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72C20E-3757-4898-8234-0D81CA2374A5}" xr6:coauthVersionLast="47" xr6:coauthVersionMax="47" xr10:uidLastSave="{00000000-0000-0000-0000-000000000000}"/>
  <bookViews>
    <workbookView xWindow="-120" yWindow="-120" windowWidth="38640" windowHeight="15720"/>
  </bookViews>
  <sheets>
    <sheet name="sep2000" sheetId="1" r:id="rId1"/>
  </sheets>
  <definedNames>
    <definedName name="_xlnm.Print_Area" localSheetId="0">'sep2000'!$A$1:$F$315</definedName>
    <definedName name="_xlnm.Print_Titles" localSheetId="0">'sep2000'!$1:$8</definedName>
  </definedNames>
  <calcPr calcId="0" fullCalcOnLoad="1"/>
</workbook>
</file>

<file path=xl/calcChain.xml><?xml version="1.0" encoding="utf-8"?>
<calcChain xmlns="http://schemas.openxmlformats.org/spreadsheetml/2006/main">
  <c r="F12" i="1" l="1"/>
  <c r="F16" i="1"/>
  <c r="F31" i="1"/>
  <c r="F36" i="1"/>
  <c r="F42" i="1"/>
  <c r="F49" i="1"/>
  <c r="F84" i="1"/>
  <c r="F95" i="1"/>
  <c r="F112" i="1"/>
  <c r="F269" i="1"/>
  <c r="F300" i="1"/>
  <c r="F306" i="1"/>
  <c r="F313" i="1"/>
  <c r="F315" i="1"/>
</calcChain>
</file>

<file path=xl/sharedStrings.xml><?xml version="1.0" encoding="utf-8"?>
<sst xmlns="http://schemas.openxmlformats.org/spreadsheetml/2006/main" count="1413" uniqueCount="400">
  <si>
    <t>420496</t>
  </si>
  <si>
    <t>400850</t>
  </si>
  <si>
    <t>398212</t>
  </si>
  <si>
    <t>385199</t>
  </si>
  <si>
    <t>392643</t>
  </si>
  <si>
    <t>386569</t>
  </si>
  <si>
    <t>407243</t>
  </si>
  <si>
    <t>391616</t>
  </si>
  <si>
    <t>406570</t>
  </si>
  <si>
    <t>407845</t>
  </si>
  <si>
    <t>390978</t>
  </si>
  <si>
    <t>371994</t>
  </si>
  <si>
    <t>418634</t>
  </si>
  <si>
    <t>390782</t>
  </si>
  <si>
    <t>388542</t>
  </si>
  <si>
    <t>388503</t>
  </si>
  <si>
    <t>410784</t>
  </si>
  <si>
    <t>TRI-UNION THETFORD C/P</t>
  </si>
  <si>
    <t>0982697</t>
  </si>
  <si>
    <t>384112</t>
  </si>
  <si>
    <t>416870</t>
  </si>
  <si>
    <t>408343</t>
  </si>
  <si>
    <t>395349</t>
  </si>
  <si>
    <t>380286</t>
  </si>
  <si>
    <t>C.W. RESOURCES - KILGORE CDP</t>
  </si>
  <si>
    <t>0989732</t>
  </si>
  <si>
    <t>382753</t>
  </si>
  <si>
    <t>C.W. RESOURCES GLADEWATER C/P</t>
  </si>
  <si>
    <t>0989711</t>
  </si>
  <si>
    <t>382745</t>
  </si>
  <si>
    <t>411062</t>
  </si>
  <si>
    <t>Meter Name</t>
  </si>
  <si>
    <t>Meter #</t>
  </si>
  <si>
    <t>Deal #</t>
  </si>
  <si>
    <t>Term</t>
  </si>
  <si>
    <t>Actual Mmbtu</t>
  </si>
  <si>
    <t>Trade Zone</t>
  </si>
  <si>
    <t>Base and Spot Supply by Zone</t>
  </si>
  <si>
    <t>Houston Pipe Line</t>
  </si>
  <si>
    <t>September 2000</t>
  </si>
  <si>
    <t>Total Zone 1</t>
  </si>
  <si>
    <t>384124</t>
  </si>
  <si>
    <t>KCS - JOSEY RANCH CENTRAL PT</t>
  </si>
  <si>
    <t>0989658</t>
  </si>
  <si>
    <t>416318</t>
  </si>
  <si>
    <t>398538</t>
  </si>
  <si>
    <t>394321</t>
  </si>
  <si>
    <t>377441</t>
  </si>
  <si>
    <t>396303</t>
  </si>
  <si>
    <t>382658</t>
  </si>
  <si>
    <t>AGUA DULCE TENN HPL ITE</t>
  </si>
  <si>
    <t>0980574</t>
  </si>
  <si>
    <t>394697</t>
  </si>
  <si>
    <t>380550</t>
  </si>
  <si>
    <t>415336</t>
  </si>
  <si>
    <t>409176</t>
  </si>
  <si>
    <t>394299</t>
  </si>
  <si>
    <t>421393</t>
  </si>
  <si>
    <t>407257</t>
  </si>
  <si>
    <t>382642</t>
  </si>
  <si>
    <t>400092</t>
  </si>
  <si>
    <t>417353</t>
  </si>
  <si>
    <t>400690</t>
  </si>
  <si>
    <t>394176</t>
  </si>
  <si>
    <t>391901</t>
  </si>
  <si>
    <t>388926</t>
  </si>
  <si>
    <t>394304</t>
  </si>
  <si>
    <t>406536</t>
  </si>
  <si>
    <t>405500</t>
  </si>
  <si>
    <t>390576</t>
  </si>
  <si>
    <t>390437</t>
  </si>
  <si>
    <t>392591</t>
  </si>
  <si>
    <t>387268</t>
  </si>
  <si>
    <t>411626</t>
  </si>
  <si>
    <t>FINA PT ARTHUR</t>
  </si>
  <si>
    <t>0981484</t>
  </si>
  <si>
    <t>377087</t>
  </si>
  <si>
    <t>399164</t>
  </si>
  <si>
    <t>397200</t>
  </si>
  <si>
    <t>393725</t>
  </si>
  <si>
    <t>387262</t>
  </si>
  <si>
    <t>407723</t>
  </si>
  <si>
    <t>378888</t>
  </si>
  <si>
    <t>417097</t>
  </si>
  <si>
    <t>387193</t>
  </si>
  <si>
    <t>384780</t>
  </si>
  <si>
    <t>419239</t>
  </si>
  <si>
    <t>382006</t>
  </si>
  <si>
    <t>410702</t>
  </si>
  <si>
    <t>380873</t>
  </si>
  <si>
    <t>419397</t>
  </si>
  <si>
    <t>417293</t>
  </si>
  <si>
    <t>419263</t>
  </si>
  <si>
    <t>386199</t>
  </si>
  <si>
    <t>TRIDENT/TEXOMA C/P</t>
  </si>
  <si>
    <t>0986772</t>
  </si>
  <si>
    <t>380862</t>
  </si>
  <si>
    <t>386252</t>
  </si>
  <si>
    <t>BRACKEN #1  HYDROCARBON CDP</t>
  </si>
  <si>
    <t>0982630</t>
  </si>
  <si>
    <t>382627</t>
  </si>
  <si>
    <t>419290</t>
  </si>
  <si>
    <t>405966</t>
  </si>
  <si>
    <t>418495</t>
  </si>
  <si>
    <t>409342</t>
  </si>
  <si>
    <t>404382</t>
  </si>
  <si>
    <t>THOMPSONVILLE STA PGEH HPL</t>
  </si>
  <si>
    <t>0986296</t>
  </si>
  <si>
    <t>378769</t>
  </si>
  <si>
    <t>402477</t>
  </si>
  <si>
    <t>419250</t>
  </si>
  <si>
    <t>410814</t>
  </si>
  <si>
    <t>GAS SOLUTIONS CENTRAL POINT</t>
  </si>
  <si>
    <t>0989829</t>
  </si>
  <si>
    <t>GOLDSTON/TEXOMA C/P</t>
  </si>
  <si>
    <t>0989603</t>
  </si>
  <si>
    <t>376280</t>
  </si>
  <si>
    <t>399441</t>
  </si>
  <si>
    <t>384582</t>
  </si>
  <si>
    <t>TEXOMA/CEDAR ITE</t>
  </si>
  <si>
    <t>0986788</t>
  </si>
  <si>
    <t>386203</t>
  </si>
  <si>
    <t>MARKHAM CHANNEL TRANSCO   66</t>
  </si>
  <si>
    <t>0987061</t>
  </si>
  <si>
    <t>404687</t>
  </si>
  <si>
    <t>3</t>
  </si>
  <si>
    <t>D</t>
  </si>
  <si>
    <t>TOMCAT A-S/CHANNEL HPL</t>
  </si>
  <si>
    <t>0980553</t>
  </si>
  <si>
    <t>EXXON PLANT HPL KATY</t>
  </si>
  <si>
    <t>0984132</t>
  </si>
  <si>
    <t>396852</t>
  </si>
  <si>
    <t>15</t>
  </si>
  <si>
    <t>410251</t>
  </si>
  <si>
    <t>390173</t>
  </si>
  <si>
    <t>387887</t>
  </si>
  <si>
    <t>402611</t>
  </si>
  <si>
    <t>B</t>
  </si>
  <si>
    <t>398276</t>
  </si>
  <si>
    <t>396600</t>
  </si>
  <si>
    <t>402218</t>
  </si>
  <si>
    <t>395541</t>
  </si>
  <si>
    <t>402342</t>
  </si>
  <si>
    <t>399914</t>
  </si>
  <si>
    <t>408065</t>
  </si>
  <si>
    <t>391653</t>
  </si>
  <si>
    <t>406018</t>
  </si>
  <si>
    <t>402615</t>
  </si>
  <si>
    <t>414408</t>
  </si>
  <si>
    <t>399966</t>
  </si>
  <si>
    <t>397504</t>
  </si>
  <si>
    <t>404311</t>
  </si>
  <si>
    <t>410577</t>
  </si>
  <si>
    <t>410754</t>
  </si>
  <si>
    <t>10</t>
  </si>
  <si>
    <t>382941</t>
  </si>
  <si>
    <t>8</t>
  </si>
  <si>
    <t>399319</t>
  </si>
  <si>
    <t>HOUSTON SHIP CHANNEL (EOL)</t>
  </si>
  <si>
    <t>0987342</t>
  </si>
  <si>
    <t>382530</t>
  </si>
  <si>
    <t>PGEV/HPL (TEXOMA)</t>
  </si>
  <si>
    <t>0980071</t>
  </si>
  <si>
    <t>386909</t>
  </si>
  <si>
    <t>SEAHAWK/A-S - MAT PLT 520</t>
  </si>
  <si>
    <t>0983536</t>
  </si>
  <si>
    <t>397718</t>
  </si>
  <si>
    <t>406504</t>
  </si>
  <si>
    <t>18</t>
  </si>
  <si>
    <t>412752</t>
  </si>
  <si>
    <t>391484</t>
  </si>
  <si>
    <t>382456</t>
  </si>
  <si>
    <t>391498</t>
  </si>
  <si>
    <t>403965</t>
  </si>
  <si>
    <t>391504</t>
  </si>
  <si>
    <t>406137</t>
  </si>
  <si>
    <t>401858</t>
  </si>
  <si>
    <t>397499</t>
  </si>
  <si>
    <t>404026</t>
  </si>
  <si>
    <t>392398</t>
  </si>
  <si>
    <t>387079</t>
  </si>
  <si>
    <t>416985</t>
  </si>
  <si>
    <t>404555</t>
  </si>
  <si>
    <t>408372</t>
  </si>
  <si>
    <t>419143</t>
  </si>
  <si>
    <t>408303</t>
  </si>
  <si>
    <t>416688</t>
  </si>
  <si>
    <t>350538</t>
  </si>
  <si>
    <t>397749</t>
  </si>
  <si>
    <t>387051</t>
  </si>
  <si>
    <t>399204</t>
  </si>
  <si>
    <t>400602</t>
  </si>
  <si>
    <t>406571</t>
  </si>
  <si>
    <t>401698</t>
  </si>
  <si>
    <t>395951</t>
  </si>
  <si>
    <t>387190</t>
  </si>
  <si>
    <t>401699</t>
  </si>
  <si>
    <t>394466</t>
  </si>
  <si>
    <t>408398</t>
  </si>
  <si>
    <t>400635</t>
  </si>
  <si>
    <t>387120</t>
  </si>
  <si>
    <t>408167</t>
  </si>
  <si>
    <t>HPL/MIDTEXAS - KATY</t>
  </si>
  <si>
    <t>0988740</t>
  </si>
  <si>
    <t>417423</t>
  </si>
  <si>
    <t>16</t>
  </si>
  <si>
    <t>HPL/OPL - KATY</t>
  </si>
  <si>
    <t>0986780</t>
  </si>
  <si>
    <t>407055</t>
  </si>
  <si>
    <t>401046</t>
  </si>
  <si>
    <t>HPL/UTTC-HARDY ST (MIDCON) BDI</t>
  </si>
  <si>
    <t>0980068</t>
  </si>
  <si>
    <t>23</t>
  </si>
  <si>
    <t>LONESTAR/HPL KATY R/P (WALLER)</t>
  </si>
  <si>
    <t>0980067</t>
  </si>
  <si>
    <t>5</t>
  </si>
  <si>
    <t>4</t>
  </si>
  <si>
    <t>TEJAS/HPL (THOMPSONVILLE)</t>
  </si>
  <si>
    <t>0986351</t>
  </si>
  <si>
    <t>1</t>
  </si>
  <si>
    <t>14</t>
  </si>
  <si>
    <t>414957</t>
  </si>
  <si>
    <t>NNG/HPL (TIVOLI MOPS)</t>
  </si>
  <si>
    <t>0985674</t>
  </si>
  <si>
    <t>411263</t>
  </si>
  <si>
    <t>BAMMEL HPL D/P TO TRANSCO</t>
  </si>
  <si>
    <t>0980074</t>
  </si>
  <si>
    <t>398396</t>
  </si>
  <si>
    <t>7</t>
  </si>
  <si>
    <t>396022</t>
  </si>
  <si>
    <t>AGUA DULCE PGEV</t>
  </si>
  <si>
    <t>0980584</t>
  </si>
  <si>
    <t>390597</t>
  </si>
  <si>
    <t>DAGG, HILDA S. #1</t>
  </si>
  <si>
    <t>0985848</t>
  </si>
  <si>
    <t>382621</t>
  </si>
  <si>
    <t>HILDA DAGG GAS UNIT #2 #1</t>
  </si>
  <si>
    <t>0985923</t>
  </si>
  <si>
    <t>382610</t>
  </si>
  <si>
    <t>404589</t>
  </si>
  <si>
    <t>379432</t>
  </si>
  <si>
    <t>HGPL/HPL - STRATTON</t>
  </si>
  <si>
    <t>0989643</t>
  </si>
  <si>
    <t>2</t>
  </si>
  <si>
    <t>KMID/HPL (THREE RIVERS)</t>
  </si>
  <si>
    <t>0986722</t>
  </si>
  <si>
    <t>CORPUS CHRISTI POOL</t>
  </si>
  <si>
    <t>0987350</t>
  </si>
  <si>
    <t>414817</t>
  </si>
  <si>
    <t>11</t>
  </si>
  <si>
    <t>412677</t>
  </si>
  <si>
    <t>398615</t>
  </si>
  <si>
    <t>411101</t>
  </si>
  <si>
    <t>412554</t>
  </si>
  <si>
    <t>409430</t>
  </si>
  <si>
    <t>414688</t>
  </si>
  <si>
    <t>420395</t>
  </si>
  <si>
    <t>390394</t>
  </si>
  <si>
    <t>411032</t>
  </si>
  <si>
    <t>417187</t>
  </si>
  <si>
    <t>386726</t>
  </si>
  <si>
    <t>416828</t>
  </si>
  <si>
    <t>409683</t>
  </si>
  <si>
    <t>382308</t>
  </si>
  <si>
    <t>HOUSTON SHIP CHANNEL - EAST</t>
  </si>
  <si>
    <t>0987351</t>
  </si>
  <si>
    <t>405909</t>
  </si>
  <si>
    <t>390351</t>
  </si>
  <si>
    <t>418995</t>
  </si>
  <si>
    <t>388609</t>
  </si>
  <si>
    <t>393799</t>
  </si>
  <si>
    <t>402654</t>
  </si>
  <si>
    <t>399241</t>
  </si>
  <si>
    <t>403968</t>
  </si>
  <si>
    <t>400294</t>
  </si>
  <si>
    <t>397076</t>
  </si>
  <si>
    <t>407909</t>
  </si>
  <si>
    <t>400136</t>
  </si>
  <si>
    <t>390352</t>
  </si>
  <si>
    <t>398455</t>
  </si>
  <si>
    <t>LOBO PIPELINE - AGUA DULCE</t>
  </si>
  <si>
    <t>0987038</t>
  </si>
  <si>
    <t>388547</t>
  </si>
  <si>
    <t>416891</t>
  </si>
  <si>
    <t>410796</t>
  </si>
  <si>
    <t>412213</t>
  </si>
  <si>
    <t>404351</t>
  </si>
  <si>
    <t>407727</t>
  </si>
  <si>
    <t>420231</t>
  </si>
  <si>
    <t>395695</t>
  </si>
  <si>
    <t>405484</t>
  </si>
  <si>
    <t>398647</t>
  </si>
  <si>
    <t>414883</t>
  </si>
  <si>
    <t>402118</t>
  </si>
  <si>
    <t>419093</t>
  </si>
  <si>
    <t>409493</t>
  </si>
  <si>
    <t>400296</t>
  </si>
  <si>
    <t>397006</t>
  </si>
  <si>
    <t>368869</t>
  </si>
  <si>
    <t>384132</t>
  </si>
  <si>
    <t>405538</t>
  </si>
  <si>
    <t>417240</t>
  </si>
  <si>
    <t>400936</t>
  </si>
  <si>
    <t>414946</t>
  </si>
  <si>
    <t>419020</t>
  </si>
  <si>
    <t>411356</t>
  </si>
  <si>
    <t>416613</t>
  </si>
  <si>
    <t>382177</t>
  </si>
  <si>
    <t>382059</t>
  </si>
  <si>
    <t>382173</t>
  </si>
  <si>
    <t>382174</t>
  </si>
  <si>
    <t>LA PORTE EXXON HPL ITE</t>
  </si>
  <si>
    <t>0980665</t>
  </si>
  <si>
    <t>395256</t>
  </si>
  <si>
    <t>400419</t>
  </si>
  <si>
    <t>390458</t>
  </si>
  <si>
    <t>ROECKER #1</t>
  </si>
  <si>
    <t>0986519</t>
  </si>
  <si>
    <t>138553</t>
  </si>
  <si>
    <t>PGEV/HPL - NEEDVILLE</t>
  </si>
  <si>
    <t>0984531</t>
  </si>
  <si>
    <t>394853</t>
  </si>
  <si>
    <t>SABINE TENN HPL</t>
  </si>
  <si>
    <t>0980537</t>
  </si>
  <si>
    <t>CLEAR LAKE GAS PLANT EXXON</t>
  </si>
  <si>
    <t>0984045</t>
  </si>
  <si>
    <t>385908</t>
  </si>
  <si>
    <t>DELHI/TEXOMA ITE</t>
  </si>
  <si>
    <t>0980680</t>
  </si>
  <si>
    <t>389616</t>
  </si>
  <si>
    <t>DEVERS HPL NGPL</t>
  </si>
  <si>
    <t>0980535</t>
  </si>
  <si>
    <t>385343</t>
  </si>
  <si>
    <t>394280</t>
  </si>
  <si>
    <t>392512</t>
  </si>
  <si>
    <t>415035</t>
  </si>
  <si>
    <t>HPL/CENT-BEAUMONT (BI-DIRECT)</t>
  </si>
  <si>
    <t>0987001</t>
  </si>
  <si>
    <t>385365</t>
  </si>
  <si>
    <t>388346</t>
  </si>
  <si>
    <t>406026</t>
  </si>
  <si>
    <t>409712</t>
  </si>
  <si>
    <t>421027</t>
  </si>
  <si>
    <t>409837</t>
  </si>
  <si>
    <t>372531</t>
  </si>
  <si>
    <t>ENERFIN TEXAS EASTERN</t>
  </si>
  <si>
    <t>0980439</t>
  </si>
  <si>
    <t>384964</t>
  </si>
  <si>
    <t>399011</t>
  </si>
  <si>
    <t>394290</t>
  </si>
  <si>
    <t>393509</t>
  </si>
  <si>
    <t>387624</t>
  </si>
  <si>
    <t>412921</t>
  </si>
  <si>
    <t>416597</t>
  </si>
  <si>
    <t>388473</t>
  </si>
  <si>
    <t>397588</t>
  </si>
  <si>
    <t>390505</t>
  </si>
  <si>
    <t>397591</t>
  </si>
  <si>
    <t>380351</t>
  </si>
  <si>
    <t>407664</t>
  </si>
  <si>
    <t>399104</t>
  </si>
  <si>
    <t>403752</t>
  </si>
  <si>
    <t>414458</t>
  </si>
  <si>
    <t>396608</t>
  </si>
  <si>
    <t>380866</t>
  </si>
  <si>
    <t>409131</t>
  </si>
  <si>
    <t>412571</t>
  </si>
  <si>
    <t>387128</t>
  </si>
  <si>
    <t>402613</t>
  </si>
  <si>
    <t>402849</t>
  </si>
  <si>
    <t>398934</t>
  </si>
  <si>
    <t>410411</t>
  </si>
  <si>
    <t>390815</t>
  </si>
  <si>
    <t>394259</t>
  </si>
  <si>
    <t>387301</t>
  </si>
  <si>
    <t>BARTLETT #1</t>
  </si>
  <si>
    <t>0986725</t>
  </si>
  <si>
    <t>358043</t>
  </si>
  <si>
    <t>CHAN/HPL MOSS BLUFF STRG INPUT</t>
  </si>
  <si>
    <t>0987285</t>
  </si>
  <si>
    <t>420973</t>
  </si>
  <si>
    <t>408525</t>
  </si>
  <si>
    <t>400289</t>
  </si>
  <si>
    <t>411377</t>
  </si>
  <si>
    <t>386934</t>
  </si>
  <si>
    <t>384846</t>
  </si>
  <si>
    <t>384749</t>
  </si>
  <si>
    <t>Total Zone 2</t>
  </si>
  <si>
    <t>Total Zone 3</t>
  </si>
  <si>
    <t>Total Zone 4</t>
  </si>
  <si>
    <t>Total Zone 5</t>
  </si>
  <si>
    <t>Total Zone 7</t>
  </si>
  <si>
    <t>Total Zone 8</t>
  </si>
  <si>
    <t>Total Zone 10</t>
  </si>
  <si>
    <t>Total Zone 11</t>
  </si>
  <si>
    <t>Total Zone 15</t>
  </si>
  <si>
    <t>Total Zone 16</t>
  </si>
  <si>
    <t>Total Zone 18</t>
  </si>
  <si>
    <t>Total Zone 23</t>
  </si>
  <si>
    <t>Total HPL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</si>
</sst>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0" fillId="0" borderId="0" xfId="0" applyNumberFormat="1"/>
    <xf numFmtId="0" fontId="1" fillId="0" borderId="1" xfId="0" applyFont="1" applyBorder="1"/>
    <xf numFmtId="0" fontId="1" fillId="0" borderId="0" xfId="0" quotePrefix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3" fontId="2" fillId="0" borderId="2" xfId="0" applyNumberFormat="1" applyFont="1" applyBorder="1"/>
    <xf numFmtId="0" fontId="2" fillId="0" borderId="0" xfId="0" applyFont="1" applyAlignment="1">
      <alignment horizontal="center"/>
    </xf>
    <xf numFmtId="3" fontId="2" fillId="0" borderId="3" xfId="0" applyNumberFormat="1" applyFont="1" applyBorder="1"/>
    <xf numFmtId="3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16"/>
  <sheetViews>
    <sheetView tabSelected="1" workbookViewId="0"/>
  </sheetViews>
  <sheetFormatPr defaultRowHeight="12.75" x14ac:dyDescent="0.2"/>
  <cols>
    <col min="1" max="1" width="34.85546875" bestFit="1" customWidth="1"/>
    <col min="4" max="4" width="11.28515625" style="7" bestFit="1" customWidth="1"/>
    <col min="5" max="5" width="9.140625" style="7"/>
    <col min="6" max="6" width="15.7109375" style="3" customWidth="1"/>
  </cols>
  <sheetData>
    <row r="1" spans="1:6" s="1" customFormat="1" x14ac:dyDescent="0.2">
      <c r="A1" s="1" t="s">
        <v>38</v>
      </c>
      <c r="D1" s="6"/>
      <c r="E1" s="6"/>
      <c r="F1" s="2"/>
    </row>
    <row r="2" spans="1:6" s="1" customFormat="1" x14ac:dyDescent="0.2">
      <c r="A2" s="1" t="s">
        <v>37</v>
      </c>
      <c r="D2" s="6"/>
      <c r="E2" s="6"/>
      <c r="F2" s="2"/>
    </row>
    <row r="3" spans="1:6" s="1" customFormat="1" x14ac:dyDescent="0.2">
      <c r="D3" s="6"/>
      <c r="E3" s="6"/>
      <c r="F3" s="2"/>
    </row>
    <row r="4" spans="1:6" s="1" customFormat="1" x14ac:dyDescent="0.2">
      <c r="A4" s="5" t="s">
        <v>39</v>
      </c>
      <c r="D4" s="6"/>
      <c r="E4" s="6"/>
      <c r="F4" s="2"/>
    </row>
    <row r="8" spans="1:6" s="4" customFormat="1" ht="13.5" thickBot="1" x14ac:dyDescent="0.25">
      <c r="A8" s="4" t="s">
        <v>31</v>
      </c>
      <c r="B8" s="4" t="s">
        <v>32</v>
      </c>
      <c r="C8" s="4" t="s">
        <v>33</v>
      </c>
      <c r="D8" s="8" t="s">
        <v>36</v>
      </c>
      <c r="E8" s="8" t="s">
        <v>34</v>
      </c>
      <c r="F8" s="13" t="s">
        <v>35</v>
      </c>
    </row>
    <row r="9" spans="1:6" x14ac:dyDescent="0.2">
      <c r="A9" t="s">
        <v>106</v>
      </c>
      <c r="B9" t="s">
        <v>107</v>
      </c>
      <c r="C9" t="s">
        <v>89</v>
      </c>
      <c r="D9" s="7" t="s">
        <v>219</v>
      </c>
      <c r="E9" s="7" t="s">
        <v>137</v>
      </c>
      <c r="F9" s="3">
        <v>557100</v>
      </c>
    </row>
    <row r="10" spans="1:6" x14ac:dyDescent="0.2">
      <c r="A10" t="s">
        <v>217</v>
      </c>
      <c r="B10" t="s">
        <v>218</v>
      </c>
      <c r="C10" t="s">
        <v>239</v>
      </c>
      <c r="D10" s="7" t="s">
        <v>219</v>
      </c>
      <c r="E10" s="7" t="s">
        <v>126</v>
      </c>
      <c r="F10" s="3">
        <v>12000</v>
      </c>
    </row>
    <row r="11" spans="1:6" x14ac:dyDescent="0.2">
      <c r="A11" t="s">
        <v>217</v>
      </c>
      <c r="B11" t="s">
        <v>218</v>
      </c>
      <c r="C11" t="s">
        <v>240</v>
      </c>
      <c r="D11" s="7" t="s">
        <v>219</v>
      </c>
      <c r="E11" s="7" t="s">
        <v>137</v>
      </c>
      <c r="F11" s="3">
        <v>600000</v>
      </c>
    </row>
    <row r="12" spans="1:6" x14ac:dyDescent="0.2">
      <c r="E12" s="9" t="s">
        <v>40</v>
      </c>
      <c r="F12" s="10">
        <f>SUM(F9:F11)</f>
        <v>1169100</v>
      </c>
    </row>
    <row r="14" spans="1:6" x14ac:dyDescent="0.2">
      <c r="A14" t="s">
        <v>241</v>
      </c>
      <c r="B14" t="s">
        <v>242</v>
      </c>
      <c r="C14" t="s">
        <v>109</v>
      </c>
      <c r="D14" s="7" t="s">
        <v>243</v>
      </c>
      <c r="E14" s="7" t="s">
        <v>126</v>
      </c>
      <c r="F14" s="3">
        <v>15000</v>
      </c>
    </row>
    <row r="15" spans="1:6" x14ac:dyDescent="0.2">
      <c r="A15" t="s">
        <v>241</v>
      </c>
      <c r="B15" t="s">
        <v>242</v>
      </c>
      <c r="C15" t="s">
        <v>108</v>
      </c>
      <c r="D15" s="7" t="s">
        <v>243</v>
      </c>
      <c r="E15" s="7" t="s">
        <v>137</v>
      </c>
      <c r="F15" s="3">
        <v>300000</v>
      </c>
    </row>
    <row r="16" spans="1:6" x14ac:dyDescent="0.2">
      <c r="E16" s="9" t="s">
        <v>387</v>
      </c>
      <c r="F16" s="10">
        <f>SUM(F14:F15)</f>
        <v>315000</v>
      </c>
    </row>
    <row r="18" spans="1:6" x14ac:dyDescent="0.2">
      <c r="A18" t="s">
        <v>127</v>
      </c>
      <c r="B18" t="s">
        <v>128</v>
      </c>
      <c r="C18" t="s">
        <v>124</v>
      </c>
      <c r="D18" s="7" t="s">
        <v>125</v>
      </c>
      <c r="E18" s="7" t="s">
        <v>126</v>
      </c>
      <c r="F18" s="3">
        <v>82386</v>
      </c>
    </row>
    <row r="19" spans="1:6" x14ac:dyDescent="0.2">
      <c r="A19" t="s">
        <v>127</v>
      </c>
      <c r="B19" t="s">
        <v>128</v>
      </c>
      <c r="C19" t="s">
        <v>167</v>
      </c>
      <c r="D19" s="7" t="s">
        <v>125</v>
      </c>
      <c r="E19" s="7" t="s">
        <v>126</v>
      </c>
      <c r="F19" s="3">
        <v>10565</v>
      </c>
    </row>
    <row r="20" spans="1:6" x14ac:dyDescent="0.2">
      <c r="A20" t="s">
        <v>127</v>
      </c>
      <c r="B20" t="s">
        <v>128</v>
      </c>
      <c r="C20" t="s">
        <v>229</v>
      </c>
      <c r="D20" s="7" t="s">
        <v>125</v>
      </c>
      <c r="E20" s="7" t="s">
        <v>126</v>
      </c>
      <c r="F20" s="3">
        <v>3403</v>
      </c>
    </row>
    <row r="21" spans="1:6" x14ac:dyDescent="0.2">
      <c r="A21" t="s">
        <v>50</v>
      </c>
      <c r="B21" t="s">
        <v>51</v>
      </c>
      <c r="C21" t="s">
        <v>52</v>
      </c>
      <c r="D21" s="7" t="s">
        <v>125</v>
      </c>
      <c r="E21" s="7" t="s">
        <v>126</v>
      </c>
      <c r="F21" s="3">
        <v>29748</v>
      </c>
    </row>
    <row r="22" spans="1:6" x14ac:dyDescent="0.2">
      <c r="A22" t="s">
        <v>230</v>
      </c>
      <c r="B22" t="s">
        <v>231</v>
      </c>
      <c r="C22" t="s">
        <v>232</v>
      </c>
      <c r="D22" s="7" t="s">
        <v>125</v>
      </c>
      <c r="E22" s="7" t="s">
        <v>126</v>
      </c>
      <c r="F22" s="3">
        <v>10000</v>
      </c>
    </row>
    <row r="23" spans="1:6" x14ac:dyDescent="0.2">
      <c r="A23" t="s">
        <v>230</v>
      </c>
      <c r="B23" t="s">
        <v>231</v>
      </c>
      <c r="C23" t="s">
        <v>111</v>
      </c>
      <c r="D23" s="7" t="s">
        <v>125</v>
      </c>
      <c r="E23" s="7" t="s">
        <v>126</v>
      </c>
      <c r="F23" s="3">
        <v>12000</v>
      </c>
    </row>
    <row r="24" spans="1:6" x14ac:dyDescent="0.2">
      <c r="A24" t="s">
        <v>164</v>
      </c>
      <c r="B24" t="s">
        <v>165</v>
      </c>
      <c r="C24" t="s">
        <v>166</v>
      </c>
      <c r="D24" s="7" t="s">
        <v>125</v>
      </c>
      <c r="E24" s="7" t="s">
        <v>126</v>
      </c>
      <c r="F24" s="3">
        <v>120000</v>
      </c>
    </row>
    <row r="25" spans="1:6" x14ac:dyDescent="0.2">
      <c r="A25" t="s">
        <v>164</v>
      </c>
      <c r="B25" t="s">
        <v>165</v>
      </c>
      <c r="C25" t="s">
        <v>85</v>
      </c>
      <c r="D25" s="7" t="s">
        <v>125</v>
      </c>
      <c r="E25" s="7" t="s">
        <v>137</v>
      </c>
      <c r="F25" s="3">
        <v>1290</v>
      </c>
    </row>
    <row r="26" spans="1:6" x14ac:dyDescent="0.2">
      <c r="A26" t="s">
        <v>222</v>
      </c>
      <c r="B26" t="s">
        <v>223</v>
      </c>
      <c r="C26" t="s">
        <v>110</v>
      </c>
      <c r="D26" s="7" t="s">
        <v>125</v>
      </c>
      <c r="E26" s="7" t="s">
        <v>126</v>
      </c>
      <c r="F26" s="3">
        <v>12000</v>
      </c>
    </row>
    <row r="27" spans="1:6" x14ac:dyDescent="0.2">
      <c r="A27" t="s">
        <v>222</v>
      </c>
      <c r="B27" t="s">
        <v>223</v>
      </c>
      <c r="C27" t="s">
        <v>10</v>
      </c>
      <c r="D27" s="7" t="s">
        <v>125</v>
      </c>
      <c r="E27" s="7" t="s">
        <v>126</v>
      </c>
      <c r="F27" s="3">
        <v>2696</v>
      </c>
    </row>
    <row r="28" spans="1:6" x14ac:dyDescent="0.2">
      <c r="A28" t="s">
        <v>280</v>
      </c>
      <c r="B28" t="s">
        <v>281</v>
      </c>
      <c r="C28" t="s">
        <v>282</v>
      </c>
      <c r="D28" s="7" t="s">
        <v>125</v>
      </c>
      <c r="E28" s="7" t="s">
        <v>126</v>
      </c>
      <c r="F28" s="3">
        <v>10000</v>
      </c>
    </row>
    <row r="29" spans="1:6" x14ac:dyDescent="0.2">
      <c r="A29" t="s">
        <v>122</v>
      </c>
      <c r="B29" t="s">
        <v>123</v>
      </c>
      <c r="C29" t="s">
        <v>124</v>
      </c>
      <c r="D29" s="7" t="s">
        <v>125</v>
      </c>
      <c r="E29" s="7" t="s">
        <v>126</v>
      </c>
      <c r="F29" s="3">
        <v>24868</v>
      </c>
    </row>
    <row r="30" spans="1:6" x14ac:dyDescent="0.2">
      <c r="A30" t="s">
        <v>122</v>
      </c>
      <c r="B30" t="s">
        <v>123</v>
      </c>
      <c r="C30" t="s">
        <v>227</v>
      </c>
      <c r="D30" s="7" t="s">
        <v>125</v>
      </c>
      <c r="E30" s="7" t="s">
        <v>137</v>
      </c>
      <c r="F30" s="3">
        <v>120000</v>
      </c>
    </row>
    <row r="31" spans="1:6" x14ac:dyDescent="0.2">
      <c r="E31" s="9" t="s">
        <v>388</v>
      </c>
      <c r="F31" s="10">
        <f>SUM(F18:F30)</f>
        <v>438956</v>
      </c>
    </row>
    <row r="33" spans="1:6" x14ac:dyDescent="0.2">
      <c r="A33" t="s">
        <v>324</v>
      </c>
      <c r="B33" t="s">
        <v>325</v>
      </c>
      <c r="C33" t="s">
        <v>326</v>
      </c>
      <c r="D33" s="7" t="s">
        <v>216</v>
      </c>
      <c r="E33" s="7" t="s">
        <v>126</v>
      </c>
      <c r="F33" s="3">
        <v>11000</v>
      </c>
    </row>
    <row r="34" spans="1:6" x14ac:dyDescent="0.2">
      <c r="A34" t="s">
        <v>324</v>
      </c>
      <c r="B34" t="s">
        <v>325</v>
      </c>
      <c r="C34" t="s">
        <v>118</v>
      </c>
      <c r="D34" s="7" t="s">
        <v>216</v>
      </c>
      <c r="E34" s="7" t="s">
        <v>137</v>
      </c>
      <c r="F34" s="3">
        <v>27500</v>
      </c>
    </row>
    <row r="35" spans="1:6" x14ac:dyDescent="0.2">
      <c r="A35" t="s">
        <v>324</v>
      </c>
      <c r="B35" t="s">
        <v>325</v>
      </c>
      <c r="C35" t="s">
        <v>82</v>
      </c>
      <c r="D35" s="7" t="s">
        <v>216</v>
      </c>
      <c r="E35" s="7" t="s">
        <v>137</v>
      </c>
      <c r="F35" s="3">
        <v>91500</v>
      </c>
    </row>
    <row r="36" spans="1:6" x14ac:dyDescent="0.2">
      <c r="E36" s="9" t="s">
        <v>389</v>
      </c>
      <c r="F36" s="10">
        <f>SUM(F33:F35)</f>
        <v>130000</v>
      </c>
    </row>
    <row r="38" spans="1:6" x14ac:dyDescent="0.2">
      <c r="A38" t="s">
        <v>319</v>
      </c>
      <c r="B38" t="s">
        <v>320</v>
      </c>
      <c r="C38" t="s">
        <v>321</v>
      </c>
      <c r="D38" s="7" t="s">
        <v>215</v>
      </c>
      <c r="E38" s="7" t="s">
        <v>126</v>
      </c>
      <c r="F38" s="3">
        <v>18000</v>
      </c>
    </row>
    <row r="39" spans="1:6" x14ac:dyDescent="0.2">
      <c r="A39" t="s">
        <v>233</v>
      </c>
      <c r="B39" t="s">
        <v>234</v>
      </c>
      <c r="C39" t="s">
        <v>235</v>
      </c>
      <c r="D39" s="7" t="s">
        <v>215</v>
      </c>
      <c r="E39" s="7" t="s">
        <v>137</v>
      </c>
      <c r="F39" s="3">
        <v>5492</v>
      </c>
    </row>
    <row r="40" spans="1:6" x14ac:dyDescent="0.2">
      <c r="A40" t="s">
        <v>236</v>
      </c>
      <c r="B40" t="s">
        <v>237</v>
      </c>
      <c r="C40" t="s">
        <v>238</v>
      </c>
      <c r="D40" s="7" t="s">
        <v>215</v>
      </c>
      <c r="E40" s="7" t="s">
        <v>137</v>
      </c>
      <c r="F40" s="3">
        <v>16863</v>
      </c>
    </row>
    <row r="41" spans="1:6" x14ac:dyDescent="0.2">
      <c r="A41" t="s">
        <v>316</v>
      </c>
      <c r="B41" t="s">
        <v>317</v>
      </c>
      <c r="C41" t="s">
        <v>318</v>
      </c>
      <c r="D41" s="7" t="s">
        <v>215</v>
      </c>
      <c r="E41" s="7" t="s">
        <v>137</v>
      </c>
      <c r="F41" s="3">
        <v>32</v>
      </c>
    </row>
    <row r="42" spans="1:6" x14ac:dyDescent="0.2">
      <c r="E42" s="9" t="s">
        <v>390</v>
      </c>
      <c r="F42" s="10">
        <f>SUM(F38:F41)</f>
        <v>40387</v>
      </c>
    </row>
    <row r="44" spans="1:6" x14ac:dyDescent="0.2">
      <c r="A44" t="s">
        <v>330</v>
      </c>
      <c r="B44" t="s">
        <v>331</v>
      </c>
      <c r="C44" t="s">
        <v>332</v>
      </c>
      <c r="D44" s="7" t="s">
        <v>228</v>
      </c>
      <c r="E44" s="7" t="s">
        <v>126</v>
      </c>
      <c r="F44" s="3">
        <v>301888</v>
      </c>
    </row>
    <row r="45" spans="1:6" x14ac:dyDescent="0.2">
      <c r="A45" t="s">
        <v>330</v>
      </c>
      <c r="B45" t="s">
        <v>331</v>
      </c>
      <c r="C45" t="s">
        <v>384</v>
      </c>
      <c r="D45" s="7" t="s">
        <v>228</v>
      </c>
      <c r="E45" s="7" t="s">
        <v>126</v>
      </c>
      <c r="F45" s="3">
        <v>120000</v>
      </c>
    </row>
    <row r="46" spans="1:6" x14ac:dyDescent="0.2">
      <c r="A46" t="s">
        <v>330</v>
      </c>
      <c r="B46" t="s">
        <v>331</v>
      </c>
      <c r="C46" t="s">
        <v>72</v>
      </c>
      <c r="D46" s="7" t="s">
        <v>228</v>
      </c>
      <c r="E46" s="7" t="s">
        <v>137</v>
      </c>
      <c r="F46" s="3">
        <v>80000</v>
      </c>
    </row>
    <row r="47" spans="1:6" x14ac:dyDescent="0.2">
      <c r="A47" t="s">
        <v>322</v>
      </c>
      <c r="B47" t="s">
        <v>323</v>
      </c>
      <c r="C47" t="s">
        <v>386</v>
      </c>
      <c r="D47" s="7" t="s">
        <v>228</v>
      </c>
      <c r="E47" s="7" t="s">
        <v>126</v>
      </c>
      <c r="F47" s="3">
        <v>290000</v>
      </c>
    </row>
    <row r="48" spans="1:6" x14ac:dyDescent="0.2">
      <c r="A48" t="s">
        <v>378</v>
      </c>
      <c r="B48" t="s">
        <v>379</v>
      </c>
      <c r="C48" t="s">
        <v>380</v>
      </c>
      <c r="D48" s="7" t="s">
        <v>228</v>
      </c>
      <c r="E48" s="7" t="s">
        <v>126</v>
      </c>
      <c r="F48" s="3">
        <v>20000</v>
      </c>
    </row>
    <row r="49" spans="1:6" x14ac:dyDescent="0.2">
      <c r="E49" s="9" t="s">
        <v>391</v>
      </c>
      <c r="F49" s="10">
        <f>SUM(F44:F48)</f>
        <v>811888</v>
      </c>
    </row>
    <row r="50" spans="1:6" s="1" customFormat="1" x14ac:dyDescent="0.2">
      <c r="D50" s="6"/>
      <c r="E50" s="6"/>
      <c r="F50" s="2"/>
    </row>
    <row r="51" spans="1:6" x14ac:dyDescent="0.2">
      <c r="A51" t="s">
        <v>161</v>
      </c>
      <c r="B51" t="s">
        <v>162</v>
      </c>
      <c r="C51" t="s">
        <v>163</v>
      </c>
      <c r="D51" s="7" t="s">
        <v>156</v>
      </c>
      <c r="E51" s="7" t="s">
        <v>126</v>
      </c>
      <c r="F51" s="3">
        <v>604900</v>
      </c>
    </row>
    <row r="52" spans="1:6" x14ac:dyDescent="0.2">
      <c r="A52" t="s">
        <v>161</v>
      </c>
      <c r="B52" t="s">
        <v>162</v>
      </c>
      <c r="C52" t="s">
        <v>81</v>
      </c>
      <c r="D52" s="7" t="s">
        <v>156</v>
      </c>
      <c r="E52" s="7" t="s">
        <v>126</v>
      </c>
      <c r="F52" s="3">
        <v>20000</v>
      </c>
    </row>
    <row r="53" spans="1:6" x14ac:dyDescent="0.2">
      <c r="A53" t="s">
        <v>327</v>
      </c>
      <c r="B53" t="s">
        <v>328</v>
      </c>
      <c r="C53" t="s">
        <v>329</v>
      </c>
      <c r="D53" s="7" t="s">
        <v>156</v>
      </c>
      <c r="E53" s="7" t="s">
        <v>137</v>
      </c>
      <c r="F53" s="3">
        <v>18717</v>
      </c>
    </row>
    <row r="54" spans="1:6" x14ac:dyDescent="0.2">
      <c r="A54" t="s">
        <v>327</v>
      </c>
      <c r="B54" t="s">
        <v>328</v>
      </c>
      <c r="C54" t="s">
        <v>45</v>
      </c>
      <c r="D54" s="7" t="s">
        <v>156</v>
      </c>
      <c r="E54" s="7" t="s">
        <v>126</v>
      </c>
      <c r="F54" s="3">
        <v>136961</v>
      </c>
    </row>
    <row r="55" spans="1:6" x14ac:dyDescent="0.2">
      <c r="A55" t="s">
        <v>327</v>
      </c>
      <c r="B55" t="s">
        <v>328</v>
      </c>
      <c r="C55" t="s">
        <v>46</v>
      </c>
      <c r="D55" s="7" t="s">
        <v>156</v>
      </c>
      <c r="E55" s="7" t="s">
        <v>126</v>
      </c>
      <c r="F55" s="3">
        <v>30000</v>
      </c>
    </row>
    <row r="56" spans="1:6" x14ac:dyDescent="0.2">
      <c r="A56" t="s">
        <v>327</v>
      </c>
      <c r="B56" t="s">
        <v>328</v>
      </c>
      <c r="C56" t="s">
        <v>47</v>
      </c>
      <c r="D56" s="7" t="s">
        <v>156</v>
      </c>
      <c r="E56" s="7" t="s">
        <v>137</v>
      </c>
      <c r="F56" s="3">
        <v>886212</v>
      </c>
    </row>
    <row r="57" spans="1:6" x14ac:dyDescent="0.2">
      <c r="A57" t="s">
        <v>74</v>
      </c>
      <c r="B57" t="s">
        <v>75</v>
      </c>
      <c r="C57" t="s">
        <v>76</v>
      </c>
      <c r="D57" s="7" t="s">
        <v>156</v>
      </c>
      <c r="E57" s="7" t="s">
        <v>137</v>
      </c>
      <c r="F57" s="3">
        <v>1903</v>
      </c>
    </row>
    <row r="58" spans="1:6" x14ac:dyDescent="0.2">
      <c r="A58" t="s">
        <v>94</v>
      </c>
      <c r="B58" t="s">
        <v>95</v>
      </c>
      <c r="C58" t="s">
        <v>96</v>
      </c>
      <c r="D58" s="7" t="s">
        <v>156</v>
      </c>
      <c r="E58" s="7" t="s">
        <v>137</v>
      </c>
      <c r="F58" s="3">
        <v>75000</v>
      </c>
    </row>
    <row r="59" spans="1:6" x14ac:dyDescent="0.2">
      <c r="A59" t="s">
        <v>94</v>
      </c>
      <c r="B59" t="s">
        <v>95</v>
      </c>
      <c r="C59" t="s">
        <v>97</v>
      </c>
      <c r="D59" s="7" t="s">
        <v>156</v>
      </c>
      <c r="E59" s="7" t="s">
        <v>137</v>
      </c>
      <c r="F59" s="3">
        <v>215763</v>
      </c>
    </row>
    <row r="60" spans="1:6" x14ac:dyDescent="0.2">
      <c r="A60" t="s">
        <v>94</v>
      </c>
      <c r="B60" t="s">
        <v>95</v>
      </c>
      <c r="C60" t="s">
        <v>23</v>
      </c>
      <c r="D60" s="7" t="s">
        <v>156</v>
      </c>
      <c r="E60" s="7" t="s">
        <v>137</v>
      </c>
      <c r="F60" s="3">
        <v>115213</v>
      </c>
    </row>
    <row r="61" spans="1:6" x14ac:dyDescent="0.2">
      <c r="A61" t="s">
        <v>119</v>
      </c>
      <c r="B61" t="s">
        <v>120</v>
      </c>
      <c r="C61" t="s">
        <v>121</v>
      </c>
      <c r="D61" s="7" t="s">
        <v>156</v>
      </c>
      <c r="E61" s="7" t="s">
        <v>137</v>
      </c>
      <c r="F61" s="3">
        <v>6860</v>
      </c>
    </row>
    <row r="62" spans="1:6" x14ac:dyDescent="0.2">
      <c r="A62" t="s">
        <v>336</v>
      </c>
      <c r="B62" t="s">
        <v>337</v>
      </c>
      <c r="C62" t="s">
        <v>338</v>
      </c>
      <c r="D62" s="7" t="s">
        <v>156</v>
      </c>
      <c r="E62" s="7" t="s">
        <v>126</v>
      </c>
      <c r="F62" s="3">
        <v>3229</v>
      </c>
    </row>
    <row r="63" spans="1:6" x14ac:dyDescent="0.2">
      <c r="A63" t="s">
        <v>336</v>
      </c>
      <c r="B63" t="s">
        <v>337</v>
      </c>
      <c r="C63" t="s">
        <v>339</v>
      </c>
      <c r="D63" s="7" t="s">
        <v>156</v>
      </c>
      <c r="E63" s="7" t="s">
        <v>126</v>
      </c>
      <c r="F63" s="3">
        <v>123894</v>
      </c>
    </row>
    <row r="64" spans="1:6" x14ac:dyDescent="0.2">
      <c r="A64" t="s">
        <v>264</v>
      </c>
      <c r="B64" t="s">
        <v>265</v>
      </c>
      <c r="C64" t="s">
        <v>266</v>
      </c>
      <c r="D64" s="7" t="s">
        <v>156</v>
      </c>
      <c r="E64" s="7" t="s">
        <v>126</v>
      </c>
      <c r="F64" s="3">
        <v>10000</v>
      </c>
    </row>
    <row r="65" spans="1:6" x14ac:dyDescent="0.2">
      <c r="A65" t="s">
        <v>264</v>
      </c>
      <c r="B65" t="s">
        <v>265</v>
      </c>
      <c r="C65" t="s">
        <v>267</v>
      </c>
      <c r="D65" s="7" t="s">
        <v>156</v>
      </c>
      <c r="E65" s="7" t="s">
        <v>126</v>
      </c>
      <c r="F65" s="3">
        <v>5000</v>
      </c>
    </row>
    <row r="66" spans="1:6" x14ac:dyDescent="0.2">
      <c r="A66" t="s">
        <v>264</v>
      </c>
      <c r="B66" t="s">
        <v>265</v>
      </c>
      <c r="C66" t="s">
        <v>268</v>
      </c>
      <c r="D66" s="7" t="s">
        <v>156</v>
      </c>
      <c r="E66" s="7" t="s">
        <v>126</v>
      </c>
      <c r="F66" s="3">
        <v>10000</v>
      </c>
    </row>
    <row r="67" spans="1:6" x14ac:dyDescent="0.2">
      <c r="A67" t="s">
        <v>264</v>
      </c>
      <c r="B67" t="s">
        <v>265</v>
      </c>
      <c r="C67" t="s">
        <v>269</v>
      </c>
      <c r="D67" s="7" t="s">
        <v>156</v>
      </c>
      <c r="E67" s="7" t="s">
        <v>126</v>
      </c>
      <c r="F67" s="3">
        <v>5000</v>
      </c>
    </row>
    <row r="68" spans="1:6" x14ac:dyDescent="0.2">
      <c r="A68" t="s">
        <v>264</v>
      </c>
      <c r="B68" t="s">
        <v>265</v>
      </c>
      <c r="C68" t="s">
        <v>270</v>
      </c>
      <c r="D68" s="7" t="s">
        <v>156</v>
      </c>
      <c r="E68" s="7" t="s">
        <v>126</v>
      </c>
      <c r="F68" s="3">
        <v>15000</v>
      </c>
    </row>
    <row r="69" spans="1:6" x14ac:dyDescent="0.2">
      <c r="A69" t="s">
        <v>264</v>
      </c>
      <c r="B69" t="s">
        <v>265</v>
      </c>
      <c r="C69" t="s">
        <v>271</v>
      </c>
      <c r="D69" s="7" t="s">
        <v>156</v>
      </c>
      <c r="E69" s="7" t="s">
        <v>126</v>
      </c>
      <c r="F69" s="3">
        <v>15000</v>
      </c>
    </row>
    <row r="70" spans="1:6" x14ac:dyDescent="0.2">
      <c r="A70" t="s">
        <v>264</v>
      </c>
      <c r="B70" t="s">
        <v>265</v>
      </c>
      <c r="C70" t="s">
        <v>272</v>
      </c>
      <c r="D70" s="7" t="s">
        <v>156</v>
      </c>
      <c r="E70" s="7" t="s">
        <v>126</v>
      </c>
      <c r="F70" s="3">
        <v>5000</v>
      </c>
    </row>
    <row r="71" spans="1:6" x14ac:dyDescent="0.2">
      <c r="A71" t="s">
        <v>264</v>
      </c>
      <c r="B71" t="s">
        <v>265</v>
      </c>
      <c r="C71" t="s">
        <v>273</v>
      </c>
      <c r="D71" s="7" t="s">
        <v>156</v>
      </c>
      <c r="E71" s="7" t="s">
        <v>126</v>
      </c>
      <c r="F71" s="3">
        <v>10000</v>
      </c>
    </row>
    <row r="72" spans="1:6" x14ac:dyDescent="0.2">
      <c r="A72" t="s">
        <v>264</v>
      </c>
      <c r="B72" t="s">
        <v>265</v>
      </c>
      <c r="C72" t="s">
        <v>274</v>
      </c>
      <c r="D72" s="7" t="s">
        <v>156</v>
      </c>
      <c r="E72" s="7" t="s">
        <v>126</v>
      </c>
      <c r="F72" s="3">
        <v>5000</v>
      </c>
    </row>
    <row r="73" spans="1:6" x14ac:dyDescent="0.2">
      <c r="A73" t="s">
        <v>264</v>
      </c>
      <c r="B73" t="s">
        <v>265</v>
      </c>
      <c r="C73" t="s">
        <v>275</v>
      </c>
      <c r="D73" s="7" t="s">
        <v>156</v>
      </c>
      <c r="E73" s="7" t="s">
        <v>126</v>
      </c>
      <c r="F73" s="3">
        <v>5000</v>
      </c>
    </row>
    <row r="74" spans="1:6" x14ac:dyDescent="0.2">
      <c r="A74" t="s">
        <v>264</v>
      </c>
      <c r="B74" t="s">
        <v>265</v>
      </c>
      <c r="C74" t="s">
        <v>276</v>
      </c>
      <c r="D74" s="7" t="s">
        <v>156</v>
      </c>
      <c r="E74" s="7" t="s">
        <v>126</v>
      </c>
      <c r="F74" s="3">
        <v>10000</v>
      </c>
    </row>
    <row r="75" spans="1:6" x14ac:dyDescent="0.2">
      <c r="A75" t="s">
        <v>264</v>
      </c>
      <c r="B75" t="s">
        <v>265</v>
      </c>
      <c r="C75" t="s">
        <v>307</v>
      </c>
      <c r="D75" s="7" t="s">
        <v>156</v>
      </c>
      <c r="E75" s="7" t="s">
        <v>137</v>
      </c>
      <c r="F75" s="3">
        <v>150000</v>
      </c>
    </row>
    <row r="76" spans="1:6" x14ac:dyDescent="0.2">
      <c r="A76" t="s">
        <v>264</v>
      </c>
      <c r="B76" t="s">
        <v>265</v>
      </c>
      <c r="C76" t="s">
        <v>308</v>
      </c>
      <c r="D76" s="7" t="s">
        <v>156</v>
      </c>
      <c r="E76" s="7" t="s">
        <v>137</v>
      </c>
      <c r="F76" s="3">
        <v>150000</v>
      </c>
    </row>
    <row r="77" spans="1:6" x14ac:dyDescent="0.2">
      <c r="A77" t="s">
        <v>264</v>
      </c>
      <c r="B77" t="s">
        <v>265</v>
      </c>
      <c r="C77" t="s">
        <v>309</v>
      </c>
      <c r="D77" s="7" t="s">
        <v>156</v>
      </c>
      <c r="E77" s="7" t="s">
        <v>137</v>
      </c>
      <c r="F77" s="3">
        <v>150000</v>
      </c>
    </row>
    <row r="78" spans="1:6" x14ac:dyDescent="0.2">
      <c r="A78" t="s">
        <v>264</v>
      </c>
      <c r="B78" t="s">
        <v>265</v>
      </c>
      <c r="C78" t="s">
        <v>310</v>
      </c>
      <c r="D78" s="7" t="s">
        <v>156</v>
      </c>
      <c r="E78" s="7" t="s">
        <v>137</v>
      </c>
      <c r="F78" s="3">
        <v>150000</v>
      </c>
    </row>
    <row r="79" spans="1:6" x14ac:dyDescent="0.2">
      <c r="A79" t="s">
        <v>264</v>
      </c>
      <c r="B79" t="s">
        <v>265</v>
      </c>
      <c r="C79" t="s">
        <v>335</v>
      </c>
      <c r="D79" s="7" t="s">
        <v>156</v>
      </c>
      <c r="E79" s="7" t="s">
        <v>126</v>
      </c>
      <c r="F79" s="3">
        <v>10000</v>
      </c>
    </row>
    <row r="80" spans="1:6" x14ac:dyDescent="0.2">
      <c r="A80" t="s">
        <v>114</v>
      </c>
      <c r="B80" t="s">
        <v>115</v>
      </c>
      <c r="C80" t="s">
        <v>116</v>
      </c>
      <c r="D80" s="7" t="s">
        <v>156</v>
      </c>
      <c r="E80" s="7" t="s">
        <v>137</v>
      </c>
      <c r="F80" s="3">
        <v>1017740</v>
      </c>
    </row>
    <row r="81" spans="1:6" x14ac:dyDescent="0.2">
      <c r="A81" t="s">
        <v>27</v>
      </c>
      <c r="B81" t="s">
        <v>28</v>
      </c>
      <c r="C81" t="s">
        <v>29</v>
      </c>
      <c r="D81" s="7" t="s">
        <v>156</v>
      </c>
      <c r="E81" s="7" t="s">
        <v>137</v>
      </c>
      <c r="F81" s="3">
        <v>264359</v>
      </c>
    </row>
    <row r="82" spans="1:6" x14ac:dyDescent="0.2">
      <c r="A82" t="s">
        <v>24</v>
      </c>
      <c r="B82" t="s">
        <v>25</v>
      </c>
      <c r="C82" t="s">
        <v>26</v>
      </c>
      <c r="D82" s="7" t="s">
        <v>156</v>
      </c>
      <c r="E82" s="7" t="s">
        <v>137</v>
      </c>
      <c r="F82" s="3">
        <v>33035</v>
      </c>
    </row>
    <row r="83" spans="1:6" x14ac:dyDescent="0.2">
      <c r="A83" t="s">
        <v>112</v>
      </c>
      <c r="B83" t="s">
        <v>113</v>
      </c>
      <c r="C83" t="s">
        <v>93</v>
      </c>
      <c r="D83" s="7" t="s">
        <v>156</v>
      </c>
      <c r="E83" s="7" t="s">
        <v>137</v>
      </c>
      <c r="F83" s="3">
        <v>10000</v>
      </c>
    </row>
    <row r="84" spans="1:6" x14ac:dyDescent="0.2">
      <c r="E84" s="9" t="s">
        <v>392</v>
      </c>
      <c r="F84" s="10">
        <f>SUM(F51:F83)</f>
        <v>4268786</v>
      </c>
    </row>
    <row r="86" spans="1:6" x14ac:dyDescent="0.2">
      <c r="A86" t="s">
        <v>345</v>
      </c>
      <c r="B86" t="s">
        <v>346</v>
      </c>
      <c r="C86" t="s">
        <v>347</v>
      </c>
      <c r="D86" s="7" t="s">
        <v>154</v>
      </c>
      <c r="E86" s="7" t="s">
        <v>126</v>
      </c>
      <c r="F86" s="3">
        <v>282032</v>
      </c>
    </row>
    <row r="87" spans="1:6" x14ac:dyDescent="0.2">
      <c r="A87" t="s">
        <v>345</v>
      </c>
      <c r="B87" t="s">
        <v>346</v>
      </c>
      <c r="C87" t="s">
        <v>385</v>
      </c>
      <c r="D87" s="7" t="s">
        <v>154</v>
      </c>
      <c r="E87" s="7" t="s">
        <v>126</v>
      </c>
      <c r="F87" s="3">
        <v>9984</v>
      </c>
    </row>
    <row r="88" spans="1:6" x14ac:dyDescent="0.2">
      <c r="A88" t="s">
        <v>311</v>
      </c>
      <c r="B88" t="s">
        <v>312</v>
      </c>
      <c r="C88" t="s">
        <v>313</v>
      </c>
      <c r="D88" s="7" t="s">
        <v>154</v>
      </c>
      <c r="E88" s="7" t="s">
        <v>126</v>
      </c>
      <c r="F88" s="3">
        <v>20000</v>
      </c>
    </row>
    <row r="89" spans="1:6" x14ac:dyDescent="0.2">
      <c r="A89" t="s">
        <v>311</v>
      </c>
      <c r="B89" t="s">
        <v>312</v>
      </c>
      <c r="C89" t="s">
        <v>91</v>
      </c>
      <c r="D89" s="7" t="s">
        <v>154</v>
      </c>
      <c r="E89" s="7" t="s">
        <v>126</v>
      </c>
      <c r="F89" s="3">
        <v>7000</v>
      </c>
    </row>
    <row r="90" spans="1:6" x14ac:dyDescent="0.2">
      <c r="A90" t="s">
        <v>158</v>
      </c>
      <c r="B90" t="s">
        <v>159</v>
      </c>
      <c r="C90" t="s">
        <v>160</v>
      </c>
      <c r="D90" s="7" t="s">
        <v>154</v>
      </c>
      <c r="E90" s="7" t="s">
        <v>137</v>
      </c>
      <c r="F90" s="3">
        <v>150000</v>
      </c>
    </row>
    <row r="91" spans="1:6" x14ac:dyDescent="0.2">
      <c r="A91" t="s">
        <v>158</v>
      </c>
      <c r="B91" t="s">
        <v>159</v>
      </c>
      <c r="C91" t="s">
        <v>277</v>
      </c>
      <c r="D91" s="7" t="s">
        <v>154</v>
      </c>
      <c r="E91" s="7" t="s">
        <v>126</v>
      </c>
      <c r="F91" s="3">
        <v>5000</v>
      </c>
    </row>
    <row r="92" spans="1:6" x14ac:dyDescent="0.2">
      <c r="A92" t="s">
        <v>158</v>
      </c>
      <c r="B92" t="s">
        <v>159</v>
      </c>
      <c r="C92" t="s">
        <v>278</v>
      </c>
      <c r="D92" s="7" t="s">
        <v>154</v>
      </c>
      <c r="E92" s="7" t="s">
        <v>126</v>
      </c>
      <c r="F92" s="3">
        <v>5000</v>
      </c>
    </row>
    <row r="93" spans="1:6" x14ac:dyDescent="0.2">
      <c r="A93" t="s">
        <v>158</v>
      </c>
      <c r="B93" t="s">
        <v>159</v>
      </c>
      <c r="C93" t="s">
        <v>279</v>
      </c>
      <c r="D93" s="7" t="s">
        <v>154</v>
      </c>
      <c r="E93" s="7" t="s">
        <v>126</v>
      </c>
      <c r="F93" s="3">
        <v>5000</v>
      </c>
    </row>
    <row r="94" spans="1:6" x14ac:dyDescent="0.2">
      <c r="A94" t="s">
        <v>158</v>
      </c>
      <c r="B94" t="s">
        <v>159</v>
      </c>
      <c r="C94" t="s">
        <v>351</v>
      </c>
      <c r="D94" s="7" t="s">
        <v>154</v>
      </c>
      <c r="E94" s="7" t="s">
        <v>126</v>
      </c>
      <c r="F94" s="3">
        <v>8000</v>
      </c>
    </row>
    <row r="95" spans="1:6" x14ac:dyDescent="0.2">
      <c r="E95" s="9" t="s">
        <v>393</v>
      </c>
      <c r="F95" s="10">
        <f>SUM(F86:F94)</f>
        <v>492016</v>
      </c>
    </row>
    <row r="97" spans="1:6" x14ac:dyDescent="0.2">
      <c r="A97" t="s">
        <v>246</v>
      </c>
      <c r="B97" t="s">
        <v>247</v>
      </c>
      <c r="C97" t="s">
        <v>248</v>
      </c>
      <c r="D97" s="7" t="s">
        <v>249</v>
      </c>
      <c r="E97" s="7" t="s">
        <v>126</v>
      </c>
      <c r="F97" s="3">
        <v>5000</v>
      </c>
    </row>
    <row r="98" spans="1:6" x14ac:dyDescent="0.2">
      <c r="A98" t="s">
        <v>246</v>
      </c>
      <c r="B98" t="s">
        <v>247</v>
      </c>
      <c r="C98" t="s">
        <v>250</v>
      </c>
      <c r="D98" s="7" t="s">
        <v>249</v>
      </c>
      <c r="E98" s="7" t="s">
        <v>126</v>
      </c>
      <c r="F98" s="3">
        <v>5000</v>
      </c>
    </row>
    <row r="99" spans="1:6" x14ac:dyDescent="0.2">
      <c r="A99" t="s">
        <v>246</v>
      </c>
      <c r="B99" t="s">
        <v>247</v>
      </c>
      <c r="C99" t="s">
        <v>251</v>
      </c>
      <c r="D99" s="7" t="s">
        <v>249</v>
      </c>
      <c r="E99" s="7" t="s">
        <v>126</v>
      </c>
      <c r="F99" s="3">
        <v>5000</v>
      </c>
    </row>
    <row r="100" spans="1:6" x14ac:dyDescent="0.2">
      <c r="A100" t="s">
        <v>246</v>
      </c>
      <c r="B100" t="s">
        <v>247</v>
      </c>
      <c r="C100" t="s">
        <v>252</v>
      </c>
      <c r="D100" s="7" t="s">
        <v>249</v>
      </c>
      <c r="E100" s="7" t="s">
        <v>126</v>
      </c>
      <c r="F100" s="3">
        <v>15000</v>
      </c>
    </row>
    <row r="101" spans="1:6" x14ac:dyDescent="0.2">
      <c r="A101" t="s">
        <v>246</v>
      </c>
      <c r="B101" t="s">
        <v>247</v>
      </c>
      <c r="C101" t="s">
        <v>253</v>
      </c>
      <c r="D101" s="7" t="s">
        <v>249</v>
      </c>
      <c r="E101" s="7" t="s">
        <v>126</v>
      </c>
      <c r="F101" s="3">
        <v>5000</v>
      </c>
    </row>
    <row r="102" spans="1:6" x14ac:dyDescent="0.2">
      <c r="A102" t="s">
        <v>246</v>
      </c>
      <c r="B102" t="s">
        <v>247</v>
      </c>
      <c r="C102" t="s">
        <v>254</v>
      </c>
      <c r="D102" s="7" t="s">
        <v>249</v>
      </c>
      <c r="E102" s="7" t="s">
        <v>126</v>
      </c>
      <c r="F102" s="3">
        <v>5000</v>
      </c>
    </row>
    <row r="103" spans="1:6" x14ac:dyDescent="0.2">
      <c r="A103" t="s">
        <v>246</v>
      </c>
      <c r="B103" t="s">
        <v>247</v>
      </c>
      <c r="C103" t="s">
        <v>255</v>
      </c>
      <c r="D103" s="7" t="s">
        <v>249</v>
      </c>
      <c r="E103" s="7" t="s">
        <v>126</v>
      </c>
      <c r="F103" s="3">
        <v>5000</v>
      </c>
    </row>
    <row r="104" spans="1:6" x14ac:dyDescent="0.2">
      <c r="A104" t="s">
        <v>246</v>
      </c>
      <c r="B104" t="s">
        <v>247</v>
      </c>
      <c r="C104" t="s">
        <v>256</v>
      </c>
      <c r="D104" s="7" t="s">
        <v>249</v>
      </c>
      <c r="E104" s="7" t="s">
        <v>126</v>
      </c>
      <c r="F104" s="3">
        <v>10000</v>
      </c>
    </row>
    <row r="105" spans="1:6" x14ac:dyDescent="0.2">
      <c r="A105" t="s">
        <v>246</v>
      </c>
      <c r="B105" t="s">
        <v>247</v>
      </c>
      <c r="C105" t="s">
        <v>257</v>
      </c>
      <c r="D105" s="7" t="s">
        <v>249</v>
      </c>
      <c r="E105" s="7" t="s">
        <v>126</v>
      </c>
      <c r="F105" s="3">
        <v>5000</v>
      </c>
    </row>
    <row r="106" spans="1:6" x14ac:dyDescent="0.2">
      <c r="A106" t="s">
        <v>246</v>
      </c>
      <c r="B106" t="s">
        <v>247</v>
      </c>
      <c r="C106" t="s">
        <v>258</v>
      </c>
      <c r="D106" s="7" t="s">
        <v>249</v>
      </c>
      <c r="E106" s="7" t="s">
        <v>126</v>
      </c>
      <c r="F106" s="3">
        <v>15000</v>
      </c>
    </row>
    <row r="107" spans="1:6" x14ac:dyDescent="0.2">
      <c r="A107" t="s">
        <v>246</v>
      </c>
      <c r="B107" t="s">
        <v>247</v>
      </c>
      <c r="C107" t="s">
        <v>259</v>
      </c>
      <c r="D107" s="7" t="s">
        <v>249</v>
      </c>
      <c r="E107" s="7" t="s">
        <v>126</v>
      </c>
      <c r="F107" s="3">
        <v>5000</v>
      </c>
    </row>
    <row r="108" spans="1:6" x14ac:dyDescent="0.2">
      <c r="A108" t="s">
        <v>246</v>
      </c>
      <c r="B108" t="s">
        <v>247</v>
      </c>
      <c r="C108" t="s">
        <v>260</v>
      </c>
      <c r="D108" s="7" t="s">
        <v>249</v>
      </c>
      <c r="E108" s="7" t="s">
        <v>126</v>
      </c>
      <c r="F108" s="3">
        <v>40000</v>
      </c>
    </row>
    <row r="109" spans="1:6" x14ac:dyDescent="0.2">
      <c r="A109" t="s">
        <v>246</v>
      </c>
      <c r="B109" t="s">
        <v>247</v>
      </c>
      <c r="C109" t="s">
        <v>261</v>
      </c>
      <c r="D109" s="7" t="s">
        <v>249</v>
      </c>
      <c r="E109" s="7" t="s">
        <v>126</v>
      </c>
      <c r="F109" s="3">
        <v>5000</v>
      </c>
    </row>
    <row r="110" spans="1:6" x14ac:dyDescent="0.2">
      <c r="A110" t="s">
        <v>246</v>
      </c>
      <c r="B110" t="s">
        <v>247</v>
      </c>
      <c r="C110" t="s">
        <v>262</v>
      </c>
      <c r="D110" s="7" t="s">
        <v>249</v>
      </c>
      <c r="E110" s="7" t="s">
        <v>126</v>
      </c>
      <c r="F110" s="3">
        <v>5000</v>
      </c>
    </row>
    <row r="111" spans="1:6" x14ac:dyDescent="0.2">
      <c r="A111" t="s">
        <v>246</v>
      </c>
      <c r="B111" t="s">
        <v>247</v>
      </c>
      <c r="C111" t="s">
        <v>263</v>
      </c>
      <c r="D111" s="7" t="s">
        <v>249</v>
      </c>
      <c r="E111" s="7" t="s">
        <v>137</v>
      </c>
      <c r="F111" s="3">
        <v>150000</v>
      </c>
    </row>
    <row r="112" spans="1:6" x14ac:dyDescent="0.2">
      <c r="E112" s="9" t="s">
        <v>394</v>
      </c>
      <c r="F112" s="10">
        <f>SUM(F97:F111)</f>
        <v>280000</v>
      </c>
    </row>
    <row r="114" spans="1:6" x14ac:dyDescent="0.2">
      <c r="A114" t="s">
        <v>244</v>
      </c>
      <c r="B114" t="s">
        <v>245</v>
      </c>
      <c r="C114" t="s">
        <v>342</v>
      </c>
      <c r="D114" s="7" t="s">
        <v>220</v>
      </c>
      <c r="E114" s="7" t="s">
        <v>126</v>
      </c>
      <c r="F114" s="3">
        <v>44838</v>
      </c>
    </row>
    <row r="117" spans="1:6" x14ac:dyDescent="0.2">
      <c r="A117" t="s">
        <v>129</v>
      </c>
      <c r="B117" t="s">
        <v>130</v>
      </c>
      <c r="C117" t="s">
        <v>131</v>
      </c>
      <c r="D117" s="7" t="s">
        <v>132</v>
      </c>
      <c r="E117" s="7" t="s">
        <v>126</v>
      </c>
      <c r="F117" s="3">
        <v>5000</v>
      </c>
    </row>
    <row r="118" spans="1:6" x14ac:dyDescent="0.2">
      <c r="A118" t="s">
        <v>129</v>
      </c>
      <c r="B118" t="s">
        <v>130</v>
      </c>
      <c r="C118" t="s">
        <v>133</v>
      </c>
      <c r="D118" s="7" t="s">
        <v>132</v>
      </c>
      <c r="E118" s="7" t="s">
        <v>126</v>
      </c>
      <c r="F118" s="3">
        <v>30000</v>
      </c>
    </row>
    <row r="119" spans="1:6" x14ac:dyDescent="0.2">
      <c r="A119" t="s">
        <v>129</v>
      </c>
      <c r="B119" t="s">
        <v>130</v>
      </c>
      <c r="C119" t="s">
        <v>134</v>
      </c>
      <c r="D119" s="7" t="s">
        <v>132</v>
      </c>
      <c r="E119" s="7" t="s">
        <v>126</v>
      </c>
      <c r="F119" s="3">
        <v>5000</v>
      </c>
    </row>
    <row r="120" spans="1:6" x14ac:dyDescent="0.2">
      <c r="A120" t="s">
        <v>129</v>
      </c>
      <c r="B120" t="s">
        <v>130</v>
      </c>
      <c r="C120" t="s">
        <v>135</v>
      </c>
      <c r="D120" s="7" t="s">
        <v>132</v>
      </c>
      <c r="E120" s="7" t="s">
        <v>126</v>
      </c>
      <c r="F120" s="3">
        <v>5000</v>
      </c>
    </row>
    <row r="121" spans="1:6" x14ac:dyDescent="0.2">
      <c r="A121" t="s">
        <v>129</v>
      </c>
      <c r="B121" t="s">
        <v>130</v>
      </c>
      <c r="C121" t="s">
        <v>138</v>
      </c>
      <c r="D121" s="7" t="s">
        <v>132</v>
      </c>
      <c r="E121" s="7" t="s">
        <v>126</v>
      </c>
      <c r="F121" s="3">
        <v>15000</v>
      </c>
    </row>
    <row r="122" spans="1:6" x14ac:dyDescent="0.2">
      <c r="A122" t="s">
        <v>129</v>
      </c>
      <c r="B122" t="s">
        <v>130</v>
      </c>
      <c r="C122" t="s">
        <v>140</v>
      </c>
      <c r="D122" s="7" t="s">
        <v>132</v>
      </c>
      <c r="E122" s="7" t="s">
        <v>126</v>
      </c>
      <c r="F122" s="3">
        <v>15000</v>
      </c>
    </row>
    <row r="123" spans="1:6" x14ac:dyDescent="0.2">
      <c r="A123" t="s">
        <v>129</v>
      </c>
      <c r="B123" t="s">
        <v>130</v>
      </c>
      <c r="C123" t="s">
        <v>141</v>
      </c>
      <c r="D123" s="7" t="s">
        <v>132</v>
      </c>
      <c r="E123" s="7" t="s">
        <v>126</v>
      </c>
      <c r="F123" s="3">
        <v>5000</v>
      </c>
    </row>
    <row r="124" spans="1:6" x14ac:dyDescent="0.2">
      <c r="A124" t="s">
        <v>129</v>
      </c>
      <c r="B124" t="s">
        <v>130</v>
      </c>
      <c r="C124" t="s">
        <v>142</v>
      </c>
      <c r="D124" s="7" t="s">
        <v>132</v>
      </c>
      <c r="E124" s="7" t="s">
        <v>126</v>
      </c>
      <c r="F124" s="3">
        <v>15000</v>
      </c>
    </row>
    <row r="125" spans="1:6" x14ac:dyDescent="0.2">
      <c r="A125" t="s">
        <v>129</v>
      </c>
      <c r="B125" t="s">
        <v>130</v>
      </c>
      <c r="C125" t="s">
        <v>145</v>
      </c>
      <c r="D125" s="7" t="s">
        <v>132</v>
      </c>
      <c r="E125" s="7" t="s">
        <v>126</v>
      </c>
      <c r="F125" s="3">
        <v>10000</v>
      </c>
    </row>
    <row r="126" spans="1:6" x14ac:dyDescent="0.2">
      <c r="A126" t="s">
        <v>129</v>
      </c>
      <c r="B126" t="s">
        <v>130</v>
      </c>
      <c r="C126" t="s">
        <v>146</v>
      </c>
      <c r="D126" s="7" t="s">
        <v>132</v>
      </c>
      <c r="E126" s="7" t="s">
        <v>126</v>
      </c>
      <c r="F126" s="3">
        <v>10000</v>
      </c>
    </row>
    <row r="127" spans="1:6" x14ac:dyDescent="0.2">
      <c r="A127" t="s">
        <v>129</v>
      </c>
      <c r="B127" t="s">
        <v>130</v>
      </c>
      <c r="C127" t="s">
        <v>148</v>
      </c>
      <c r="D127" s="7" t="s">
        <v>132</v>
      </c>
      <c r="E127" s="7" t="s">
        <v>126</v>
      </c>
      <c r="F127" s="3">
        <v>10000</v>
      </c>
    </row>
    <row r="128" spans="1:6" x14ac:dyDescent="0.2">
      <c r="A128" t="s">
        <v>129</v>
      </c>
      <c r="B128" t="s">
        <v>130</v>
      </c>
      <c r="C128" t="s">
        <v>149</v>
      </c>
      <c r="D128" s="7" t="s">
        <v>132</v>
      </c>
      <c r="E128" s="7" t="s">
        <v>126</v>
      </c>
      <c r="F128" s="3">
        <v>10000</v>
      </c>
    </row>
    <row r="129" spans="1:6" x14ac:dyDescent="0.2">
      <c r="A129" t="s">
        <v>129</v>
      </c>
      <c r="B129" t="s">
        <v>130</v>
      </c>
      <c r="C129" t="s">
        <v>150</v>
      </c>
      <c r="D129" s="7" t="s">
        <v>132</v>
      </c>
      <c r="E129" s="7" t="s">
        <v>126</v>
      </c>
      <c r="F129" s="3">
        <v>5000</v>
      </c>
    </row>
    <row r="130" spans="1:6" x14ac:dyDescent="0.2">
      <c r="A130" t="s">
        <v>129</v>
      </c>
      <c r="B130" t="s">
        <v>130</v>
      </c>
      <c r="C130" t="s">
        <v>151</v>
      </c>
      <c r="D130" s="7" t="s">
        <v>132</v>
      </c>
      <c r="E130" s="7" t="s">
        <v>126</v>
      </c>
      <c r="F130" s="3">
        <v>5000</v>
      </c>
    </row>
    <row r="131" spans="1:6" x14ac:dyDescent="0.2">
      <c r="A131" t="s">
        <v>129</v>
      </c>
      <c r="B131" t="s">
        <v>130</v>
      </c>
      <c r="C131" t="s">
        <v>136</v>
      </c>
      <c r="D131" s="7" t="s">
        <v>132</v>
      </c>
      <c r="E131" s="7" t="s">
        <v>137</v>
      </c>
      <c r="F131" s="3">
        <v>75000</v>
      </c>
    </row>
    <row r="132" spans="1:6" x14ac:dyDescent="0.2">
      <c r="A132" t="s">
        <v>129</v>
      </c>
      <c r="B132" t="s">
        <v>130</v>
      </c>
      <c r="C132" t="s">
        <v>139</v>
      </c>
      <c r="D132" s="7" t="s">
        <v>132</v>
      </c>
      <c r="E132" s="7" t="s">
        <v>137</v>
      </c>
      <c r="F132" s="3">
        <v>90000</v>
      </c>
    </row>
    <row r="133" spans="1:6" x14ac:dyDescent="0.2">
      <c r="A133" t="s">
        <v>129</v>
      </c>
      <c r="B133" t="s">
        <v>130</v>
      </c>
      <c r="C133" t="s">
        <v>143</v>
      </c>
      <c r="D133" s="7" t="s">
        <v>132</v>
      </c>
      <c r="E133" s="7" t="s">
        <v>137</v>
      </c>
      <c r="F133" s="3">
        <v>80000</v>
      </c>
    </row>
    <row r="134" spans="1:6" x14ac:dyDescent="0.2">
      <c r="A134" t="s">
        <v>129</v>
      </c>
      <c r="B134" t="s">
        <v>130</v>
      </c>
      <c r="C134" t="s">
        <v>144</v>
      </c>
      <c r="D134" s="7" t="s">
        <v>132</v>
      </c>
      <c r="E134" s="7" t="s">
        <v>137</v>
      </c>
      <c r="F134" s="3">
        <v>50000</v>
      </c>
    </row>
    <row r="135" spans="1:6" x14ac:dyDescent="0.2">
      <c r="A135" t="s">
        <v>129</v>
      </c>
      <c r="B135" t="s">
        <v>130</v>
      </c>
      <c r="C135" t="s">
        <v>147</v>
      </c>
      <c r="D135" s="7" t="s">
        <v>132</v>
      </c>
      <c r="E135" s="7" t="s">
        <v>137</v>
      </c>
      <c r="F135" s="3">
        <v>75000</v>
      </c>
    </row>
    <row r="136" spans="1:6" x14ac:dyDescent="0.2">
      <c r="A136" t="s">
        <v>129</v>
      </c>
      <c r="B136" t="s">
        <v>130</v>
      </c>
      <c r="C136" t="s">
        <v>152</v>
      </c>
      <c r="D136" s="7" t="s">
        <v>132</v>
      </c>
      <c r="E136" s="7" t="s">
        <v>137</v>
      </c>
      <c r="F136" s="3">
        <v>80000</v>
      </c>
    </row>
    <row r="137" spans="1:6" x14ac:dyDescent="0.2">
      <c r="A137" t="s">
        <v>129</v>
      </c>
      <c r="B137" t="s">
        <v>130</v>
      </c>
      <c r="C137" t="s">
        <v>153</v>
      </c>
      <c r="D137" s="7" t="s">
        <v>132</v>
      </c>
      <c r="E137" s="7" t="s">
        <v>137</v>
      </c>
      <c r="F137" s="3">
        <v>80000</v>
      </c>
    </row>
    <row r="138" spans="1:6" x14ac:dyDescent="0.2">
      <c r="A138" t="s">
        <v>129</v>
      </c>
      <c r="B138" t="s">
        <v>130</v>
      </c>
      <c r="C138" t="s">
        <v>155</v>
      </c>
      <c r="D138" s="7" t="s">
        <v>132</v>
      </c>
      <c r="E138" s="7" t="s">
        <v>137</v>
      </c>
      <c r="F138" s="3">
        <v>600000</v>
      </c>
    </row>
    <row r="139" spans="1:6" x14ac:dyDescent="0.2">
      <c r="A139" t="s">
        <v>129</v>
      </c>
      <c r="B139" t="s">
        <v>130</v>
      </c>
      <c r="C139" t="s">
        <v>157</v>
      </c>
      <c r="D139" s="7" t="s">
        <v>132</v>
      </c>
      <c r="E139" s="7" t="s">
        <v>126</v>
      </c>
      <c r="F139" s="3">
        <v>10000</v>
      </c>
    </row>
    <row r="140" spans="1:6" x14ac:dyDescent="0.2">
      <c r="A140" t="s">
        <v>129</v>
      </c>
      <c r="B140" t="s">
        <v>130</v>
      </c>
      <c r="C140" t="s">
        <v>169</v>
      </c>
      <c r="D140" s="7" t="s">
        <v>132</v>
      </c>
      <c r="E140" s="7" t="s">
        <v>126</v>
      </c>
      <c r="F140" s="3">
        <v>15000</v>
      </c>
    </row>
    <row r="141" spans="1:6" x14ac:dyDescent="0.2">
      <c r="A141" t="s">
        <v>129</v>
      </c>
      <c r="B141" t="s">
        <v>130</v>
      </c>
      <c r="C141" t="s">
        <v>170</v>
      </c>
      <c r="D141" s="7" t="s">
        <v>132</v>
      </c>
      <c r="E141" s="7" t="s">
        <v>126</v>
      </c>
      <c r="F141" s="3">
        <v>15000</v>
      </c>
    </row>
    <row r="142" spans="1:6" x14ac:dyDescent="0.2">
      <c r="A142" t="s">
        <v>129</v>
      </c>
      <c r="B142" t="s">
        <v>130</v>
      </c>
      <c r="C142" t="s">
        <v>172</v>
      </c>
      <c r="D142" s="7" t="s">
        <v>132</v>
      </c>
      <c r="E142" s="7" t="s">
        <v>126</v>
      </c>
      <c r="F142" s="3">
        <v>15000</v>
      </c>
    </row>
    <row r="143" spans="1:6" x14ac:dyDescent="0.2">
      <c r="A143" t="s">
        <v>129</v>
      </c>
      <c r="B143" t="s">
        <v>130</v>
      </c>
      <c r="C143" t="s">
        <v>173</v>
      </c>
      <c r="D143" s="7" t="s">
        <v>132</v>
      </c>
      <c r="E143" s="7" t="s">
        <v>126</v>
      </c>
      <c r="F143" s="3">
        <v>10000</v>
      </c>
    </row>
    <row r="144" spans="1:6" x14ac:dyDescent="0.2">
      <c r="A144" t="s">
        <v>129</v>
      </c>
      <c r="B144" t="s">
        <v>130</v>
      </c>
      <c r="C144" t="s">
        <v>174</v>
      </c>
      <c r="D144" s="7" t="s">
        <v>132</v>
      </c>
      <c r="E144" s="7" t="s">
        <v>126</v>
      </c>
      <c r="F144" s="3">
        <v>15000</v>
      </c>
    </row>
    <row r="145" spans="1:6" x14ac:dyDescent="0.2">
      <c r="A145" t="s">
        <v>129</v>
      </c>
      <c r="B145" t="s">
        <v>130</v>
      </c>
      <c r="C145" t="s">
        <v>175</v>
      </c>
      <c r="D145" s="7" t="s">
        <v>132</v>
      </c>
      <c r="E145" s="7" t="s">
        <v>126</v>
      </c>
      <c r="F145" s="3">
        <v>15000</v>
      </c>
    </row>
    <row r="146" spans="1:6" x14ac:dyDescent="0.2">
      <c r="A146" t="s">
        <v>129</v>
      </c>
      <c r="B146" t="s">
        <v>130</v>
      </c>
      <c r="C146" t="s">
        <v>176</v>
      </c>
      <c r="D146" s="7" t="s">
        <v>132</v>
      </c>
      <c r="E146" s="7" t="s">
        <v>126</v>
      </c>
      <c r="F146" s="3">
        <v>45000</v>
      </c>
    </row>
    <row r="147" spans="1:6" x14ac:dyDescent="0.2">
      <c r="A147" t="s">
        <v>129</v>
      </c>
      <c r="B147" t="s">
        <v>130</v>
      </c>
      <c r="C147" t="s">
        <v>177</v>
      </c>
      <c r="D147" s="7" t="s">
        <v>132</v>
      </c>
      <c r="E147" s="7" t="s">
        <v>126</v>
      </c>
      <c r="F147" s="3">
        <v>5000</v>
      </c>
    </row>
    <row r="148" spans="1:6" x14ac:dyDescent="0.2">
      <c r="A148" t="s">
        <v>129</v>
      </c>
      <c r="B148" t="s">
        <v>130</v>
      </c>
      <c r="C148" t="s">
        <v>178</v>
      </c>
      <c r="D148" s="7" t="s">
        <v>132</v>
      </c>
      <c r="E148" s="7" t="s">
        <v>126</v>
      </c>
      <c r="F148" s="3">
        <v>10000</v>
      </c>
    </row>
    <row r="149" spans="1:6" x14ac:dyDescent="0.2">
      <c r="A149" t="s">
        <v>129</v>
      </c>
      <c r="B149" t="s">
        <v>130</v>
      </c>
      <c r="C149" t="s">
        <v>179</v>
      </c>
      <c r="D149" s="7" t="s">
        <v>132</v>
      </c>
      <c r="E149" s="7" t="s">
        <v>126</v>
      </c>
      <c r="F149" s="3">
        <v>10000</v>
      </c>
    </row>
    <row r="150" spans="1:6" x14ac:dyDescent="0.2">
      <c r="A150" t="s">
        <v>129</v>
      </c>
      <c r="B150" t="s">
        <v>130</v>
      </c>
      <c r="C150" t="s">
        <v>180</v>
      </c>
      <c r="D150" s="7" t="s">
        <v>132</v>
      </c>
      <c r="E150" s="7" t="s">
        <v>126</v>
      </c>
      <c r="F150" s="3">
        <v>60000</v>
      </c>
    </row>
    <row r="151" spans="1:6" x14ac:dyDescent="0.2">
      <c r="A151" t="s">
        <v>129</v>
      </c>
      <c r="B151" t="s">
        <v>130</v>
      </c>
      <c r="C151" t="s">
        <v>181</v>
      </c>
      <c r="D151" s="7" t="s">
        <v>132</v>
      </c>
      <c r="E151" s="7" t="s">
        <v>126</v>
      </c>
      <c r="F151" s="3">
        <v>5000</v>
      </c>
    </row>
    <row r="152" spans="1:6" x14ac:dyDescent="0.2">
      <c r="A152" t="s">
        <v>129</v>
      </c>
      <c r="B152" t="s">
        <v>130</v>
      </c>
      <c r="C152" t="s">
        <v>182</v>
      </c>
      <c r="D152" s="7" t="s">
        <v>132</v>
      </c>
      <c r="E152" s="7" t="s">
        <v>126</v>
      </c>
      <c r="F152" s="3">
        <v>15000</v>
      </c>
    </row>
    <row r="153" spans="1:6" x14ac:dyDescent="0.2">
      <c r="A153" t="s">
        <v>129</v>
      </c>
      <c r="B153" t="s">
        <v>130</v>
      </c>
      <c r="C153" t="s">
        <v>183</v>
      </c>
      <c r="D153" s="7" t="s">
        <v>132</v>
      </c>
      <c r="E153" s="7" t="s">
        <v>126</v>
      </c>
      <c r="F153" s="3">
        <v>5000</v>
      </c>
    </row>
    <row r="154" spans="1:6" x14ac:dyDescent="0.2">
      <c r="A154" t="s">
        <v>129</v>
      </c>
      <c r="B154" t="s">
        <v>130</v>
      </c>
      <c r="C154" t="s">
        <v>184</v>
      </c>
      <c r="D154" s="7" t="s">
        <v>132</v>
      </c>
      <c r="E154" s="7" t="s">
        <v>126</v>
      </c>
      <c r="F154" s="3">
        <v>15000</v>
      </c>
    </row>
    <row r="155" spans="1:6" x14ac:dyDescent="0.2">
      <c r="A155" t="s">
        <v>129</v>
      </c>
      <c r="B155" t="s">
        <v>130</v>
      </c>
      <c r="C155" t="s">
        <v>185</v>
      </c>
      <c r="D155" s="7" t="s">
        <v>132</v>
      </c>
      <c r="E155" s="7" t="s">
        <v>126</v>
      </c>
      <c r="F155" s="3">
        <v>15000</v>
      </c>
    </row>
    <row r="156" spans="1:6" x14ac:dyDescent="0.2">
      <c r="A156" t="s">
        <v>129</v>
      </c>
      <c r="B156" t="s">
        <v>130</v>
      </c>
      <c r="C156" t="s">
        <v>186</v>
      </c>
      <c r="D156" s="7" t="s">
        <v>132</v>
      </c>
      <c r="E156" s="7" t="s">
        <v>126</v>
      </c>
      <c r="F156" s="3">
        <v>15000</v>
      </c>
    </row>
    <row r="157" spans="1:6" x14ac:dyDescent="0.2">
      <c r="A157" t="s">
        <v>129</v>
      </c>
      <c r="B157" t="s">
        <v>130</v>
      </c>
      <c r="C157" t="s">
        <v>189</v>
      </c>
      <c r="D157" s="7" t="s">
        <v>132</v>
      </c>
      <c r="E157" s="7" t="s">
        <v>126</v>
      </c>
      <c r="F157" s="3">
        <v>60000</v>
      </c>
    </row>
    <row r="158" spans="1:6" x14ac:dyDescent="0.2">
      <c r="A158" t="s">
        <v>129</v>
      </c>
      <c r="B158" t="s">
        <v>130</v>
      </c>
      <c r="C158" t="s">
        <v>190</v>
      </c>
      <c r="D158" s="7" t="s">
        <v>132</v>
      </c>
      <c r="E158" s="7" t="s">
        <v>126</v>
      </c>
      <c r="F158" s="3">
        <v>5000</v>
      </c>
    </row>
    <row r="159" spans="1:6" x14ac:dyDescent="0.2">
      <c r="A159" t="s">
        <v>129</v>
      </c>
      <c r="B159" t="s">
        <v>130</v>
      </c>
      <c r="C159" t="s">
        <v>191</v>
      </c>
      <c r="D159" s="7" t="s">
        <v>132</v>
      </c>
      <c r="E159" s="7" t="s">
        <v>126</v>
      </c>
      <c r="F159" s="3">
        <v>20000</v>
      </c>
    </row>
    <row r="160" spans="1:6" x14ac:dyDescent="0.2">
      <c r="A160" t="s">
        <v>129</v>
      </c>
      <c r="B160" t="s">
        <v>130</v>
      </c>
      <c r="C160" t="s">
        <v>193</v>
      </c>
      <c r="D160" s="7" t="s">
        <v>132</v>
      </c>
      <c r="E160" s="7" t="s">
        <v>126</v>
      </c>
      <c r="F160" s="3">
        <v>60000</v>
      </c>
    </row>
    <row r="161" spans="1:6" x14ac:dyDescent="0.2">
      <c r="A161" t="s">
        <v>129</v>
      </c>
      <c r="B161" t="s">
        <v>130</v>
      </c>
      <c r="C161" t="s">
        <v>194</v>
      </c>
      <c r="D161" s="7" t="s">
        <v>132</v>
      </c>
      <c r="E161" s="7" t="s">
        <v>126</v>
      </c>
      <c r="F161" s="3">
        <v>10000</v>
      </c>
    </row>
    <row r="162" spans="1:6" x14ac:dyDescent="0.2">
      <c r="A162" t="s">
        <v>129</v>
      </c>
      <c r="B162" t="s">
        <v>130</v>
      </c>
      <c r="C162" t="s">
        <v>195</v>
      </c>
      <c r="D162" s="7" t="s">
        <v>132</v>
      </c>
      <c r="E162" s="7" t="s">
        <v>126</v>
      </c>
      <c r="F162" s="3">
        <v>20000</v>
      </c>
    </row>
    <row r="163" spans="1:6" x14ac:dyDescent="0.2">
      <c r="A163" t="s">
        <v>129</v>
      </c>
      <c r="B163" t="s">
        <v>130</v>
      </c>
      <c r="C163" t="s">
        <v>196</v>
      </c>
      <c r="D163" s="7" t="s">
        <v>132</v>
      </c>
      <c r="E163" s="7" t="s">
        <v>126</v>
      </c>
      <c r="F163" s="3">
        <v>60000</v>
      </c>
    </row>
    <row r="164" spans="1:6" x14ac:dyDescent="0.2">
      <c r="A164" t="s">
        <v>129</v>
      </c>
      <c r="B164" t="s">
        <v>130</v>
      </c>
      <c r="C164" t="s">
        <v>197</v>
      </c>
      <c r="D164" s="7" t="s">
        <v>132</v>
      </c>
      <c r="E164" s="7" t="s">
        <v>126</v>
      </c>
      <c r="F164" s="3">
        <v>30000</v>
      </c>
    </row>
    <row r="165" spans="1:6" x14ac:dyDescent="0.2">
      <c r="A165" t="s">
        <v>129</v>
      </c>
      <c r="B165" t="s">
        <v>130</v>
      </c>
      <c r="C165" t="s">
        <v>198</v>
      </c>
      <c r="D165" s="7" t="s">
        <v>132</v>
      </c>
      <c r="E165" s="7" t="s">
        <v>126</v>
      </c>
      <c r="F165" s="3">
        <v>5000</v>
      </c>
    </row>
    <row r="166" spans="1:6" x14ac:dyDescent="0.2">
      <c r="A166" t="s">
        <v>129</v>
      </c>
      <c r="B166" t="s">
        <v>130</v>
      </c>
      <c r="C166" t="s">
        <v>199</v>
      </c>
      <c r="D166" s="7" t="s">
        <v>132</v>
      </c>
      <c r="E166" s="7" t="s">
        <v>126</v>
      </c>
      <c r="F166" s="3">
        <v>20000</v>
      </c>
    </row>
    <row r="167" spans="1:6" x14ac:dyDescent="0.2">
      <c r="A167" t="s">
        <v>129</v>
      </c>
      <c r="B167" t="s">
        <v>130</v>
      </c>
      <c r="C167" t="s">
        <v>200</v>
      </c>
      <c r="D167" s="7" t="s">
        <v>132</v>
      </c>
      <c r="E167" s="7" t="s">
        <v>126</v>
      </c>
      <c r="F167" s="3">
        <v>60000</v>
      </c>
    </row>
    <row r="168" spans="1:6" x14ac:dyDescent="0.2">
      <c r="A168" t="s">
        <v>129</v>
      </c>
      <c r="B168" t="s">
        <v>130</v>
      </c>
      <c r="C168" t="s">
        <v>201</v>
      </c>
      <c r="D168" s="7" t="s">
        <v>132</v>
      </c>
      <c r="E168" s="7" t="s">
        <v>126</v>
      </c>
      <c r="F168" s="3">
        <v>15000</v>
      </c>
    </row>
    <row r="169" spans="1:6" x14ac:dyDescent="0.2">
      <c r="A169" t="s">
        <v>129</v>
      </c>
      <c r="B169" t="s">
        <v>130</v>
      </c>
      <c r="C169" t="s">
        <v>171</v>
      </c>
      <c r="D169" s="7" t="s">
        <v>132</v>
      </c>
      <c r="E169" s="7" t="s">
        <v>137</v>
      </c>
      <c r="F169" s="3">
        <v>150000</v>
      </c>
    </row>
    <row r="170" spans="1:6" x14ac:dyDescent="0.2">
      <c r="A170" t="s">
        <v>129</v>
      </c>
      <c r="B170" t="s">
        <v>130</v>
      </c>
      <c r="C170" t="s">
        <v>187</v>
      </c>
      <c r="D170" s="7" t="s">
        <v>132</v>
      </c>
      <c r="E170" s="7" t="s">
        <v>137</v>
      </c>
      <c r="F170" s="3">
        <v>150000</v>
      </c>
    </row>
    <row r="171" spans="1:6" x14ac:dyDescent="0.2">
      <c r="A171" t="s">
        <v>129</v>
      </c>
      <c r="B171" t="s">
        <v>130</v>
      </c>
      <c r="C171" t="s">
        <v>188</v>
      </c>
      <c r="D171" s="7" t="s">
        <v>132</v>
      </c>
      <c r="E171" s="7" t="s">
        <v>137</v>
      </c>
      <c r="F171" s="3">
        <v>90000</v>
      </c>
    </row>
    <row r="172" spans="1:6" x14ac:dyDescent="0.2">
      <c r="A172" t="s">
        <v>129</v>
      </c>
      <c r="B172" t="s">
        <v>130</v>
      </c>
      <c r="C172" t="s">
        <v>192</v>
      </c>
      <c r="D172" s="7" t="s">
        <v>132</v>
      </c>
      <c r="E172" s="7" t="s">
        <v>137</v>
      </c>
      <c r="F172" s="3">
        <v>110000</v>
      </c>
    </row>
    <row r="173" spans="1:6" x14ac:dyDescent="0.2">
      <c r="A173" t="s">
        <v>129</v>
      </c>
      <c r="B173" t="s">
        <v>130</v>
      </c>
      <c r="C173" t="s">
        <v>283</v>
      </c>
      <c r="D173" s="7" t="s">
        <v>132</v>
      </c>
      <c r="E173" s="7" t="s">
        <v>126</v>
      </c>
      <c r="F173" s="3">
        <v>5000</v>
      </c>
    </row>
    <row r="174" spans="1:6" x14ac:dyDescent="0.2">
      <c r="A174" t="s">
        <v>129</v>
      </c>
      <c r="B174" t="s">
        <v>130</v>
      </c>
      <c r="C174" t="s">
        <v>284</v>
      </c>
      <c r="D174" s="7" t="s">
        <v>132</v>
      </c>
      <c r="E174" s="7" t="s">
        <v>126</v>
      </c>
      <c r="F174" s="3">
        <v>15000</v>
      </c>
    </row>
    <row r="175" spans="1:6" x14ac:dyDescent="0.2">
      <c r="A175" t="s">
        <v>129</v>
      </c>
      <c r="B175" t="s">
        <v>130</v>
      </c>
      <c r="C175" t="s">
        <v>285</v>
      </c>
      <c r="D175" s="7" t="s">
        <v>132</v>
      </c>
      <c r="E175" s="7" t="s">
        <v>126</v>
      </c>
      <c r="F175" s="3">
        <v>5000</v>
      </c>
    </row>
    <row r="176" spans="1:6" x14ac:dyDescent="0.2">
      <c r="A176" t="s">
        <v>129</v>
      </c>
      <c r="B176" t="s">
        <v>130</v>
      </c>
      <c r="C176" t="s">
        <v>286</v>
      </c>
      <c r="D176" s="7" t="s">
        <v>132</v>
      </c>
      <c r="E176" s="7" t="s">
        <v>126</v>
      </c>
      <c r="F176" s="3">
        <v>5000</v>
      </c>
    </row>
    <row r="177" spans="1:6" x14ac:dyDescent="0.2">
      <c r="A177" t="s">
        <v>129</v>
      </c>
      <c r="B177" t="s">
        <v>130</v>
      </c>
      <c r="C177" t="s">
        <v>287</v>
      </c>
      <c r="D177" s="7" t="s">
        <v>132</v>
      </c>
      <c r="E177" s="7" t="s">
        <v>126</v>
      </c>
      <c r="F177" s="3">
        <v>5000</v>
      </c>
    </row>
    <row r="178" spans="1:6" x14ac:dyDescent="0.2">
      <c r="A178" t="s">
        <v>129</v>
      </c>
      <c r="B178" t="s">
        <v>130</v>
      </c>
      <c r="C178" t="s">
        <v>288</v>
      </c>
      <c r="D178" s="7" t="s">
        <v>132</v>
      </c>
      <c r="E178" s="7" t="s">
        <v>126</v>
      </c>
      <c r="F178" s="3">
        <v>5000</v>
      </c>
    </row>
    <row r="179" spans="1:6" x14ac:dyDescent="0.2">
      <c r="A179" t="s">
        <v>129</v>
      </c>
      <c r="B179" t="s">
        <v>130</v>
      </c>
      <c r="C179" t="s">
        <v>289</v>
      </c>
      <c r="D179" s="7" t="s">
        <v>132</v>
      </c>
      <c r="E179" s="7" t="s">
        <v>126</v>
      </c>
      <c r="F179" s="3">
        <v>5000</v>
      </c>
    </row>
    <row r="180" spans="1:6" x14ac:dyDescent="0.2">
      <c r="A180" t="s">
        <v>129</v>
      </c>
      <c r="B180" t="s">
        <v>130</v>
      </c>
      <c r="C180" t="s">
        <v>290</v>
      </c>
      <c r="D180" s="7" t="s">
        <v>132</v>
      </c>
      <c r="E180" s="7" t="s">
        <v>126</v>
      </c>
      <c r="F180" s="3">
        <v>5000</v>
      </c>
    </row>
    <row r="181" spans="1:6" x14ac:dyDescent="0.2">
      <c r="A181" t="s">
        <v>129</v>
      </c>
      <c r="B181" t="s">
        <v>130</v>
      </c>
      <c r="C181" t="s">
        <v>291</v>
      </c>
      <c r="D181" s="7" t="s">
        <v>132</v>
      </c>
      <c r="E181" s="7" t="s">
        <v>126</v>
      </c>
      <c r="F181" s="3">
        <v>5000</v>
      </c>
    </row>
    <row r="182" spans="1:6" x14ac:dyDescent="0.2">
      <c r="A182" t="s">
        <v>129</v>
      </c>
      <c r="B182" t="s">
        <v>130</v>
      </c>
      <c r="C182" t="s">
        <v>292</v>
      </c>
      <c r="D182" s="7" t="s">
        <v>132</v>
      </c>
      <c r="E182" s="7" t="s">
        <v>126</v>
      </c>
      <c r="F182" s="3">
        <v>5000</v>
      </c>
    </row>
    <row r="183" spans="1:6" x14ac:dyDescent="0.2">
      <c r="A183" t="s">
        <v>129</v>
      </c>
      <c r="B183" t="s">
        <v>130</v>
      </c>
      <c r="C183" t="s">
        <v>293</v>
      </c>
      <c r="D183" s="7" t="s">
        <v>132</v>
      </c>
      <c r="E183" s="7" t="s">
        <v>126</v>
      </c>
      <c r="F183" s="3">
        <v>15000</v>
      </c>
    </row>
    <row r="184" spans="1:6" x14ac:dyDescent="0.2">
      <c r="A184" t="s">
        <v>129</v>
      </c>
      <c r="B184" t="s">
        <v>130</v>
      </c>
      <c r="C184" t="s">
        <v>294</v>
      </c>
      <c r="D184" s="7" t="s">
        <v>132</v>
      </c>
      <c r="E184" s="7" t="s">
        <v>126</v>
      </c>
      <c r="F184" s="3">
        <v>5000</v>
      </c>
    </row>
    <row r="185" spans="1:6" x14ac:dyDescent="0.2">
      <c r="A185" t="s">
        <v>129</v>
      </c>
      <c r="B185" t="s">
        <v>130</v>
      </c>
      <c r="C185" t="s">
        <v>295</v>
      </c>
      <c r="D185" s="7" t="s">
        <v>132</v>
      </c>
      <c r="E185" s="7" t="s">
        <v>126</v>
      </c>
      <c r="F185" s="3">
        <v>5000</v>
      </c>
    </row>
    <row r="186" spans="1:6" x14ac:dyDescent="0.2">
      <c r="A186" t="s">
        <v>129</v>
      </c>
      <c r="B186" t="s">
        <v>130</v>
      </c>
      <c r="C186" t="s">
        <v>296</v>
      </c>
      <c r="D186" s="7" t="s">
        <v>132</v>
      </c>
      <c r="E186" s="7" t="s">
        <v>126</v>
      </c>
      <c r="F186" s="3">
        <v>5000</v>
      </c>
    </row>
    <row r="187" spans="1:6" x14ac:dyDescent="0.2">
      <c r="A187" t="s">
        <v>129</v>
      </c>
      <c r="B187" t="s">
        <v>130</v>
      </c>
      <c r="C187" t="s">
        <v>297</v>
      </c>
      <c r="D187" s="7" t="s">
        <v>132</v>
      </c>
      <c r="E187" s="7" t="s">
        <v>126</v>
      </c>
      <c r="F187" s="3">
        <v>5000</v>
      </c>
    </row>
    <row r="188" spans="1:6" x14ac:dyDescent="0.2">
      <c r="A188" t="s">
        <v>129</v>
      </c>
      <c r="B188" t="s">
        <v>130</v>
      </c>
      <c r="C188" t="s">
        <v>300</v>
      </c>
      <c r="D188" s="7" t="s">
        <v>132</v>
      </c>
      <c r="E188" s="7" t="s">
        <v>126</v>
      </c>
      <c r="F188" s="3">
        <v>20000</v>
      </c>
    </row>
    <row r="189" spans="1:6" x14ac:dyDescent="0.2">
      <c r="A189" t="s">
        <v>129</v>
      </c>
      <c r="B189" t="s">
        <v>130</v>
      </c>
      <c r="C189" t="s">
        <v>301</v>
      </c>
      <c r="D189" s="7" t="s">
        <v>132</v>
      </c>
      <c r="E189" s="7" t="s">
        <v>126</v>
      </c>
      <c r="F189" s="3">
        <v>15000</v>
      </c>
    </row>
    <row r="190" spans="1:6" x14ac:dyDescent="0.2">
      <c r="A190" t="s">
        <v>129</v>
      </c>
      <c r="B190" t="s">
        <v>130</v>
      </c>
      <c r="C190" t="s">
        <v>302</v>
      </c>
      <c r="D190" s="7" t="s">
        <v>132</v>
      </c>
      <c r="E190" s="7" t="s">
        <v>126</v>
      </c>
      <c r="F190" s="3">
        <v>10000</v>
      </c>
    </row>
    <row r="191" spans="1:6" x14ac:dyDescent="0.2">
      <c r="A191" t="s">
        <v>129</v>
      </c>
      <c r="B191" t="s">
        <v>130</v>
      </c>
      <c r="C191" t="s">
        <v>303</v>
      </c>
      <c r="D191" s="7" t="s">
        <v>132</v>
      </c>
      <c r="E191" s="7" t="s">
        <v>126</v>
      </c>
      <c r="F191" s="3">
        <v>20000</v>
      </c>
    </row>
    <row r="192" spans="1:6" x14ac:dyDescent="0.2">
      <c r="A192" t="s">
        <v>129</v>
      </c>
      <c r="B192" t="s">
        <v>130</v>
      </c>
      <c r="C192" t="s">
        <v>304</v>
      </c>
      <c r="D192" s="7" t="s">
        <v>132</v>
      </c>
      <c r="E192" s="7" t="s">
        <v>126</v>
      </c>
      <c r="F192" s="3">
        <v>20000</v>
      </c>
    </row>
    <row r="193" spans="1:6" x14ac:dyDescent="0.2">
      <c r="A193" t="s">
        <v>129</v>
      </c>
      <c r="B193" t="s">
        <v>130</v>
      </c>
      <c r="C193" t="s">
        <v>305</v>
      </c>
      <c r="D193" s="7" t="s">
        <v>132</v>
      </c>
      <c r="E193" s="7" t="s">
        <v>126</v>
      </c>
      <c r="F193" s="3">
        <v>30000</v>
      </c>
    </row>
    <row r="194" spans="1:6" x14ac:dyDescent="0.2">
      <c r="A194" t="s">
        <v>129</v>
      </c>
      <c r="B194" t="s">
        <v>130</v>
      </c>
      <c r="C194" t="s">
        <v>306</v>
      </c>
      <c r="D194" s="7" t="s">
        <v>132</v>
      </c>
      <c r="E194" s="7" t="s">
        <v>126</v>
      </c>
      <c r="F194" s="3">
        <v>20000</v>
      </c>
    </row>
    <row r="195" spans="1:6" x14ac:dyDescent="0.2">
      <c r="A195" t="s">
        <v>129</v>
      </c>
      <c r="B195" t="s">
        <v>130</v>
      </c>
      <c r="C195" t="s">
        <v>298</v>
      </c>
      <c r="D195" s="7" t="s">
        <v>132</v>
      </c>
      <c r="E195" s="7" t="s">
        <v>137</v>
      </c>
      <c r="F195" s="3">
        <v>300000</v>
      </c>
    </row>
    <row r="196" spans="1:6" x14ac:dyDescent="0.2">
      <c r="A196" t="s">
        <v>129</v>
      </c>
      <c r="B196" t="s">
        <v>130</v>
      </c>
      <c r="C196" t="s">
        <v>299</v>
      </c>
      <c r="D196" s="7" t="s">
        <v>132</v>
      </c>
      <c r="E196" s="7" t="s">
        <v>137</v>
      </c>
      <c r="F196" s="3">
        <v>150000</v>
      </c>
    </row>
    <row r="197" spans="1:6" x14ac:dyDescent="0.2">
      <c r="A197" t="s">
        <v>129</v>
      </c>
      <c r="B197" t="s">
        <v>130</v>
      </c>
      <c r="C197" t="s">
        <v>333</v>
      </c>
      <c r="D197" s="7" t="s">
        <v>132</v>
      </c>
      <c r="E197" s="7" t="s">
        <v>126</v>
      </c>
      <c r="F197" s="3">
        <v>17805</v>
      </c>
    </row>
    <row r="198" spans="1:6" x14ac:dyDescent="0.2">
      <c r="A198" t="s">
        <v>129</v>
      </c>
      <c r="B198" t="s">
        <v>130</v>
      </c>
      <c r="C198" t="s">
        <v>334</v>
      </c>
      <c r="D198" s="7" t="s">
        <v>132</v>
      </c>
      <c r="E198" s="7" t="s">
        <v>126</v>
      </c>
      <c r="F198" s="3">
        <v>5000</v>
      </c>
    </row>
    <row r="199" spans="1:6" x14ac:dyDescent="0.2">
      <c r="A199" t="s">
        <v>129</v>
      </c>
      <c r="B199" t="s">
        <v>130</v>
      </c>
      <c r="C199" t="s">
        <v>348</v>
      </c>
      <c r="D199" s="7" t="s">
        <v>132</v>
      </c>
      <c r="E199" s="7" t="s">
        <v>126</v>
      </c>
      <c r="F199" s="3">
        <v>5000</v>
      </c>
    </row>
    <row r="200" spans="1:6" x14ac:dyDescent="0.2">
      <c r="A200" t="s">
        <v>129</v>
      </c>
      <c r="B200" t="s">
        <v>130</v>
      </c>
      <c r="C200" t="s">
        <v>349</v>
      </c>
      <c r="D200" s="7" t="s">
        <v>132</v>
      </c>
      <c r="E200" s="7" t="s">
        <v>126</v>
      </c>
      <c r="F200" s="3">
        <v>13213</v>
      </c>
    </row>
    <row r="201" spans="1:6" x14ac:dyDescent="0.2">
      <c r="A201" t="s">
        <v>129</v>
      </c>
      <c r="B201" t="s">
        <v>130</v>
      </c>
      <c r="C201" t="s">
        <v>350</v>
      </c>
      <c r="D201" s="7" t="s">
        <v>132</v>
      </c>
      <c r="E201" s="7" t="s">
        <v>126</v>
      </c>
      <c r="F201" s="3">
        <v>30000</v>
      </c>
    </row>
    <row r="202" spans="1:6" x14ac:dyDescent="0.2">
      <c r="A202" t="s">
        <v>129</v>
      </c>
      <c r="B202" t="s">
        <v>130</v>
      </c>
      <c r="C202" t="s">
        <v>352</v>
      </c>
      <c r="D202" s="7" t="s">
        <v>132</v>
      </c>
      <c r="E202" s="7" t="s">
        <v>126</v>
      </c>
      <c r="F202" s="3">
        <v>10000</v>
      </c>
    </row>
    <row r="203" spans="1:6" x14ac:dyDescent="0.2">
      <c r="A203" t="s">
        <v>129</v>
      </c>
      <c r="B203" t="s">
        <v>130</v>
      </c>
      <c r="C203" t="s">
        <v>353</v>
      </c>
      <c r="D203" s="7" t="s">
        <v>132</v>
      </c>
      <c r="E203" s="7" t="s">
        <v>126</v>
      </c>
      <c r="F203" s="3">
        <v>5000</v>
      </c>
    </row>
    <row r="204" spans="1:6" x14ac:dyDescent="0.2">
      <c r="A204" t="s">
        <v>129</v>
      </c>
      <c r="B204" t="s">
        <v>130</v>
      </c>
      <c r="C204" t="s">
        <v>354</v>
      </c>
      <c r="D204" s="7" t="s">
        <v>132</v>
      </c>
      <c r="E204" s="7" t="s">
        <v>126</v>
      </c>
      <c r="F204" s="3">
        <v>5000</v>
      </c>
    </row>
    <row r="205" spans="1:6" x14ac:dyDescent="0.2">
      <c r="A205" t="s">
        <v>129</v>
      </c>
      <c r="B205" t="s">
        <v>130</v>
      </c>
      <c r="C205" t="s">
        <v>355</v>
      </c>
      <c r="D205" s="7" t="s">
        <v>132</v>
      </c>
      <c r="E205" s="7" t="s">
        <v>126</v>
      </c>
      <c r="F205" s="3">
        <v>5000</v>
      </c>
    </row>
    <row r="206" spans="1:6" x14ac:dyDescent="0.2">
      <c r="A206" t="s">
        <v>129</v>
      </c>
      <c r="B206" t="s">
        <v>130</v>
      </c>
      <c r="C206" t="s">
        <v>356</v>
      </c>
      <c r="D206" s="7" t="s">
        <v>132</v>
      </c>
      <c r="E206" s="7" t="s">
        <v>126</v>
      </c>
      <c r="F206" s="3">
        <v>5000</v>
      </c>
    </row>
    <row r="207" spans="1:6" x14ac:dyDescent="0.2">
      <c r="A207" t="s">
        <v>129</v>
      </c>
      <c r="B207" t="s">
        <v>130</v>
      </c>
      <c r="C207" t="s">
        <v>357</v>
      </c>
      <c r="D207" s="7" t="s">
        <v>132</v>
      </c>
      <c r="E207" s="7" t="s">
        <v>126</v>
      </c>
      <c r="F207" s="3">
        <v>5000</v>
      </c>
    </row>
    <row r="208" spans="1:6" x14ac:dyDescent="0.2">
      <c r="A208" t="s">
        <v>129</v>
      </c>
      <c r="B208" t="s">
        <v>130</v>
      </c>
      <c r="C208" t="s">
        <v>359</v>
      </c>
      <c r="D208" s="7" t="s">
        <v>132</v>
      </c>
      <c r="E208" s="7" t="s">
        <v>126</v>
      </c>
      <c r="F208" s="3">
        <v>5000</v>
      </c>
    </row>
    <row r="209" spans="1:6" x14ac:dyDescent="0.2">
      <c r="A209" t="s">
        <v>129</v>
      </c>
      <c r="B209" t="s">
        <v>130</v>
      </c>
      <c r="C209" t="s">
        <v>360</v>
      </c>
      <c r="D209" s="7" t="s">
        <v>132</v>
      </c>
      <c r="E209" s="7" t="s">
        <v>126</v>
      </c>
      <c r="F209" s="3">
        <v>5000</v>
      </c>
    </row>
    <row r="210" spans="1:6" x14ac:dyDescent="0.2">
      <c r="A210" t="s">
        <v>129</v>
      </c>
      <c r="B210" t="s">
        <v>130</v>
      </c>
      <c r="C210" t="s">
        <v>361</v>
      </c>
      <c r="D210" s="7" t="s">
        <v>132</v>
      </c>
      <c r="E210" s="7" t="s">
        <v>126</v>
      </c>
      <c r="F210" s="3">
        <v>5000</v>
      </c>
    </row>
    <row r="211" spans="1:6" x14ac:dyDescent="0.2">
      <c r="A211" t="s">
        <v>129</v>
      </c>
      <c r="B211" t="s">
        <v>130</v>
      </c>
      <c r="C211" t="s">
        <v>362</v>
      </c>
      <c r="D211" s="7" t="s">
        <v>132</v>
      </c>
      <c r="E211" s="7" t="s">
        <v>126</v>
      </c>
      <c r="F211" s="3">
        <v>5000</v>
      </c>
    </row>
    <row r="212" spans="1:6" x14ac:dyDescent="0.2">
      <c r="A212" t="s">
        <v>129</v>
      </c>
      <c r="B212" t="s">
        <v>130</v>
      </c>
      <c r="C212" t="s">
        <v>363</v>
      </c>
      <c r="D212" s="7" t="s">
        <v>132</v>
      </c>
      <c r="E212" s="7" t="s">
        <v>126</v>
      </c>
      <c r="F212" s="3">
        <v>5000</v>
      </c>
    </row>
    <row r="213" spans="1:6" x14ac:dyDescent="0.2">
      <c r="A213" t="s">
        <v>129</v>
      </c>
      <c r="B213" t="s">
        <v>130</v>
      </c>
      <c r="C213" t="s">
        <v>358</v>
      </c>
      <c r="D213" s="7" t="s">
        <v>132</v>
      </c>
      <c r="E213" s="7" t="s">
        <v>137</v>
      </c>
      <c r="F213" s="3">
        <v>150000</v>
      </c>
    </row>
    <row r="214" spans="1:6" x14ac:dyDescent="0.2">
      <c r="A214" t="s">
        <v>129</v>
      </c>
      <c r="B214" t="s">
        <v>130</v>
      </c>
      <c r="C214" t="s">
        <v>366</v>
      </c>
      <c r="D214" s="7" t="s">
        <v>132</v>
      </c>
      <c r="E214" s="7" t="s">
        <v>126</v>
      </c>
      <c r="F214" s="3">
        <v>10000</v>
      </c>
    </row>
    <row r="215" spans="1:6" x14ac:dyDescent="0.2">
      <c r="A215" t="s">
        <v>129</v>
      </c>
      <c r="B215" t="s">
        <v>130</v>
      </c>
      <c r="C215" t="s">
        <v>367</v>
      </c>
      <c r="D215" s="7" t="s">
        <v>132</v>
      </c>
      <c r="E215" s="7" t="s">
        <v>126</v>
      </c>
      <c r="F215" s="3">
        <v>17776</v>
      </c>
    </row>
    <row r="216" spans="1:6" x14ac:dyDescent="0.2">
      <c r="A216" t="s">
        <v>129</v>
      </c>
      <c r="B216" t="s">
        <v>130</v>
      </c>
      <c r="C216" t="s">
        <v>368</v>
      </c>
      <c r="D216" s="7" t="s">
        <v>132</v>
      </c>
      <c r="E216" s="7" t="s">
        <v>126</v>
      </c>
      <c r="F216" s="3">
        <v>45000</v>
      </c>
    </row>
    <row r="217" spans="1:6" x14ac:dyDescent="0.2">
      <c r="A217" t="s">
        <v>129</v>
      </c>
      <c r="B217" t="s">
        <v>130</v>
      </c>
      <c r="C217" t="s">
        <v>369</v>
      </c>
      <c r="D217" s="7" t="s">
        <v>132</v>
      </c>
      <c r="E217" s="7" t="s">
        <v>126</v>
      </c>
      <c r="F217" s="3">
        <v>15000</v>
      </c>
    </row>
    <row r="218" spans="1:6" x14ac:dyDescent="0.2">
      <c r="A218" t="s">
        <v>129</v>
      </c>
      <c r="B218" t="s">
        <v>130</v>
      </c>
      <c r="C218" t="s">
        <v>370</v>
      </c>
      <c r="D218" s="7" t="s">
        <v>132</v>
      </c>
      <c r="E218" s="7" t="s">
        <v>126</v>
      </c>
      <c r="F218" s="3">
        <v>15000</v>
      </c>
    </row>
    <row r="219" spans="1:6" x14ac:dyDescent="0.2">
      <c r="A219" t="s">
        <v>129</v>
      </c>
      <c r="B219" t="s">
        <v>130</v>
      </c>
      <c r="C219" t="s">
        <v>371</v>
      </c>
      <c r="D219" s="7" t="s">
        <v>132</v>
      </c>
      <c r="E219" s="7" t="s">
        <v>126</v>
      </c>
      <c r="F219" s="3">
        <v>30000</v>
      </c>
    </row>
    <row r="220" spans="1:6" x14ac:dyDescent="0.2">
      <c r="A220" t="s">
        <v>129</v>
      </c>
      <c r="B220" t="s">
        <v>130</v>
      </c>
      <c r="C220" t="s">
        <v>372</v>
      </c>
      <c r="D220" s="7" t="s">
        <v>132</v>
      </c>
      <c r="E220" s="7" t="s">
        <v>126</v>
      </c>
      <c r="F220" s="3">
        <v>10000</v>
      </c>
    </row>
    <row r="221" spans="1:6" x14ac:dyDescent="0.2">
      <c r="A221" t="s">
        <v>129</v>
      </c>
      <c r="B221" t="s">
        <v>130</v>
      </c>
      <c r="C221" t="s">
        <v>373</v>
      </c>
      <c r="D221" s="7" t="s">
        <v>132</v>
      </c>
      <c r="E221" s="7" t="s">
        <v>126</v>
      </c>
      <c r="F221" s="3">
        <v>30000</v>
      </c>
    </row>
    <row r="222" spans="1:6" x14ac:dyDescent="0.2">
      <c r="A222" t="s">
        <v>129</v>
      </c>
      <c r="B222" t="s">
        <v>130</v>
      </c>
      <c r="C222" t="s">
        <v>374</v>
      </c>
      <c r="D222" s="7" t="s">
        <v>132</v>
      </c>
      <c r="E222" s="7" t="s">
        <v>126</v>
      </c>
      <c r="F222" s="3">
        <v>40000</v>
      </c>
    </row>
    <row r="223" spans="1:6" x14ac:dyDescent="0.2">
      <c r="A223" t="s">
        <v>129</v>
      </c>
      <c r="B223" t="s">
        <v>130</v>
      </c>
      <c r="C223" t="s">
        <v>41</v>
      </c>
      <c r="D223" s="7" t="s">
        <v>132</v>
      </c>
      <c r="E223" s="7" t="s">
        <v>137</v>
      </c>
      <c r="F223" s="3">
        <v>372000</v>
      </c>
    </row>
    <row r="224" spans="1:6" x14ac:dyDescent="0.2">
      <c r="A224" t="s">
        <v>129</v>
      </c>
      <c r="B224" t="s">
        <v>130</v>
      </c>
      <c r="C224" t="s">
        <v>44</v>
      </c>
      <c r="D224" s="7" t="s">
        <v>132</v>
      </c>
      <c r="E224" s="7" t="s">
        <v>126</v>
      </c>
      <c r="F224" s="3">
        <v>10000</v>
      </c>
    </row>
    <row r="225" spans="1:6" x14ac:dyDescent="0.2">
      <c r="A225" t="s">
        <v>129</v>
      </c>
      <c r="B225" t="s">
        <v>130</v>
      </c>
      <c r="C225" t="s">
        <v>54</v>
      </c>
      <c r="D225" s="7" t="s">
        <v>132</v>
      </c>
      <c r="E225" s="7" t="s">
        <v>126</v>
      </c>
      <c r="F225" s="3">
        <v>5000</v>
      </c>
    </row>
    <row r="226" spans="1:6" x14ac:dyDescent="0.2">
      <c r="A226" t="s">
        <v>129</v>
      </c>
      <c r="B226" t="s">
        <v>130</v>
      </c>
      <c r="C226" t="s">
        <v>56</v>
      </c>
      <c r="D226" s="7" t="s">
        <v>132</v>
      </c>
      <c r="E226" s="7" t="s">
        <v>126</v>
      </c>
      <c r="F226" s="3">
        <v>30000</v>
      </c>
    </row>
    <row r="227" spans="1:6" x14ac:dyDescent="0.2">
      <c r="A227" t="s">
        <v>129</v>
      </c>
      <c r="B227" t="s">
        <v>130</v>
      </c>
      <c r="C227" t="s">
        <v>57</v>
      </c>
      <c r="D227" s="7" t="s">
        <v>132</v>
      </c>
      <c r="E227" s="7" t="s">
        <v>126</v>
      </c>
      <c r="F227" s="3">
        <v>10000</v>
      </c>
    </row>
    <row r="228" spans="1:6" x14ac:dyDescent="0.2">
      <c r="A228" t="s">
        <v>129</v>
      </c>
      <c r="B228" t="s">
        <v>130</v>
      </c>
      <c r="C228" t="s">
        <v>58</v>
      </c>
      <c r="D228" s="7" t="s">
        <v>132</v>
      </c>
      <c r="E228" s="7" t="s">
        <v>126</v>
      </c>
      <c r="F228" s="3">
        <v>5000</v>
      </c>
    </row>
    <row r="229" spans="1:6" x14ac:dyDescent="0.2">
      <c r="A229" t="s">
        <v>129</v>
      </c>
      <c r="B229" t="s">
        <v>130</v>
      </c>
      <c r="C229" t="s">
        <v>61</v>
      </c>
      <c r="D229" s="7" t="s">
        <v>132</v>
      </c>
      <c r="E229" s="7" t="s">
        <v>126</v>
      </c>
      <c r="F229" s="3">
        <v>5000</v>
      </c>
    </row>
    <row r="230" spans="1:6" x14ac:dyDescent="0.2">
      <c r="A230" t="s">
        <v>129</v>
      </c>
      <c r="B230" t="s">
        <v>130</v>
      </c>
      <c r="C230" t="s">
        <v>63</v>
      </c>
      <c r="D230" s="7" t="s">
        <v>132</v>
      </c>
      <c r="E230" s="7" t="s">
        <v>126</v>
      </c>
      <c r="F230" s="3">
        <v>30000</v>
      </c>
    </row>
    <row r="231" spans="1:6" x14ac:dyDescent="0.2">
      <c r="A231" t="s">
        <v>129</v>
      </c>
      <c r="B231" t="s">
        <v>130</v>
      </c>
      <c r="C231" t="s">
        <v>64</v>
      </c>
      <c r="D231" s="7" t="s">
        <v>132</v>
      </c>
      <c r="E231" s="7" t="s">
        <v>126</v>
      </c>
      <c r="F231" s="3">
        <v>15000</v>
      </c>
    </row>
    <row r="232" spans="1:6" x14ac:dyDescent="0.2">
      <c r="A232" t="s">
        <v>129</v>
      </c>
      <c r="B232" t="s">
        <v>130</v>
      </c>
      <c r="C232" t="s">
        <v>53</v>
      </c>
      <c r="D232" s="7" t="s">
        <v>132</v>
      </c>
      <c r="E232" s="7" t="s">
        <v>137</v>
      </c>
      <c r="F232" s="3">
        <v>280000</v>
      </c>
    </row>
    <row r="233" spans="1:6" x14ac:dyDescent="0.2">
      <c r="A233" t="s">
        <v>129</v>
      </c>
      <c r="B233" t="s">
        <v>130</v>
      </c>
      <c r="C233" t="s">
        <v>55</v>
      </c>
      <c r="D233" s="7" t="s">
        <v>132</v>
      </c>
      <c r="E233" s="7" t="s">
        <v>137</v>
      </c>
      <c r="F233" s="3">
        <v>45000</v>
      </c>
    </row>
    <row r="234" spans="1:6" x14ac:dyDescent="0.2">
      <c r="A234" t="s">
        <v>129</v>
      </c>
      <c r="B234" t="s">
        <v>130</v>
      </c>
      <c r="C234" t="s">
        <v>59</v>
      </c>
      <c r="D234" s="7" t="s">
        <v>132</v>
      </c>
      <c r="E234" s="7" t="s">
        <v>137</v>
      </c>
      <c r="F234" s="3">
        <v>150000</v>
      </c>
    </row>
    <row r="235" spans="1:6" x14ac:dyDescent="0.2">
      <c r="A235" t="s">
        <v>129</v>
      </c>
      <c r="B235" t="s">
        <v>130</v>
      </c>
      <c r="C235" t="s">
        <v>60</v>
      </c>
      <c r="D235" s="7" t="s">
        <v>132</v>
      </c>
      <c r="E235" s="7" t="s">
        <v>137</v>
      </c>
      <c r="F235" s="3">
        <v>80000</v>
      </c>
    </row>
    <row r="236" spans="1:6" x14ac:dyDescent="0.2">
      <c r="A236" t="s">
        <v>129</v>
      </c>
      <c r="B236" t="s">
        <v>130</v>
      </c>
      <c r="C236" t="s">
        <v>62</v>
      </c>
      <c r="D236" s="7" t="s">
        <v>132</v>
      </c>
      <c r="E236" s="7" t="s">
        <v>137</v>
      </c>
      <c r="F236" s="3">
        <v>80000</v>
      </c>
    </row>
    <row r="237" spans="1:6" x14ac:dyDescent="0.2">
      <c r="A237" t="s">
        <v>129</v>
      </c>
      <c r="B237" t="s">
        <v>130</v>
      </c>
      <c r="C237" t="s">
        <v>65</v>
      </c>
      <c r="D237" s="7" t="s">
        <v>132</v>
      </c>
      <c r="E237" s="7" t="s">
        <v>137</v>
      </c>
      <c r="F237" s="3">
        <v>125000</v>
      </c>
    </row>
    <row r="238" spans="1:6" x14ac:dyDescent="0.2">
      <c r="A238" t="s">
        <v>129</v>
      </c>
      <c r="B238" t="s">
        <v>130</v>
      </c>
      <c r="C238" t="s">
        <v>67</v>
      </c>
      <c r="D238" s="7" t="s">
        <v>132</v>
      </c>
      <c r="E238" s="7" t="s">
        <v>126</v>
      </c>
      <c r="F238" s="3">
        <v>10000</v>
      </c>
    </row>
    <row r="239" spans="1:6" x14ac:dyDescent="0.2">
      <c r="A239" t="s">
        <v>129</v>
      </c>
      <c r="B239" t="s">
        <v>130</v>
      </c>
      <c r="C239" t="s">
        <v>68</v>
      </c>
      <c r="D239" s="7" t="s">
        <v>132</v>
      </c>
      <c r="E239" s="7" t="s">
        <v>126</v>
      </c>
      <c r="F239" s="3">
        <v>20000</v>
      </c>
    </row>
    <row r="240" spans="1:6" x14ac:dyDescent="0.2">
      <c r="A240" t="s">
        <v>129</v>
      </c>
      <c r="B240" t="s">
        <v>130</v>
      </c>
      <c r="C240" t="s">
        <v>69</v>
      </c>
      <c r="D240" s="7" t="s">
        <v>132</v>
      </c>
      <c r="E240" s="7" t="s">
        <v>126</v>
      </c>
      <c r="F240" s="3">
        <v>10000</v>
      </c>
    </row>
    <row r="241" spans="1:6" x14ac:dyDescent="0.2">
      <c r="A241" t="s">
        <v>129</v>
      </c>
      <c r="B241" t="s">
        <v>130</v>
      </c>
      <c r="C241" t="s">
        <v>70</v>
      </c>
      <c r="D241" s="7" t="s">
        <v>132</v>
      </c>
      <c r="E241" s="7" t="s">
        <v>126</v>
      </c>
      <c r="F241" s="3">
        <v>15000</v>
      </c>
    </row>
    <row r="242" spans="1:6" x14ac:dyDescent="0.2">
      <c r="A242" t="s">
        <v>129</v>
      </c>
      <c r="B242" t="s">
        <v>130</v>
      </c>
      <c r="C242" t="s">
        <v>71</v>
      </c>
      <c r="D242" s="7" t="s">
        <v>132</v>
      </c>
      <c r="E242" s="7" t="s">
        <v>126</v>
      </c>
      <c r="F242" s="3">
        <v>15000</v>
      </c>
    </row>
    <row r="243" spans="1:6" x14ac:dyDescent="0.2">
      <c r="A243" t="s">
        <v>129</v>
      </c>
      <c r="B243" t="s">
        <v>130</v>
      </c>
      <c r="C243" t="s">
        <v>73</v>
      </c>
      <c r="D243" s="7" t="s">
        <v>132</v>
      </c>
      <c r="E243" s="7" t="s">
        <v>126</v>
      </c>
      <c r="F243" s="3">
        <v>1464</v>
      </c>
    </row>
    <row r="244" spans="1:6" x14ac:dyDescent="0.2">
      <c r="A244" t="s">
        <v>129</v>
      </c>
      <c r="B244" t="s">
        <v>130</v>
      </c>
      <c r="C244" t="s">
        <v>77</v>
      </c>
      <c r="D244" s="7" t="s">
        <v>132</v>
      </c>
      <c r="E244" s="7" t="s">
        <v>126</v>
      </c>
      <c r="F244" s="3">
        <v>10000</v>
      </c>
    </row>
    <row r="245" spans="1:6" x14ac:dyDescent="0.2">
      <c r="A245" t="s">
        <v>129</v>
      </c>
      <c r="B245" t="s">
        <v>130</v>
      </c>
      <c r="C245" t="s">
        <v>78</v>
      </c>
      <c r="D245" s="7" t="s">
        <v>132</v>
      </c>
      <c r="E245" s="7" t="s">
        <v>126</v>
      </c>
      <c r="F245" s="3">
        <v>10000</v>
      </c>
    </row>
    <row r="246" spans="1:6" x14ac:dyDescent="0.2">
      <c r="A246" t="s">
        <v>129</v>
      </c>
      <c r="B246" t="s">
        <v>130</v>
      </c>
      <c r="C246" t="s">
        <v>79</v>
      </c>
      <c r="D246" s="7" t="s">
        <v>132</v>
      </c>
      <c r="E246" s="7" t="s">
        <v>126</v>
      </c>
      <c r="F246" s="3">
        <v>30000</v>
      </c>
    </row>
    <row r="247" spans="1:6" x14ac:dyDescent="0.2">
      <c r="A247" t="s">
        <v>129</v>
      </c>
      <c r="B247" t="s">
        <v>130</v>
      </c>
      <c r="C247" t="s">
        <v>80</v>
      </c>
      <c r="D247" s="7" t="s">
        <v>132</v>
      </c>
      <c r="E247" s="7" t="s">
        <v>126</v>
      </c>
      <c r="F247" s="3">
        <v>40000</v>
      </c>
    </row>
    <row r="248" spans="1:6" x14ac:dyDescent="0.2">
      <c r="A248" t="s">
        <v>129</v>
      </c>
      <c r="B248" t="s">
        <v>130</v>
      </c>
      <c r="C248" t="s">
        <v>83</v>
      </c>
      <c r="D248" s="7" t="s">
        <v>132</v>
      </c>
      <c r="E248" s="7" t="s">
        <v>126</v>
      </c>
      <c r="F248" s="3">
        <v>5000</v>
      </c>
    </row>
    <row r="249" spans="1:6" x14ac:dyDescent="0.2">
      <c r="A249" t="s">
        <v>129</v>
      </c>
      <c r="B249" t="s">
        <v>130</v>
      </c>
      <c r="C249" t="s">
        <v>84</v>
      </c>
      <c r="D249" s="7" t="s">
        <v>132</v>
      </c>
      <c r="E249" s="7" t="s">
        <v>126</v>
      </c>
      <c r="F249" s="3">
        <v>20000</v>
      </c>
    </row>
    <row r="250" spans="1:6" x14ac:dyDescent="0.2">
      <c r="A250" t="s">
        <v>129</v>
      </c>
      <c r="B250" t="s">
        <v>130</v>
      </c>
      <c r="C250" t="s">
        <v>92</v>
      </c>
      <c r="D250" s="7" t="s">
        <v>132</v>
      </c>
      <c r="E250" s="7" t="s">
        <v>126</v>
      </c>
      <c r="F250" s="3">
        <v>10000</v>
      </c>
    </row>
    <row r="251" spans="1:6" x14ac:dyDescent="0.2">
      <c r="A251" t="s">
        <v>129</v>
      </c>
      <c r="B251" t="s">
        <v>130</v>
      </c>
      <c r="C251" t="s">
        <v>101</v>
      </c>
      <c r="D251" s="7" t="s">
        <v>132</v>
      </c>
      <c r="E251" s="7" t="s">
        <v>126</v>
      </c>
      <c r="F251" s="3">
        <v>15000</v>
      </c>
    </row>
    <row r="252" spans="1:6" x14ac:dyDescent="0.2">
      <c r="A252" t="s">
        <v>129</v>
      </c>
      <c r="B252" t="s">
        <v>130</v>
      </c>
      <c r="C252" t="s">
        <v>102</v>
      </c>
      <c r="D252" s="7" t="s">
        <v>132</v>
      </c>
      <c r="E252" s="7" t="s">
        <v>126</v>
      </c>
      <c r="F252" s="3">
        <v>5000</v>
      </c>
    </row>
    <row r="253" spans="1:6" x14ac:dyDescent="0.2">
      <c r="A253" t="s">
        <v>129</v>
      </c>
      <c r="B253" t="s">
        <v>130</v>
      </c>
      <c r="C253" t="s">
        <v>103</v>
      </c>
      <c r="D253" s="7" t="s">
        <v>132</v>
      </c>
      <c r="E253" s="7" t="s">
        <v>126</v>
      </c>
      <c r="F253" s="3">
        <v>10000</v>
      </c>
    </row>
    <row r="254" spans="1:6" x14ac:dyDescent="0.2">
      <c r="A254" t="s">
        <v>129</v>
      </c>
      <c r="B254" t="s">
        <v>130</v>
      </c>
      <c r="C254" t="s">
        <v>104</v>
      </c>
      <c r="D254" s="7" t="s">
        <v>132</v>
      </c>
      <c r="E254" s="7" t="s">
        <v>126</v>
      </c>
      <c r="F254" s="3">
        <v>5000</v>
      </c>
    </row>
    <row r="255" spans="1:6" x14ac:dyDescent="0.2">
      <c r="A255" t="s">
        <v>129</v>
      </c>
      <c r="B255" t="s">
        <v>130</v>
      </c>
      <c r="C255" t="s">
        <v>105</v>
      </c>
      <c r="D255" s="7" t="s">
        <v>132</v>
      </c>
      <c r="E255" s="7" t="s">
        <v>126</v>
      </c>
      <c r="F255" s="3">
        <v>10000</v>
      </c>
    </row>
    <row r="256" spans="1:6" x14ac:dyDescent="0.2">
      <c r="A256" t="s">
        <v>129</v>
      </c>
      <c r="B256" t="s">
        <v>130</v>
      </c>
      <c r="C256" t="s">
        <v>0</v>
      </c>
      <c r="D256" s="7" t="s">
        <v>132</v>
      </c>
      <c r="E256" s="7" t="s">
        <v>126</v>
      </c>
      <c r="F256" s="3">
        <v>10000</v>
      </c>
    </row>
    <row r="257" spans="1:6" x14ac:dyDescent="0.2">
      <c r="A257" t="s">
        <v>129</v>
      </c>
      <c r="B257" t="s">
        <v>130</v>
      </c>
      <c r="C257" t="s">
        <v>1</v>
      </c>
      <c r="D257" s="7" t="s">
        <v>132</v>
      </c>
      <c r="E257" s="7" t="s">
        <v>126</v>
      </c>
      <c r="F257" s="3">
        <v>10000</v>
      </c>
    </row>
    <row r="258" spans="1:6" x14ac:dyDescent="0.2">
      <c r="A258" t="s">
        <v>129</v>
      </c>
      <c r="B258" t="s">
        <v>130</v>
      </c>
      <c r="C258" t="s">
        <v>2</v>
      </c>
      <c r="D258" s="7" t="s">
        <v>132</v>
      </c>
      <c r="E258" s="7" t="s">
        <v>126</v>
      </c>
      <c r="F258" s="3">
        <v>5000</v>
      </c>
    </row>
    <row r="259" spans="1:6" x14ac:dyDescent="0.2">
      <c r="A259" t="s">
        <v>129</v>
      </c>
      <c r="B259" t="s">
        <v>130</v>
      </c>
      <c r="C259" t="s">
        <v>3</v>
      </c>
      <c r="D259" s="7" t="s">
        <v>132</v>
      </c>
      <c r="E259" s="7" t="s">
        <v>126</v>
      </c>
      <c r="F259" s="3">
        <v>10000</v>
      </c>
    </row>
    <row r="260" spans="1:6" x14ac:dyDescent="0.2">
      <c r="A260" t="s">
        <v>129</v>
      </c>
      <c r="B260" t="s">
        <v>130</v>
      </c>
      <c r="C260" t="s">
        <v>4</v>
      </c>
      <c r="D260" s="7" t="s">
        <v>132</v>
      </c>
      <c r="E260" s="7" t="s">
        <v>126</v>
      </c>
      <c r="F260" s="3">
        <v>10000</v>
      </c>
    </row>
    <row r="261" spans="1:6" x14ac:dyDescent="0.2">
      <c r="A261" t="s">
        <v>129</v>
      </c>
      <c r="B261" t="s">
        <v>130</v>
      </c>
      <c r="C261" t="s">
        <v>5</v>
      </c>
      <c r="D261" s="7" t="s">
        <v>132</v>
      </c>
      <c r="E261" s="7" t="s">
        <v>126</v>
      </c>
      <c r="F261" s="3">
        <v>20000</v>
      </c>
    </row>
    <row r="262" spans="1:6" x14ac:dyDescent="0.2">
      <c r="A262" t="s">
        <v>129</v>
      </c>
      <c r="B262" t="s">
        <v>130</v>
      </c>
      <c r="C262" t="s">
        <v>6</v>
      </c>
      <c r="D262" s="7" t="s">
        <v>132</v>
      </c>
      <c r="E262" s="7" t="s">
        <v>126</v>
      </c>
      <c r="F262" s="3">
        <v>10000</v>
      </c>
    </row>
    <row r="263" spans="1:6" x14ac:dyDescent="0.2">
      <c r="A263" t="s">
        <v>129</v>
      </c>
      <c r="B263" t="s">
        <v>130</v>
      </c>
      <c r="C263" t="s">
        <v>7</v>
      </c>
      <c r="D263" s="7" t="s">
        <v>132</v>
      </c>
      <c r="E263" s="7" t="s">
        <v>126</v>
      </c>
      <c r="F263" s="3">
        <v>10000</v>
      </c>
    </row>
    <row r="264" spans="1:6" x14ac:dyDescent="0.2">
      <c r="A264" t="s">
        <v>129</v>
      </c>
      <c r="B264" t="s">
        <v>130</v>
      </c>
      <c r="C264" t="s">
        <v>11</v>
      </c>
      <c r="D264" s="7" t="s">
        <v>132</v>
      </c>
      <c r="E264" s="7" t="s">
        <v>137</v>
      </c>
      <c r="F264" s="3">
        <v>300000</v>
      </c>
    </row>
    <row r="265" spans="1:6" x14ac:dyDescent="0.2">
      <c r="A265" t="s">
        <v>129</v>
      </c>
      <c r="B265" t="s">
        <v>130</v>
      </c>
      <c r="C265" t="s">
        <v>12</v>
      </c>
      <c r="D265" s="7" t="s">
        <v>132</v>
      </c>
      <c r="E265" s="7" t="s">
        <v>126</v>
      </c>
      <c r="F265" s="3">
        <v>20000</v>
      </c>
    </row>
    <row r="266" spans="1:6" x14ac:dyDescent="0.2">
      <c r="A266" t="s">
        <v>129</v>
      </c>
      <c r="B266" t="s">
        <v>130</v>
      </c>
      <c r="C266" t="s">
        <v>13</v>
      </c>
      <c r="D266" s="7" t="s">
        <v>132</v>
      </c>
      <c r="E266" s="7" t="s">
        <v>126</v>
      </c>
      <c r="F266" s="3">
        <v>15000</v>
      </c>
    </row>
    <row r="267" spans="1:6" x14ac:dyDescent="0.2">
      <c r="A267" t="s">
        <v>129</v>
      </c>
      <c r="B267" t="s">
        <v>130</v>
      </c>
      <c r="C267" t="s">
        <v>14</v>
      </c>
      <c r="D267" s="7" t="s">
        <v>132</v>
      </c>
      <c r="E267" s="7" t="s">
        <v>137</v>
      </c>
      <c r="F267" s="3">
        <v>125000</v>
      </c>
    </row>
    <row r="268" spans="1:6" x14ac:dyDescent="0.2">
      <c r="A268" t="s">
        <v>129</v>
      </c>
      <c r="B268" t="s">
        <v>130</v>
      </c>
      <c r="C268" t="s">
        <v>15</v>
      </c>
      <c r="D268" s="7" t="s">
        <v>132</v>
      </c>
      <c r="E268" s="7" t="s">
        <v>137</v>
      </c>
      <c r="F268" s="3">
        <v>125000</v>
      </c>
    </row>
    <row r="269" spans="1:6" x14ac:dyDescent="0.2">
      <c r="E269" s="9" t="s">
        <v>395</v>
      </c>
      <c r="F269" s="10">
        <f>SUM(F117:F268)</f>
        <v>5762258</v>
      </c>
    </row>
    <row r="271" spans="1:6" x14ac:dyDescent="0.2">
      <c r="A271" t="s">
        <v>213</v>
      </c>
      <c r="B271" t="s">
        <v>214</v>
      </c>
      <c r="C271" t="s">
        <v>224</v>
      </c>
      <c r="D271" s="7" t="s">
        <v>205</v>
      </c>
      <c r="E271" s="7" t="s">
        <v>126</v>
      </c>
      <c r="F271" s="3">
        <v>60000</v>
      </c>
    </row>
    <row r="272" spans="1:6" x14ac:dyDescent="0.2">
      <c r="A272" t="s">
        <v>213</v>
      </c>
      <c r="B272" t="s">
        <v>214</v>
      </c>
      <c r="C272" t="s">
        <v>314</v>
      </c>
      <c r="D272" s="7" t="s">
        <v>205</v>
      </c>
      <c r="E272" s="7" t="s">
        <v>126</v>
      </c>
      <c r="F272" s="3">
        <v>294150</v>
      </c>
    </row>
    <row r="273" spans="1:6" x14ac:dyDescent="0.2">
      <c r="A273" t="s">
        <v>213</v>
      </c>
      <c r="B273" t="s">
        <v>214</v>
      </c>
      <c r="C273" t="s">
        <v>315</v>
      </c>
      <c r="D273" s="7" t="s">
        <v>205</v>
      </c>
      <c r="E273" s="7" t="s">
        <v>126</v>
      </c>
      <c r="F273" s="3">
        <v>10000</v>
      </c>
    </row>
    <row r="274" spans="1:6" x14ac:dyDescent="0.2">
      <c r="A274" t="s">
        <v>213</v>
      </c>
      <c r="B274" t="s">
        <v>214</v>
      </c>
      <c r="C274" t="s">
        <v>343</v>
      </c>
      <c r="D274" s="7" t="s">
        <v>205</v>
      </c>
      <c r="E274" s="7" t="s">
        <v>126</v>
      </c>
      <c r="F274" s="3">
        <v>33859</v>
      </c>
    </row>
    <row r="275" spans="1:6" x14ac:dyDescent="0.2">
      <c r="A275" t="s">
        <v>213</v>
      </c>
      <c r="B275" t="s">
        <v>214</v>
      </c>
      <c r="C275" t="s">
        <v>344</v>
      </c>
      <c r="D275" s="7" t="s">
        <v>205</v>
      </c>
      <c r="E275" s="7" t="s">
        <v>137</v>
      </c>
      <c r="F275" s="3">
        <v>300000</v>
      </c>
    </row>
    <row r="276" spans="1:6" x14ac:dyDescent="0.2">
      <c r="A276" t="s">
        <v>213</v>
      </c>
      <c r="B276" t="s">
        <v>214</v>
      </c>
      <c r="C276" t="s">
        <v>364</v>
      </c>
      <c r="D276" s="7" t="s">
        <v>205</v>
      </c>
      <c r="E276" s="7" t="s">
        <v>137</v>
      </c>
      <c r="F276" s="3">
        <v>300000</v>
      </c>
    </row>
    <row r="277" spans="1:6" x14ac:dyDescent="0.2">
      <c r="A277" t="s">
        <v>213</v>
      </c>
      <c r="B277" t="s">
        <v>214</v>
      </c>
      <c r="C277" t="s">
        <v>365</v>
      </c>
      <c r="D277" s="7" t="s">
        <v>205</v>
      </c>
      <c r="E277" s="7" t="s">
        <v>126</v>
      </c>
      <c r="F277" s="3">
        <v>90000</v>
      </c>
    </row>
    <row r="278" spans="1:6" x14ac:dyDescent="0.2">
      <c r="A278" t="s">
        <v>213</v>
      </c>
      <c r="B278" t="s">
        <v>214</v>
      </c>
      <c r="C278" t="s">
        <v>66</v>
      </c>
      <c r="D278" s="7" t="s">
        <v>205</v>
      </c>
      <c r="E278" s="7" t="s">
        <v>126</v>
      </c>
      <c r="F278" s="3">
        <v>100000</v>
      </c>
    </row>
    <row r="279" spans="1:6" x14ac:dyDescent="0.2">
      <c r="A279" t="s">
        <v>213</v>
      </c>
      <c r="B279" t="s">
        <v>214</v>
      </c>
      <c r="C279" t="s">
        <v>53</v>
      </c>
      <c r="D279" s="7" t="s">
        <v>205</v>
      </c>
      <c r="E279" s="7" t="s">
        <v>137</v>
      </c>
      <c r="F279" s="3">
        <v>20000</v>
      </c>
    </row>
    <row r="280" spans="1:6" x14ac:dyDescent="0.2">
      <c r="A280" t="s">
        <v>213</v>
      </c>
      <c r="B280" t="s">
        <v>214</v>
      </c>
      <c r="C280" t="s">
        <v>16</v>
      </c>
      <c r="D280" s="7" t="s">
        <v>205</v>
      </c>
      <c r="E280" s="7" t="s">
        <v>126</v>
      </c>
      <c r="F280" s="3">
        <v>165000</v>
      </c>
    </row>
    <row r="281" spans="1:6" x14ac:dyDescent="0.2">
      <c r="A281" t="s">
        <v>213</v>
      </c>
      <c r="B281" t="s">
        <v>214</v>
      </c>
      <c r="C281" t="s">
        <v>20</v>
      </c>
      <c r="D281" s="7" t="s">
        <v>205</v>
      </c>
      <c r="E281" s="7" t="s">
        <v>126</v>
      </c>
      <c r="F281" s="3">
        <v>5000</v>
      </c>
    </row>
    <row r="282" spans="1:6" x14ac:dyDescent="0.2">
      <c r="A282" t="s">
        <v>213</v>
      </c>
      <c r="B282" t="s">
        <v>214</v>
      </c>
      <c r="C282" t="s">
        <v>21</v>
      </c>
      <c r="D282" s="7" t="s">
        <v>205</v>
      </c>
      <c r="E282" s="7" t="s">
        <v>126</v>
      </c>
      <c r="F282" s="3">
        <v>7000</v>
      </c>
    </row>
    <row r="283" spans="1:6" x14ac:dyDescent="0.2">
      <c r="A283" t="s">
        <v>213</v>
      </c>
      <c r="B283" t="s">
        <v>214</v>
      </c>
      <c r="C283" t="s">
        <v>22</v>
      </c>
      <c r="D283" s="7" t="s">
        <v>205</v>
      </c>
      <c r="E283" s="7" t="s">
        <v>126</v>
      </c>
      <c r="F283" s="3">
        <v>15000</v>
      </c>
    </row>
    <row r="284" spans="1:6" x14ac:dyDescent="0.2">
      <c r="A284" t="s">
        <v>206</v>
      </c>
      <c r="B284" t="s">
        <v>207</v>
      </c>
      <c r="C284" t="s">
        <v>208</v>
      </c>
      <c r="D284" s="7" t="s">
        <v>205</v>
      </c>
      <c r="E284" s="7" t="s">
        <v>126</v>
      </c>
      <c r="F284" s="3">
        <v>116000</v>
      </c>
    </row>
    <row r="285" spans="1:6" x14ac:dyDescent="0.2">
      <c r="A285" t="s">
        <v>206</v>
      </c>
      <c r="B285" t="s">
        <v>207</v>
      </c>
      <c r="C285" t="s">
        <v>209</v>
      </c>
      <c r="D285" s="7" t="s">
        <v>205</v>
      </c>
      <c r="E285" s="7" t="s">
        <v>126</v>
      </c>
      <c r="F285" s="3">
        <v>40000</v>
      </c>
    </row>
    <row r="286" spans="1:6" x14ac:dyDescent="0.2">
      <c r="A286" t="s">
        <v>206</v>
      </c>
      <c r="B286" t="s">
        <v>207</v>
      </c>
      <c r="C286" t="s">
        <v>341</v>
      </c>
      <c r="D286" s="7" t="s">
        <v>205</v>
      </c>
      <c r="E286" s="7" t="s">
        <v>126</v>
      </c>
      <c r="F286" s="3">
        <v>90161</v>
      </c>
    </row>
    <row r="287" spans="1:6" x14ac:dyDescent="0.2">
      <c r="A287" t="s">
        <v>206</v>
      </c>
      <c r="B287" t="s">
        <v>207</v>
      </c>
      <c r="C287" t="s">
        <v>340</v>
      </c>
      <c r="D287" s="7" t="s">
        <v>205</v>
      </c>
      <c r="E287" s="7" t="s">
        <v>137</v>
      </c>
      <c r="F287" s="3">
        <v>11000</v>
      </c>
    </row>
    <row r="288" spans="1:6" x14ac:dyDescent="0.2">
      <c r="A288" t="s">
        <v>206</v>
      </c>
      <c r="B288" t="s">
        <v>207</v>
      </c>
      <c r="C288" t="s">
        <v>367</v>
      </c>
      <c r="D288" s="7" t="s">
        <v>205</v>
      </c>
      <c r="E288" s="7" t="s">
        <v>126</v>
      </c>
      <c r="F288" s="3">
        <v>2224</v>
      </c>
    </row>
    <row r="289" spans="1:6" x14ac:dyDescent="0.2">
      <c r="A289" t="s">
        <v>206</v>
      </c>
      <c r="B289" t="s">
        <v>207</v>
      </c>
      <c r="C289" t="s">
        <v>48</v>
      </c>
      <c r="D289" s="7" t="s">
        <v>205</v>
      </c>
      <c r="E289" s="7" t="s">
        <v>126</v>
      </c>
      <c r="F289" s="3">
        <v>6500</v>
      </c>
    </row>
    <row r="290" spans="1:6" x14ac:dyDescent="0.2">
      <c r="A290" t="s">
        <v>206</v>
      </c>
      <c r="B290" t="s">
        <v>207</v>
      </c>
      <c r="C290" t="s">
        <v>49</v>
      </c>
      <c r="D290" s="7" t="s">
        <v>205</v>
      </c>
      <c r="E290" s="7" t="s">
        <v>137</v>
      </c>
      <c r="F290" s="3">
        <v>600000</v>
      </c>
    </row>
    <row r="291" spans="1:6" x14ac:dyDescent="0.2">
      <c r="A291" t="s">
        <v>206</v>
      </c>
      <c r="B291" t="s">
        <v>207</v>
      </c>
      <c r="C291" t="s">
        <v>86</v>
      </c>
      <c r="D291" s="7" t="s">
        <v>205</v>
      </c>
      <c r="E291" s="7" t="s">
        <v>126</v>
      </c>
      <c r="F291" s="3">
        <v>4000</v>
      </c>
    </row>
    <row r="292" spans="1:6" x14ac:dyDescent="0.2">
      <c r="A292" t="s">
        <v>206</v>
      </c>
      <c r="B292" t="s">
        <v>207</v>
      </c>
      <c r="C292" t="s">
        <v>88</v>
      </c>
      <c r="D292" s="7" t="s">
        <v>205</v>
      </c>
      <c r="E292" s="7" t="s">
        <v>126</v>
      </c>
      <c r="F292" s="3">
        <v>30000</v>
      </c>
    </row>
    <row r="293" spans="1:6" x14ac:dyDescent="0.2">
      <c r="A293" t="s">
        <v>206</v>
      </c>
      <c r="B293" t="s">
        <v>207</v>
      </c>
      <c r="C293" t="s">
        <v>87</v>
      </c>
      <c r="D293" s="7" t="s">
        <v>205</v>
      </c>
      <c r="E293" s="7" t="s">
        <v>137</v>
      </c>
      <c r="F293" s="3">
        <v>37740</v>
      </c>
    </row>
    <row r="294" spans="1:6" x14ac:dyDescent="0.2">
      <c r="A294" t="s">
        <v>206</v>
      </c>
      <c r="B294" t="s">
        <v>207</v>
      </c>
      <c r="C294" t="s">
        <v>90</v>
      </c>
      <c r="D294" s="7" t="s">
        <v>205</v>
      </c>
      <c r="E294" s="7" t="s">
        <v>126</v>
      </c>
      <c r="F294" s="3">
        <v>3600</v>
      </c>
    </row>
    <row r="295" spans="1:6" x14ac:dyDescent="0.2">
      <c r="A295" t="s">
        <v>206</v>
      </c>
      <c r="B295" t="s">
        <v>207</v>
      </c>
      <c r="C295" t="s">
        <v>30</v>
      </c>
      <c r="D295" s="7" t="s">
        <v>205</v>
      </c>
      <c r="E295" s="7" t="s">
        <v>126</v>
      </c>
      <c r="F295" s="3">
        <v>10000</v>
      </c>
    </row>
    <row r="296" spans="1:6" x14ac:dyDescent="0.2">
      <c r="A296" t="s">
        <v>202</v>
      </c>
      <c r="B296" t="s">
        <v>203</v>
      </c>
      <c r="C296" t="s">
        <v>204</v>
      </c>
      <c r="D296" s="7" t="s">
        <v>205</v>
      </c>
      <c r="E296" s="7" t="s">
        <v>126</v>
      </c>
      <c r="F296" s="3">
        <v>39600</v>
      </c>
    </row>
    <row r="297" spans="1:6" x14ac:dyDescent="0.2">
      <c r="A297" t="s">
        <v>202</v>
      </c>
      <c r="B297" t="s">
        <v>203</v>
      </c>
      <c r="C297" t="s">
        <v>81</v>
      </c>
      <c r="D297" s="7" t="s">
        <v>205</v>
      </c>
      <c r="E297" s="7" t="s">
        <v>126</v>
      </c>
      <c r="F297" s="3">
        <v>170000</v>
      </c>
    </row>
    <row r="298" spans="1:6" x14ac:dyDescent="0.2">
      <c r="A298" t="s">
        <v>42</v>
      </c>
      <c r="B298" t="s">
        <v>43</v>
      </c>
      <c r="C298" t="s">
        <v>8</v>
      </c>
      <c r="D298" s="7" t="s">
        <v>205</v>
      </c>
      <c r="E298" s="7" t="s">
        <v>126</v>
      </c>
      <c r="F298" s="3">
        <v>300</v>
      </c>
    </row>
    <row r="299" spans="1:6" x14ac:dyDescent="0.2">
      <c r="A299" t="s">
        <v>42</v>
      </c>
      <c r="B299" t="s">
        <v>43</v>
      </c>
      <c r="C299" t="s">
        <v>9</v>
      </c>
      <c r="D299" s="7" t="s">
        <v>205</v>
      </c>
      <c r="E299" s="7" t="s">
        <v>137</v>
      </c>
      <c r="F299" s="3">
        <v>3000</v>
      </c>
    </row>
    <row r="300" spans="1:6" x14ac:dyDescent="0.2">
      <c r="E300" s="9" t="s">
        <v>396</v>
      </c>
      <c r="F300" s="10">
        <f>SUM(F271:F299)</f>
        <v>2564134</v>
      </c>
    </row>
    <row r="302" spans="1:6" x14ac:dyDescent="0.2">
      <c r="A302" t="s">
        <v>98</v>
      </c>
      <c r="B302" t="s">
        <v>99</v>
      </c>
      <c r="C302" t="s">
        <v>100</v>
      </c>
      <c r="D302" s="7" t="s">
        <v>168</v>
      </c>
      <c r="E302" s="7" t="s">
        <v>137</v>
      </c>
      <c r="F302" s="3">
        <v>3064</v>
      </c>
    </row>
    <row r="303" spans="1:6" x14ac:dyDescent="0.2">
      <c r="A303" t="s">
        <v>17</v>
      </c>
      <c r="B303" t="s">
        <v>18</v>
      </c>
      <c r="C303" t="s">
        <v>19</v>
      </c>
      <c r="D303" s="7" t="s">
        <v>168</v>
      </c>
      <c r="E303" s="7" t="s">
        <v>137</v>
      </c>
      <c r="F303" s="3">
        <v>7300</v>
      </c>
    </row>
    <row r="304" spans="1:6" x14ac:dyDescent="0.2">
      <c r="A304" t="s">
        <v>375</v>
      </c>
      <c r="B304" t="s">
        <v>376</v>
      </c>
      <c r="C304" t="s">
        <v>377</v>
      </c>
      <c r="D304" s="7" t="s">
        <v>168</v>
      </c>
      <c r="E304" s="7" t="s">
        <v>126</v>
      </c>
      <c r="F304" s="3">
        <v>700</v>
      </c>
    </row>
    <row r="305" spans="1:6" x14ac:dyDescent="0.2">
      <c r="A305" t="s">
        <v>375</v>
      </c>
      <c r="B305" t="s">
        <v>376</v>
      </c>
      <c r="C305" t="s">
        <v>117</v>
      </c>
      <c r="D305" s="7" t="s">
        <v>168</v>
      </c>
      <c r="E305" s="7" t="s">
        <v>126</v>
      </c>
      <c r="F305" s="3">
        <v>36648</v>
      </c>
    </row>
    <row r="306" spans="1:6" x14ac:dyDescent="0.2">
      <c r="E306" s="9" t="s">
        <v>397</v>
      </c>
      <c r="F306" s="10">
        <f>SUM(F302:F305)</f>
        <v>47712</v>
      </c>
    </row>
    <row r="308" spans="1:6" x14ac:dyDescent="0.2">
      <c r="A308" t="s">
        <v>210</v>
      </c>
      <c r="B308" t="s">
        <v>211</v>
      </c>
      <c r="C308" t="s">
        <v>221</v>
      </c>
      <c r="D308" s="7" t="s">
        <v>212</v>
      </c>
      <c r="E308" s="7" t="s">
        <v>126</v>
      </c>
      <c r="F308" s="3">
        <v>29300</v>
      </c>
    </row>
    <row r="309" spans="1:6" x14ac:dyDescent="0.2">
      <c r="A309" t="s">
        <v>225</v>
      </c>
      <c r="B309" t="s">
        <v>226</v>
      </c>
      <c r="C309" t="s">
        <v>227</v>
      </c>
      <c r="D309" s="7" t="s">
        <v>212</v>
      </c>
      <c r="E309" s="7" t="s">
        <v>137</v>
      </c>
      <c r="F309" s="3">
        <v>48553</v>
      </c>
    </row>
    <row r="310" spans="1:6" x14ac:dyDescent="0.2">
      <c r="A310" t="s">
        <v>225</v>
      </c>
      <c r="B310" t="s">
        <v>226</v>
      </c>
      <c r="C310" t="s">
        <v>381</v>
      </c>
      <c r="D310" s="7" t="s">
        <v>212</v>
      </c>
      <c r="E310" s="7" t="s">
        <v>126</v>
      </c>
      <c r="F310" s="3">
        <v>81484</v>
      </c>
    </row>
    <row r="311" spans="1:6" x14ac:dyDescent="0.2">
      <c r="A311" t="s">
        <v>225</v>
      </c>
      <c r="B311" t="s">
        <v>226</v>
      </c>
      <c r="C311" t="s">
        <v>382</v>
      </c>
      <c r="D311" s="7" t="s">
        <v>212</v>
      </c>
      <c r="E311" s="7" t="s">
        <v>126</v>
      </c>
      <c r="F311" s="3">
        <v>39457</v>
      </c>
    </row>
    <row r="312" spans="1:6" x14ac:dyDescent="0.2">
      <c r="A312" t="s">
        <v>225</v>
      </c>
      <c r="B312" t="s">
        <v>226</v>
      </c>
      <c r="C312" t="s">
        <v>383</v>
      </c>
      <c r="D312" s="7" t="s">
        <v>212</v>
      </c>
      <c r="E312" s="7" t="s">
        <v>126</v>
      </c>
      <c r="F312" s="3">
        <v>175720</v>
      </c>
    </row>
    <row r="313" spans="1:6" x14ac:dyDescent="0.2">
      <c r="E313" s="9" t="s">
        <v>398</v>
      </c>
      <c r="F313" s="10">
        <f>SUM(F308:F312)</f>
        <v>374514</v>
      </c>
    </row>
    <row r="315" spans="1:6" ht="13.5" thickBot="1" x14ac:dyDescent="0.25">
      <c r="E315" s="11" t="s">
        <v>399</v>
      </c>
      <c r="F315" s="12">
        <f>+F313+F306+F300+F269+F114+F112+F95+F84+F49+F42+F36+F31+F16+F12</f>
        <v>16739589</v>
      </c>
    </row>
    <row r="316" spans="1:6" ht="13.5" thickTop="1" x14ac:dyDescent="0.2"/>
  </sheetData>
  <pageMargins left="0.75" right="0.75" top="1" bottom="1" header="0.5" footer="0.5"/>
  <pageSetup fitToHeight="0" orientation="portrait" verticalDpi="0" r:id="rId1"/>
  <headerFooter alignWithMargins="0">
    <oddFooter>&amp;C&amp;P of &amp;N&amp;R&amp;8&amp;D
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sep2000</vt:lpstr>
      <vt:lpstr>sep2000!Print_Area</vt:lpstr>
      <vt:lpstr>sep2000!Print_Titles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2000-11-06T21:10:04Z</cp:lastPrinted>
  <dcterms:created xsi:type="dcterms:W3CDTF">2023-09-16T18:00:21Z</dcterms:created>
  <dcterms:modified xsi:type="dcterms:W3CDTF">2023-09-16T18:00:21Z</dcterms:modified>
</cp:coreProperties>
</file>