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C7EB34-13F0-4C63-840C-AB679CE32D80}" xr6:coauthVersionLast="47" xr6:coauthVersionMax="47" xr10:uidLastSave="{00000000-0000-0000-0000-000000000000}"/>
  <bookViews>
    <workbookView xWindow="-120" yWindow="-120" windowWidth="38640" windowHeight="15720"/>
  </bookViews>
  <sheets>
    <sheet name="apr2000" sheetId="1" r:id="rId1"/>
  </sheets>
  <definedNames>
    <definedName name="_xlnm.Print_Area" localSheetId="0">'apr2000'!$A$1:$G$260</definedName>
    <definedName name="_xlnm.Print_Titles" localSheetId="0">'apr2000'!$1:$7</definedName>
  </definedNames>
  <calcPr calcId="0" fullCalcOnLoad="1"/>
</workbook>
</file>

<file path=xl/calcChain.xml><?xml version="1.0" encoding="utf-8"?>
<calcChain xmlns="http://schemas.openxmlformats.org/spreadsheetml/2006/main">
  <c r="G11" i="1" l="1"/>
  <c r="G15" i="1"/>
  <c r="G25" i="1"/>
  <c r="G29" i="1"/>
  <c r="G51" i="1"/>
  <c r="G59" i="1"/>
  <c r="G219" i="1"/>
  <c r="G251" i="1"/>
  <c r="G255" i="1"/>
  <c r="G259" i="1"/>
</calcChain>
</file>

<file path=xl/sharedStrings.xml><?xml version="1.0" encoding="utf-8"?>
<sst xmlns="http://schemas.openxmlformats.org/spreadsheetml/2006/main" count="1159" uniqueCount="308">
  <si>
    <t>KMID/HPL (THREE RIVERS)</t>
  </si>
  <si>
    <t>0986722</t>
  </si>
  <si>
    <t>250422</t>
  </si>
  <si>
    <t>BARTLETT #1</t>
  </si>
  <si>
    <t>0986725</t>
  </si>
  <si>
    <t>244300</t>
  </si>
  <si>
    <t>267124</t>
  </si>
  <si>
    <t>HPL/OPL - KATY</t>
  </si>
  <si>
    <t>0986780</t>
  </si>
  <si>
    <t>238127</t>
  </si>
  <si>
    <t>245278</t>
  </si>
  <si>
    <t>244984</t>
  </si>
  <si>
    <t>254247</t>
  </si>
  <si>
    <t>235994</t>
  </si>
  <si>
    <t>236289</t>
  </si>
  <si>
    <t>233673</t>
  </si>
  <si>
    <t>238149</t>
  </si>
  <si>
    <t>250373</t>
  </si>
  <si>
    <t>236091</t>
  </si>
  <si>
    <t>TEXOMA/CEDAR ITE</t>
  </si>
  <si>
    <t>0986788</t>
  </si>
  <si>
    <t>229282</t>
  </si>
  <si>
    <t>HPL/CENT-BEAUMONT (BI-DIRECT)</t>
  </si>
  <si>
    <t>0987001</t>
  </si>
  <si>
    <t>234590</t>
  </si>
  <si>
    <t>CASTLE/HPL - BUSBY (LOGICAL)</t>
  </si>
  <si>
    <t>0987052</t>
  </si>
  <si>
    <t>237659</t>
  </si>
  <si>
    <t>CHAN/HPL MOSS BLUFF STRG INPUT</t>
  </si>
  <si>
    <t>0987285</t>
  </si>
  <si>
    <t>237158</t>
  </si>
  <si>
    <t>HOUSTON SHIP CHANNEL (EOL)</t>
  </si>
  <si>
    <t>0987342</t>
  </si>
  <si>
    <t>233763</t>
  </si>
  <si>
    <t>240499</t>
  </si>
  <si>
    <t>231171</t>
  </si>
  <si>
    <t>233600</t>
  </si>
  <si>
    <t>231135</t>
  </si>
  <si>
    <t>231126</t>
  </si>
  <si>
    <t>HPL/MIDTEXAS - KATY</t>
  </si>
  <si>
    <t>0988740</t>
  </si>
  <si>
    <t>243806</t>
  </si>
  <si>
    <t>236095</t>
  </si>
  <si>
    <t>249870</t>
  </si>
  <si>
    <t>C.W.RESOURCES LODEN C/P</t>
  </si>
  <si>
    <t>0989602</t>
  </si>
  <si>
    <t>229316</t>
  </si>
  <si>
    <t>GOLDSTON/TEXOMA C/P</t>
  </si>
  <si>
    <t>0989603</t>
  </si>
  <si>
    <t>229467</t>
  </si>
  <si>
    <t>C.W. RESOURCES GLADEWATER C/P</t>
  </si>
  <si>
    <t>0989711</t>
  </si>
  <si>
    <t>HPL/CHANNEL -  AGUA DULCE</t>
  </si>
  <si>
    <t>0983500</t>
  </si>
  <si>
    <t>238045</t>
  </si>
  <si>
    <t>SEAHAWK/A-S - MAT PLT 520</t>
  </si>
  <si>
    <t>0983536</t>
  </si>
  <si>
    <t>229538</t>
  </si>
  <si>
    <t>242034</t>
  </si>
  <si>
    <t>CLEAR LAKE GAS PLANT EXXON</t>
  </si>
  <si>
    <t>0984045</t>
  </si>
  <si>
    <t>226222</t>
  </si>
  <si>
    <t>215087</t>
  </si>
  <si>
    <t>EXXON PLANT HPL KATY</t>
  </si>
  <si>
    <t>0984132</t>
  </si>
  <si>
    <t>242192</t>
  </si>
  <si>
    <t>236217</t>
  </si>
  <si>
    <t>244209</t>
  </si>
  <si>
    <t>245069</t>
  </si>
  <si>
    <t>230693</t>
  </si>
  <si>
    <t>243927</t>
  </si>
  <si>
    <t>247671</t>
  </si>
  <si>
    <t>238469</t>
  </si>
  <si>
    <t>233958</t>
  </si>
  <si>
    <t>239566</t>
  </si>
  <si>
    <t>234869</t>
  </si>
  <si>
    <t>253929</t>
  </si>
  <si>
    <t>251139</t>
  </si>
  <si>
    <t>248586</t>
  </si>
  <si>
    <t>239536</t>
  </si>
  <si>
    <t>238260</t>
  </si>
  <si>
    <t>236172</t>
  </si>
  <si>
    <t>239542</t>
  </si>
  <si>
    <t>239099</t>
  </si>
  <si>
    <t>237421</t>
  </si>
  <si>
    <t>239544</t>
  </si>
  <si>
    <t>234868</t>
  </si>
  <si>
    <t>241337</t>
  </si>
  <si>
    <t>236021</t>
  </si>
  <si>
    <t>254050</t>
  </si>
  <si>
    <t>241067</t>
  </si>
  <si>
    <t>255091</t>
  </si>
  <si>
    <t>243363</t>
  </si>
  <si>
    <t>233485</t>
  </si>
  <si>
    <t>243355</t>
  </si>
  <si>
    <t>248074</t>
  </si>
  <si>
    <t>229475</t>
  </si>
  <si>
    <t>237932</t>
  </si>
  <si>
    <t>253994</t>
  </si>
  <si>
    <t>233371</t>
  </si>
  <si>
    <t>250588</t>
  </si>
  <si>
    <t>229511</t>
  </si>
  <si>
    <t>249969</t>
  </si>
  <si>
    <t>233553</t>
  </si>
  <si>
    <t>237996</t>
  </si>
  <si>
    <t>228136</t>
  </si>
  <si>
    <t>230290</t>
  </si>
  <si>
    <t>236149</t>
  </si>
  <si>
    <t>239448</t>
  </si>
  <si>
    <t>240343</t>
  </si>
  <si>
    <t>238447</t>
  </si>
  <si>
    <t>235062</t>
  </si>
  <si>
    <t>244315</t>
  </si>
  <si>
    <t>255398</t>
  </si>
  <si>
    <t>252297</t>
  </si>
  <si>
    <t>242505</t>
  </si>
  <si>
    <t>239142</t>
  </si>
  <si>
    <t>246389</t>
  </si>
  <si>
    <t>236220</t>
  </si>
  <si>
    <t>232554</t>
  </si>
  <si>
    <t>255494</t>
  </si>
  <si>
    <t>236029</t>
  </si>
  <si>
    <t>238821</t>
  </si>
  <si>
    <t>243770</t>
  </si>
  <si>
    <t>238387</t>
  </si>
  <si>
    <t>243540</t>
  </si>
  <si>
    <t>244213</t>
  </si>
  <si>
    <t>235034</t>
  </si>
  <si>
    <t>238565</t>
  </si>
  <si>
    <t>243376</t>
  </si>
  <si>
    <t>233626</t>
  </si>
  <si>
    <t>233887</t>
  </si>
  <si>
    <t>233898</t>
  </si>
  <si>
    <t>239481</t>
  </si>
  <si>
    <t>239525</t>
  </si>
  <si>
    <t>239461</t>
  </si>
  <si>
    <t>235106</t>
  </si>
  <si>
    <t>238400</t>
  </si>
  <si>
    <t>239102</t>
  </si>
  <si>
    <t>242564</t>
  </si>
  <si>
    <t>241268</t>
  </si>
  <si>
    <t>243183</t>
  </si>
  <si>
    <t>255413</t>
  </si>
  <si>
    <t>246648</t>
  </si>
  <si>
    <t>247677</t>
  </si>
  <si>
    <t>222592</t>
  </si>
  <si>
    <t>247710</t>
  </si>
  <si>
    <t>252091</t>
  </si>
  <si>
    <t>243275</t>
  </si>
  <si>
    <t>243152</t>
  </si>
  <si>
    <t>234691</t>
  </si>
  <si>
    <t>243357</t>
  </si>
  <si>
    <t>247707</t>
  </si>
  <si>
    <t>248651</t>
  </si>
  <si>
    <t>248716</t>
  </si>
  <si>
    <t>252832</t>
  </si>
  <si>
    <t>240434</t>
  </si>
  <si>
    <t>238501</t>
  </si>
  <si>
    <t>239790</t>
  </si>
  <si>
    <t>245298</t>
  </si>
  <si>
    <t>233687</t>
  </si>
  <si>
    <t>243015</t>
  </si>
  <si>
    <t>251025</t>
  </si>
  <si>
    <t>255336</t>
  </si>
  <si>
    <t>246153</t>
  </si>
  <si>
    <t>255252</t>
  </si>
  <si>
    <t>238051</t>
  </si>
  <si>
    <t>240363</t>
  </si>
  <si>
    <t>255269</t>
  </si>
  <si>
    <t>245022</t>
  </si>
  <si>
    <t>237050</t>
  </si>
  <si>
    <t>228183</t>
  </si>
  <si>
    <t>235097</t>
  </si>
  <si>
    <t>254178</t>
  </si>
  <si>
    <t>237175</t>
  </si>
  <si>
    <t>246185</t>
  </si>
  <si>
    <t>240273</t>
  </si>
  <si>
    <t>243318</t>
  </si>
  <si>
    <t>236058</t>
  </si>
  <si>
    <t>240491</t>
  </si>
  <si>
    <t>252768</t>
  </si>
  <si>
    <t>237607</t>
  </si>
  <si>
    <t>241424</t>
  </si>
  <si>
    <t>239465</t>
  </si>
  <si>
    <t>233951</t>
  </si>
  <si>
    <t>254008</t>
  </si>
  <si>
    <t>242750</t>
  </si>
  <si>
    <t>238002</t>
  </si>
  <si>
    <t>237572</t>
  </si>
  <si>
    <t>233629</t>
  </si>
  <si>
    <t>248088</t>
  </si>
  <si>
    <t>233882</t>
  </si>
  <si>
    <t>252099</t>
  </si>
  <si>
    <t>238590</t>
  </si>
  <si>
    <t>237641</t>
  </si>
  <si>
    <t>252403</t>
  </si>
  <si>
    <t>242262</t>
  </si>
  <si>
    <t>239635</t>
  </si>
  <si>
    <t>238355</t>
  </si>
  <si>
    <t>237573</t>
  </si>
  <si>
    <t>250688</t>
  </si>
  <si>
    <t>236041</t>
  </si>
  <si>
    <t>237856</t>
  </si>
  <si>
    <t>241053</t>
  </si>
  <si>
    <t>243033</t>
  </si>
  <si>
    <t>237126</t>
  </si>
  <si>
    <t>242334</t>
  </si>
  <si>
    <t>252524</t>
  </si>
  <si>
    <t>248235</t>
  </si>
  <si>
    <t>230344</t>
  </si>
  <si>
    <t>250675</t>
  </si>
  <si>
    <t>234780</t>
  </si>
  <si>
    <t>239222</t>
  </si>
  <si>
    <t>234963</t>
  </si>
  <si>
    <t>238556</t>
  </si>
  <si>
    <t>249723</t>
  </si>
  <si>
    <t>238410</t>
  </si>
  <si>
    <t>PGEV/HPL - NEEDVILLE</t>
  </si>
  <si>
    <t>0984531</t>
  </si>
  <si>
    <t>SHEARMAN, TOM MASTER C/P</t>
  </si>
  <si>
    <t>0985333</t>
  </si>
  <si>
    <t>249057</t>
  </si>
  <si>
    <t>NNG/HPL (TIVOLI MOPS)</t>
  </si>
  <si>
    <t>0985674</t>
  </si>
  <si>
    <t>235504</t>
  </si>
  <si>
    <t>THOMPSONVILLE STA PGEH HPL</t>
  </si>
  <si>
    <t>0986296</t>
  </si>
  <si>
    <t>229818</t>
  </si>
  <si>
    <t>LUNDELL MINERALS #1</t>
  </si>
  <si>
    <t>0986347</t>
  </si>
  <si>
    <t>234218</t>
  </si>
  <si>
    <t>TEJAS/HPL (THOMPSONVILLE)</t>
  </si>
  <si>
    <t>0986351</t>
  </si>
  <si>
    <t>230869</t>
  </si>
  <si>
    <t>PENNZOIL/HPL-GULF PLAINS PLANT</t>
  </si>
  <si>
    <t>0986363</t>
  </si>
  <si>
    <t>252744</t>
  </si>
  <si>
    <t>233803</t>
  </si>
  <si>
    <t>LONESTAR/HPL KATY R/P (WALLER)</t>
  </si>
  <si>
    <t>0980067</t>
  </si>
  <si>
    <t>237994</t>
  </si>
  <si>
    <t>16</t>
  </si>
  <si>
    <t>D</t>
  </si>
  <si>
    <t>209144</t>
  </si>
  <si>
    <t>B</t>
  </si>
  <si>
    <t>240312</t>
  </si>
  <si>
    <t>244221</t>
  </si>
  <si>
    <t>253893</t>
  </si>
  <si>
    <t>255347</t>
  </si>
  <si>
    <t>229327</t>
  </si>
  <si>
    <t>213241</t>
  </si>
  <si>
    <t>241488</t>
  </si>
  <si>
    <t>230852</t>
  </si>
  <si>
    <t>236035</t>
  </si>
  <si>
    <t>244236</t>
  </si>
  <si>
    <t>240338</t>
  </si>
  <si>
    <t>8</t>
  </si>
  <si>
    <t>PGEV/HPL (TEXOMA)</t>
  </si>
  <si>
    <t>0980071</t>
  </si>
  <si>
    <t>236101</t>
  </si>
  <si>
    <t>244339</t>
  </si>
  <si>
    <t>2</t>
  </si>
  <si>
    <t>1</t>
  </si>
  <si>
    <t>4</t>
  </si>
  <si>
    <t>21</t>
  </si>
  <si>
    <t>18</t>
  </si>
  <si>
    <t>15</t>
  </si>
  <si>
    <t>14</t>
  </si>
  <si>
    <t>5</t>
  </si>
  <si>
    <t>10</t>
  </si>
  <si>
    <t>3</t>
  </si>
  <si>
    <t>7</t>
  </si>
  <si>
    <t>AGUA DULCE PGEV</t>
  </si>
  <si>
    <t>0980584</t>
  </si>
  <si>
    <t>231239</t>
  </si>
  <si>
    <t>DELHI/TEXOMA ITE</t>
  </si>
  <si>
    <t>0980680</t>
  </si>
  <si>
    <t>244101</t>
  </si>
  <si>
    <t>235938</t>
  </si>
  <si>
    <t>225027</t>
  </si>
  <si>
    <t>237629</t>
  </si>
  <si>
    <t>248800</t>
  </si>
  <si>
    <t>STATE TRACT121</t>
  </si>
  <si>
    <t>0980785</t>
  </si>
  <si>
    <t>228161</t>
  </si>
  <si>
    <t>REFINERY KOCH REFINING HPL</t>
  </si>
  <si>
    <t>0981244</t>
  </si>
  <si>
    <t>243226</t>
  </si>
  <si>
    <t>11</t>
  </si>
  <si>
    <t>Total Zone 10</t>
  </si>
  <si>
    <t>Total Zone 1</t>
  </si>
  <si>
    <t>Total Zone 15</t>
  </si>
  <si>
    <t>Total Zone 16</t>
  </si>
  <si>
    <t>Total Zone 18</t>
  </si>
  <si>
    <t>Total Zone 2</t>
  </si>
  <si>
    <t>Total Zone 3</t>
  </si>
  <si>
    <t>Total Zone 4</t>
  </si>
  <si>
    <t>Total Zone 8</t>
  </si>
  <si>
    <t>Trade Zone</t>
  </si>
  <si>
    <t>Meter Name</t>
  </si>
  <si>
    <t>Meter #</t>
  </si>
  <si>
    <t>Deal #</t>
  </si>
  <si>
    <t>Term</t>
  </si>
  <si>
    <t>Actual Mmbtu</t>
  </si>
  <si>
    <t>Houton Pipe Line</t>
  </si>
  <si>
    <t>Base and Spot Supply by Zone</t>
  </si>
  <si>
    <t>April 2000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</si>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</sst>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quotePrefix="1" applyFont="1"/>
    <xf numFmtId="3" fontId="3" fillId="0" borderId="0" xfId="0" applyNumberFormat="1" applyFont="1"/>
    <xf numFmtId="3" fontId="3" fillId="0" borderId="2" xfId="0" applyNumberFormat="1" applyFont="1" applyBorder="1"/>
    <xf numFmtId="3" fontId="1" fillId="0" borderId="0" xfId="0" applyNumberFormat="1" applyFont="1"/>
    <xf numFmtId="3" fontId="1" fillId="0" borderId="1" xfId="0" applyNumberFormat="1" applyFont="1" applyBorder="1"/>
    <xf numFmtId="3" fontId="3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60"/>
  <sheetViews>
    <sheetView tabSelected="1" workbookViewId="0"/>
  </sheetViews>
  <sheetFormatPr defaultRowHeight="12.75" x14ac:dyDescent="0.2"/>
  <cols>
    <col min="1" max="1" width="3.42578125" customWidth="1"/>
    <col min="2" max="2" width="34.85546875" bestFit="1" customWidth="1"/>
    <col min="5" max="5" width="11.28515625" style="4" customWidth="1"/>
    <col min="7" max="7" width="13.7109375" style="8" customWidth="1"/>
  </cols>
  <sheetData>
    <row r="1" spans="1:36" s="1" customFormat="1" x14ac:dyDescent="0.2">
      <c r="A1" s="1" t="s">
        <v>304</v>
      </c>
      <c r="E1" s="3"/>
      <c r="G1" s="10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</row>
    <row r="2" spans="1:36" s="1" customFormat="1" x14ac:dyDescent="0.2">
      <c r="A2" s="1" t="s">
        <v>305</v>
      </c>
      <c r="E2" s="3"/>
      <c r="G2" s="10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s="1" customFormat="1" x14ac:dyDescent="0.2">
      <c r="E3" s="3"/>
      <c r="G3" s="10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1" customFormat="1" x14ac:dyDescent="0.2">
      <c r="A4" s="7" t="s">
        <v>306</v>
      </c>
      <c r="E4" s="3"/>
      <c r="G4" s="10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7" spans="1:36" s="5" customFormat="1" ht="13.5" thickBot="1" x14ac:dyDescent="0.25">
      <c r="A7"/>
      <c r="B7" s="5" t="s">
        <v>299</v>
      </c>
      <c r="C7" s="5" t="s">
        <v>300</v>
      </c>
      <c r="D7" s="5" t="s">
        <v>301</v>
      </c>
      <c r="E7" s="6" t="s">
        <v>298</v>
      </c>
      <c r="F7" s="5" t="s">
        <v>302</v>
      </c>
      <c r="G7" s="11" t="s">
        <v>303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x14ac:dyDescent="0.2">
      <c r="B8" t="s">
        <v>219</v>
      </c>
      <c r="C8" t="s">
        <v>220</v>
      </c>
      <c r="D8" t="s">
        <v>221</v>
      </c>
      <c r="E8" s="4" t="s">
        <v>262</v>
      </c>
      <c r="F8" t="s">
        <v>244</v>
      </c>
      <c r="G8" s="8">
        <v>39120</v>
      </c>
    </row>
    <row r="9" spans="1:36" x14ac:dyDescent="0.2">
      <c r="B9" t="s">
        <v>225</v>
      </c>
      <c r="C9" t="s">
        <v>226</v>
      </c>
      <c r="D9" t="s">
        <v>227</v>
      </c>
      <c r="E9" s="4" t="s">
        <v>262</v>
      </c>
      <c r="F9" t="s">
        <v>244</v>
      </c>
      <c r="G9" s="8">
        <v>300000</v>
      </c>
    </row>
    <row r="10" spans="1:36" x14ac:dyDescent="0.2">
      <c r="B10" t="s">
        <v>231</v>
      </c>
      <c r="C10" t="s">
        <v>232</v>
      </c>
      <c r="D10" t="s">
        <v>233</v>
      </c>
      <c r="E10" s="4" t="s">
        <v>262</v>
      </c>
      <c r="F10" t="s">
        <v>244</v>
      </c>
      <c r="G10" s="12">
        <v>615000</v>
      </c>
    </row>
    <row r="11" spans="1:36" x14ac:dyDescent="0.2">
      <c r="F11" s="2" t="s">
        <v>290</v>
      </c>
      <c r="G11" s="8">
        <f>SUM(G8:G10)</f>
        <v>954120</v>
      </c>
    </row>
    <row r="13" spans="1:36" x14ac:dyDescent="0.2">
      <c r="B13" t="s">
        <v>234</v>
      </c>
      <c r="C13" t="s">
        <v>235</v>
      </c>
      <c r="D13" t="s">
        <v>236</v>
      </c>
      <c r="E13" s="4" t="s">
        <v>261</v>
      </c>
      <c r="F13" t="s">
        <v>242</v>
      </c>
      <c r="G13" s="8">
        <v>10000</v>
      </c>
    </row>
    <row r="14" spans="1:36" x14ac:dyDescent="0.2">
      <c r="B14" t="s">
        <v>234</v>
      </c>
      <c r="C14" t="s">
        <v>235</v>
      </c>
      <c r="D14" t="s">
        <v>237</v>
      </c>
      <c r="E14" s="4" t="s">
        <v>261</v>
      </c>
      <c r="F14" t="s">
        <v>242</v>
      </c>
      <c r="G14" s="12">
        <v>54000</v>
      </c>
    </row>
    <row r="15" spans="1:36" x14ac:dyDescent="0.2">
      <c r="F15" s="2" t="s">
        <v>294</v>
      </c>
      <c r="G15" s="8">
        <f>SUM(G13:G14)</f>
        <v>64000</v>
      </c>
    </row>
    <row r="17" spans="2:7" x14ac:dyDescent="0.2">
      <c r="B17" t="s">
        <v>272</v>
      </c>
      <c r="C17" t="s">
        <v>273</v>
      </c>
      <c r="D17" t="s">
        <v>274</v>
      </c>
      <c r="E17" s="4" t="s">
        <v>270</v>
      </c>
      <c r="F17" t="s">
        <v>244</v>
      </c>
      <c r="G17" s="8">
        <v>145000</v>
      </c>
    </row>
    <row r="18" spans="2:7" x14ac:dyDescent="0.2">
      <c r="B18" t="s">
        <v>282</v>
      </c>
      <c r="C18" t="s">
        <v>283</v>
      </c>
      <c r="D18" t="s">
        <v>284</v>
      </c>
      <c r="E18" s="4" t="s">
        <v>270</v>
      </c>
      <c r="F18" t="s">
        <v>244</v>
      </c>
      <c r="G18" s="8">
        <v>45135</v>
      </c>
    </row>
    <row r="19" spans="2:7" x14ac:dyDescent="0.2">
      <c r="B19" t="s">
        <v>52</v>
      </c>
      <c r="C19" t="s">
        <v>53</v>
      </c>
      <c r="D19" t="s">
        <v>54</v>
      </c>
      <c r="E19" s="4" t="s">
        <v>270</v>
      </c>
      <c r="F19" t="s">
        <v>242</v>
      </c>
      <c r="G19" s="8">
        <v>5000</v>
      </c>
    </row>
    <row r="20" spans="2:7" x14ac:dyDescent="0.2">
      <c r="B20" t="s">
        <v>55</v>
      </c>
      <c r="C20" t="s">
        <v>56</v>
      </c>
      <c r="D20" t="s">
        <v>255</v>
      </c>
      <c r="E20" s="4" t="s">
        <v>270</v>
      </c>
      <c r="F20" t="s">
        <v>242</v>
      </c>
      <c r="G20" s="8">
        <v>15000</v>
      </c>
    </row>
    <row r="21" spans="2:7" x14ac:dyDescent="0.2">
      <c r="B21" t="s">
        <v>55</v>
      </c>
      <c r="C21" t="s">
        <v>56</v>
      </c>
      <c r="D21" t="s">
        <v>284</v>
      </c>
      <c r="E21" s="4" t="s">
        <v>270</v>
      </c>
      <c r="F21" t="s">
        <v>244</v>
      </c>
      <c r="G21" s="8">
        <v>82500</v>
      </c>
    </row>
    <row r="22" spans="2:7" x14ac:dyDescent="0.2">
      <c r="B22" t="s">
        <v>55</v>
      </c>
      <c r="C22" t="s">
        <v>56</v>
      </c>
      <c r="D22" t="s">
        <v>58</v>
      </c>
      <c r="E22" s="4" t="s">
        <v>270</v>
      </c>
      <c r="F22" t="s">
        <v>242</v>
      </c>
      <c r="G22" s="8">
        <v>10000</v>
      </c>
    </row>
    <row r="23" spans="2:7" x14ac:dyDescent="0.2">
      <c r="B23" t="s">
        <v>55</v>
      </c>
      <c r="C23" t="s">
        <v>56</v>
      </c>
      <c r="D23" t="s">
        <v>57</v>
      </c>
      <c r="E23" s="4" t="s">
        <v>270</v>
      </c>
      <c r="F23" t="s">
        <v>244</v>
      </c>
      <c r="G23" s="8">
        <v>150000</v>
      </c>
    </row>
    <row r="24" spans="2:7" x14ac:dyDescent="0.2">
      <c r="B24" t="s">
        <v>222</v>
      </c>
      <c r="C24" t="s">
        <v>223</v>
      </c>
      <c r="D24" t="s">
        <v>224</v>
      </c>
      <c r="E24" s="4" t="s">
        <v>270</v>
      </c>
      <c r="F24" t="s">
        <v>242</v>
      </c>
      <c r="G24" s="12">
        <v>3000</v>
      </c>
    </row>
    <row r="25" spans="2:7" x14ac:dyDescent="0.2">
      <c r="F25" s="2" t="s">
        <v>295</v>
      </c>
      <c r="G25" s="8">
        <f>SUM(G17:G24)</f>
        <v>455635</v>
      </c>
    </row>
    <row r="27" spans="2:7" x14ac:dyDescent="0.2">
      <c r="B27" t="s">
        <v>59</v>
      </c>
      <c r="C27" t="s">
        <v>60</v>
      </c>
      <c r="D27" t="s">
        <v>61</v>
      </c>
      <c r="E27" s="4" t="s">
        <v>263</v>
      </c>
      <c r="F27" t="s">
        <v>244</v>
      </c>
      <c r="G27" s="8">
        <v>300000</v>
      </c>
    </row>
    <row r="28" spans="2:7" x14ac:dyDescent="0.2">
      <c r="B28" t="s">
        <v>59</v>
      </c>
      <c r="C28" t="s">
        <v>60</v>
      </c>
      <c r="D28" t="s">
        <v>62</v>
      </c>
      <c r="E28" s="4" t="s">
        <v>263</v>
      </c>
      <c r="F28" t="s">
        <v>244</v>
      </c>
      <c r="G28" s="12">
        <v>149926</v>
      </c>
    </row>
    <row r="29" spans="2:7" x14ac:dyDescent="0.2">
      <c r="F29" s="2" t="s">
        <v>296</v>
      </c>
      <c r="G29" s="8">
        <f>SUM(G27:G28)</f>
        <v>449926</v>
      </c>
    </row>
    <row r="31" spans="2:7" x14ac:dyDescent="0.2">
      <c r="B31" t="s">
        <v>217</v>
      </c>
      <c r="C31" t="s">
        <v>218</v>
      </c>
      <c r="D31" t="s">
        <v>274</v>
      </c>
      <c r="E31" s="4" t="s">
        <v>268</v>
      </c>
      <c r="F31" t="s">
        <v>244</v>
      </c>
      <c r="G31" s="8">
        <v>5000</v>
      </c>
    </row>
    <row r="33" spans="2:7" x14ac:dyDescent="0.2">
      <c r="B33" t="s">
        <v>28</v>
      </c>
      <c r="C33" t="s">
        <v>29</v>
      </c>
      <c r="D33" t="s">
        <v>30</v>
      </c>
      <c r="E33" s="4" t="s">
        <v>271</v>
      </c>
      <c r="F33" t="s">
        <v>242</v>
      </c>
      <c r="G33" s="8">
        <v>40000</v>
      </c>
    </row>
    <row r="35" spans="2:7" x14ac:dyDescent="0.2">
      <c r="B35" t="s">
        <v>257</v>
      </c>
      <c r="C35" t="s">
        <v>258</v>
      </c>
      <c r="D35" t="s">
        <v>255</v>
      </c>
      <c r="E35" s="4" t="s">
        <v>256</v>
      </c>
      <c r="F35" t="s">
        <v>242</v>
      </c>
      <c r="G35" s="8">
        <v>21000</v>
      </c>
    </row>
    <row r="36" spans="2:7" x14ac:dyDescent="0.2">
      <c r="B36" t="s">
        <v>257</v>
      </c>
      <c r="C36" t="s">
        <v>258</v>
      </c>
      <c r="D36" t="s">
        <v>259</v>
      </c>
      <c r="E36" s="4" t="s">
        <v>256</v>
      </c>
      <c r="F36" t="s">
        <v>242</v>
      </c>
      <c r="G36" s="8">
        <v>30000</v>
      </c>
    </row>
    <row r="37" spans="2:7" x14ac:dyDescent="0.2">
      <c r="B37" t="s">
        <v>257</v>
      </c>
      <c r="C37" t="s">
        <v>258</v>
      </c>
      <c r="D37" t="s">
        <v>260</v>
      </c>
      <c r="E37" s="4" t="s">
        <v>256</v>
      </c>
      <c r="F37" t="s">
        <v>242</v>
      </c>
      <c r="G37" s="8">
        <v>60000</v>
      </c>
    </row>
    <row r="38" spans="2:7" x14ac:dyDescent="0.2">
      <c r="B38" t="s">
        <v>275</v>
      </c>
      <c r="C38" t="s">
        <v>276</v>
      </c>
      <c r="D38" t="s">
        <v>280</v>
      </c>
      <c r="E38" s="4" t="s">
        <v>256</v>
      </c>
      <c r="F38" t="s">
        <v>242</v>
      </c>
      <c r="G38" s="8">
        <v>8457</v>
      </c>
    </row>
    <row r="39" spans="2:7" x14ac:dyDescent="0.2">
      <c r="B39" t="s">
        <v>275</v>
      </c>
      <c r="C39" t="s">
        <v>276</v>
      </c>
      <c r="D39" t="s">
        <v>279</v>
      </c>
      <c r="E39" s="4" t="s">
        <v>256</v>
      </c>
      <c r="F39" t="s">
        <v>244</v>
      </c>
      <c r="G39" s="8">
        <v>1047330</v>
      </c>
    </row>
    <row r="40" spans="2:7" x14ac:dyDescent="0.2">
      <c r="B40" t="s">
        <v>275</v>
      </c>
      <c r="C40" t="s">
        <v>276</v>
      </c>
      <c r="D40" t="s">
        <v>277</v>
      </c>
      <c r="E40" s="4" t="s">
        <v>256</v>
      </c>
      <c r="F40" t="s">
        <v>242</v>
      </c>
      <c r="G40" s="8">
        <v>49821</v>
      </c>
    </row>
    <row r="41" spans="2:7" x14ac:dyDescent="0.2">
      <c r="B41" t="s">
        <v>275</v>
      </c>
      <c r="C41" t="s">
        <v>276</v>
      </c>
      <c r="D41" t="s">
        <v>278</v>
      </c>
      <c r="E41" s="4" t="s">
        <v>256</v>
      </c>
      <c r="F41" t="s">
        <v>242</v>
      </c>
      <c r="G41" s="8">
        <v>7606</v>
      </c>
    </row>
    <row r="42" spans="2:7" x14ac:dyDescent="0.2">
      <c r="B42" t="s">
        <v>275</v>
      </c>
      <c r="C42" t="s">
        <v>276</v>
      </c>
      <c r="D42" t="s">
        <v>281</v>
      </c>
      <c r="E42" s="4" t="s">
        <v>256</v>
      </c>
      <c r="F42" t="s">
        <v>242</v>
      </c>
      <c r="G42" s="8">
        <v>15121</v>
      </c>
    </row>
    <row r="43" spans="2:7" x14ac:dyDescent="0.2">
      <c r="B43" t="s">
        <v>19</v>
      </c>
      <c r="C43" t="s">
        <v>20</v>
      </c>
      <c r="D43" t="s">
        <v>21</v>
      </c>
      <c r="E43" s="4" t="s">
        <v>256</v>
      </c>
      <c r="F43" t="s">
        <v>244</v>
      </c>
      <c r="G43" s="8">
        <v>6531</v>
      </c>
    </row>
    <row r="44" spans="2:7" x14ac:dyDescent="0.2">
      <c r="B44" t="s">
        <v>22</v>
      </c>
      <c r="C44" t="s">
        <v>23</v>
      </c>
      <c r="D44" t="s">
        <v>240</v>
      </c>
      <c r="E44" s="4" t="s">
        <v>256</v>
      </c>
      <c r="F44" t="s">
        <v>242</v>
      </c>
      <c r="G44" s="8">
        <v>96809</v>
      </c>
    </row>
    <row r="45" spans="2:7" x14ac:dyDescent="0.2">
      <c r="B45" t="s">
        <v>22</v>
      </c>
      <c r="C45" t="s">
        <v>23</v>
      </c>
      <c r="D45" t="s">
        <v>24</v>
      </c>
      <c r="E45" s="4" t="s">
        <v>256</v>
      </c>
      <c r="F45" t="s">
        <v>242</v>
      </c>
      <c r="G45" s="8">
        <v>33321</v>
      </c>
    </row>
    <row r="46" spans="2:7" x14ac:dyDescent="0.2">
      <c r="B46" t="s">
        <v>25</v>
      </c>
      <c r="C46" t="s">
        <v>26</v>
      </c>
      <c r="D46" t="s">
        <v>27</v>
      </c>
      <c r="E46" s="4" t="s">
        <v>256</v>
      </c>
      <c r="F46" t="s">
        <v>242</v>
      </c>
      <c r="G46" s="8">
        <v>48078</v>
      </c>
    </row>
    <row r="47" spans="2:7" x14ac:dyDescent="0.2">
      <c r="B47" t="s">
        <v>25</v>
      </c>
      <c r="C47" t="s">
        <v>26</v>
      </c>
      <c r="D47" t="s">
        <v>136</v>
      </c>
      <c r="E47" s="4" t="s">
        <v>256</v>
      </c>
      <c r="F47" t="s">
        <v>242</v>
      </c>
      <c r="G47" s="8">
        <v>19123</v>
      </c>
    </row>
    <row r="48" spans="2:7" x14ac:dyDescent="0.2">
      <c r="B48" t="s">
        <v>44</v>
      </c>
      <c r="C48" t="s">
        <v>45</v>
      </c>
      <c r="D48" t="s">
        <v>46</v>
      </c>
      <c r="E48" s="4" t="s">
        <v>256</v>
      </c>
      <c r="F48" t="s">
        <v>244</v>
      </c>
      <c r="G48" s="8">
        <v>345726</v>
      </c>
    </row>
    <row r="49" spans="2:7" x14ac:dyDescent="0.2">
      <c r="B49" t="s">
        <v>47</v>
      </c>
      <c r="C49" t="s">
        <v>48</v>
      </c>
      <c r="D49" t="s">
        <v>49</v>
      </c>
      <c r="E49" s="4" t="s">
        <v>256</v>
      </c>
      <c r="F49" t="s">
        <v>244</v>
      </c>
      <c r="G49" s="8">
        <v>10564</v>
      </c>
    </row>
    <row r="50" spans="2:7" x14ac:dyDescent="0.2">
      <c r="B50" t="s">
        <v>50</v>
      </c>
      <c r="C50" t="s">
        <v>51</v>
      </c>
      <c r="D50" t="s">
        <v>46</v>
      </c>
      <c r="E50" s="4" t="s">
        <v>256</v>
      </c>
      <c r="F50" t="s">
        <v>244</v>
      </c>
      <c r="G50" s="12">
        <v>242759</v>
      </c>
    </row>
    <row r="51" spans="2:7" x14ac:dyDescent="0.2">
      <c r="F51" s="2" t="s">
        <v>297</v>
      </c>
      <c r="G51" s="8">
        <f>SUM(G35:G50)</f>
        <v>2042246</v>
      </c>
    </row>
    <row r="53" spans="2:7" x14ac:dyDescent="0.2">
      <c r="B53" t="s">
        <v>31</v>
      </c>
      <c r="C53" t="s">
        <v>32</v>
      </c>
      <c r="D53" t="s">
        <v>34</v>
      </c>
      <c r="E53" s="4" t="s">
        <v>269</v>
      </c>
      <c r="F53" t="s">
        <v>242</v>
      </c>
      <c r="G53" s="8">
        <v>5000</v>
      </c>
    </row>
    <row r="54" spans="2:7" x14ac:dyDescent="0.2">
      <c r="B54" t="s">
        <v>31</v>
      </c>
      <c r="C54" t="s">
        <v>32</v>
      </c>
      <c r="D54" t="s">
        <v>35</v>
      </c>
      <c r="E54" s="4" t="s">
        <v>269</v>
      </c>
      <c r="F54" t="s">
        <v>244</v>
      </c>
      <c r="G54" s="8">
        <v>300000</v>
      </c>
    </row>
    <row r="55" spans="2:7" x14ac:dyDescent="0.2">
      <c r="B55" t="s">
        <v>31</v>
      </c>
      <c r="C55" t="s">
        <v>32</v>
      </c>
      <c r="D55" t="s">
        <v>37</v>
      </c>
      <c r="E55" s="4" t="s">
        <v>269</v>
      </c>
      <c r="F55" t="s">
        <v>244</v>
      </c>
      <c r="G55" s="8">
        <v>450000</v>
      </c>
    </row>
    <row r="56" spans="2:7" x14ac:dyDescent="0.2">
      <c r="B56" t="s">
        <v>31</v>
      </c>
      <c r="C56" t="s">
        <v>32</v>
      </c>
      <c r="D56" t="s">
        <v>38</v>
      </c>
      <c r="E56" s="4" t="s">
        <v>269</v>
      </c>
      <c r="F56" t="s">
        <v>244</v>
      </c>
      <c r="G56" s="8">
        <v>150000</v>
      </c>
    </row>
    <row r="57" spans="2:7" x14ac:dyDescent="0.2">
      <c r="B57" t="s">
        <v>31</v>
      </c>
      <c r="C57" t="s">
        <v>32</v>
      </c>
      <c r="D57" t="s">
        <v>36</v>
      </c>
      <c r="E57" s="4" t="s">
        <v>269</v>
      </c>
      <c r="F57" t="s">
        <v>242</v>
      </c>
      <c r="G57" s="8">
        <v>15000</v>
      </c>
    </row>
    <row r="58" spans="2:7" x14ac:dyDescent="0.2">
      <c r="B58" t="s">
        <v>31</v>
      </c>
      <c r="C58" t="s">
        <v>32</v>
      </c>
      <c r="D58" t="s">
        <v>33</v>
      </c>
      <c r="E58" s="4" t="s">
        <v>269</v>
      </c>
      <c r="F58" t="s">
        <v>242</v>
      </c>
      <c r="G58" s="12">
        <v>15000</v>
      </c>
    </row>
    <row r="59" spans="2:7" x14ac:dyDescent="0.2">
      <c r="F59" s="2" t="s">
        <v>289</v>
      </c>
      <c r="G59" s="8">
        <f>SUM(G53:G58)</f>
        <v>935000</v>
      </c>
    </row>
    <row r="61" spans="2:7" x14ac:dyDescent="0.2">
      <c r="B61" t="s">
        <v>285</v>
      </c>
      <c r="C61" t="s">
        <v>286</v>
      </c>
      <c r="D61" t="s">
        <v>287</v>
      </c>
      <c r="E61" s="4" t="s">
        <v>288</v>
      </c>
      <c r="F61" t="s">
        <v>242</v>
      </c>
      <c r="G61" s="8">
        <v>5000</v>
      </c>
    </row>
    <row r="63" spans="2:7" x14ac:dyDescent="0.2">
      <c r="B63" t="s">
        <v>0</v>
      </c>
      <c r="C63" t="s">
        <v>1</v>
      </c>
      <c r="D63" t="s">
        <v>2</v>
      </c>
      <c r="E63" s="4" t="s">
        <v>267</v>
      </c>
      <c r="F63" t="s">
        <v>242</v>
      </c>
      <c r="G63" s="8">
        <v>14729</v>
      </c>
    </row>
    <row r="65" spans="2:7" x14ac:dyDescent="0.2">
      <c r="B65" t="s">
        <v>63</v>
      </c>
      <c r="C65" t="s">
        <v>64</v>
      </c>
      <c r="D65" t="s">
        <v>141</v>
      </c>
      <c r="E65" s="4" t="s">
        <v>266</v>
      </c>
      <c r="F65" t="s">
        <v>244</v>
      </c>
      <c r="G65" s="8">
        <v>170000</v>
      </c>
    </row>
    <row r="66" spans="2:7" x14ac:dyDescent="0.2">
      <c r="B66" t="s">
        <v>63</v>
      </c>
      <c r="C66" t="s">
        <v>64</v>
      </c>
      <c r="D66" t="s">
        <v>99</v>
      </c>
      <c r="E66" s="4" t="s">
        <v>266</v>
      </c>
      <c r="F66" t="s">
        <v>242</v>
      </c>
      <c r="G66" s="8">
        <v>15000</v>
      </c>
    </row>
    <row r="67" spans="2:7" x14ac:dyDescent="0.2">
      <c r="B67" t="s">
        <v>63</v>
      </c>
      <c r="C67" t="s">
        <v>64</v>
      </c>
      <c r="D67" t="s">
        <v>160</v>
      </c>
      <c r="E67" s="4" t="s">
        <v>266</v>
      </c>
      <c r="F67" t="s">
        <v>242</v>
      </c>
      <c r="G67" s="8">
        <v>15000</v>
      </c>
    </row>
    <row r="68" spans="2:7" x14ac:dyDescent="0.2">
      <c r="B68" t="s">
        <v>63</v>
      </c>
      <c r="C68" t="s">
        <v>64</v>
      </c>
      <c r="D68" t="s">
        <v>166</v>
      </c>
      <c r="E68" s="4" t="s">
        <v>266</v>
      </c>
      <c r="F68" t="s">
        <v>242</v>
      </c>
      <c r="G68" s="8">
        <v>5000</v>
      </c>
    </row>
    <row r="69" spans="2:7" x14ac:dyDescent="0.2">
      <c r="B69" t="s">
        <v>63</v>
      </c>
      <c r="C69" t="s">
        <v>64</v>
      </c>
      <c r="D69" t="s">
        <v>213</v>
      </c>
      <c r="E69" s="4" t="s">
        <v>266</v>
      </c>
      <c r="F69" t="s">
        <v>242</v>
      </c>
      <c r="G69" s="8">
        <v>5000</v>
      </c>
    </row>
    <row r="70" spans="2:7" x14ac:dyDescent="0.2">
      <c r="B70" t="s">
        <v>63</v>
      </c>
      <c r="C70" t="s">
        <v>64</v>
      </c>
      <c r="D70" t="s">
        <v>93</v>
      </c>
      <c r="E70" s="4" t="s">
        <v>266</v>
      </c>
      <c r="F70" t="s">
        <v>244</v>
      </c>
      <c r="G70" s="8">
        <v>150000</v>
      </c>
    </row>
    <row r="71" spans="2:7" x14ac:dyDescent="0.2">
      <c r="B71" t="s">
        <v>63</v>
      </c>
      <c r="C71" t="s">
        <v>64</v>
      </c>
      <c r="D71" t="s">
        <v>125</v>
      </c>
      <c r="E71" s="4" t="s">
        <v>266</v>
      </c>
      <c r="F71" t="s">
        <v>244</v>
      </c>
      <c r="G71" s="8">
        <v>80000</v>
      </c>
    </row>
    <row r="72" spans="2:7" x14ac:dyDescent="0.2">
      <c r="B72" t="s">
        <v>63</v>
      </c>
      <c r="C72" t="s">
        <v>64</v>
      </c>
      <c r="D72" t="s">
        <v>139</v>
      </c>
      <c r="E72" s="4" t="s">
        <v>266</v>
      </c>
      <c r="F72" t="s">
        <v>244</v>
      </c>
      <c r="G72" s="8">
        <v>85000</v>
      </c>
    </row>
    <row r="73" spans="2:7" x14ac:dyDescent="0.2">
      <c r="B73" t="s">
        <v>63</v>
      </c>
      <c r="C73" t="s">
        <v>64</v>
      </c>
      <c r="D73" t="s">
        <v>150</v>
      </c>
      <c r="E73" s="4" t="s">
        <v>266</v>
      </c>
      <c r="F73" t="s">
        <v>244</v>
      </c>
      <c r="G73" s="8">
        <v>135000</v>
      </c>
    </row>
    <row r="74" spans="2:7" x14ac:dyDescent="0.2">
      <c r="B74" t="s">
        <v>63</v>
      </c>
      <c r="C74" t="s">
        <v>64</v>
      </c>
      <c r="D74" t="s">
        <v>181</v>
      </c>
      <c r="E74" s="4" t="s">
        <v>266</v>
      </c>
      <c r="F74" t="s">
        <v>244</v>
      </c>
      <c r="G74" s="8">
        <v>120000</v>
      </c>
    </row>
    <row r="75" spans="2:7" x14ac:dyDescent="0.2">
      <c r="B75" t="s">
        <v>63</v>
      </c>
      <c r="C75" t="s">
        <v>64</v>
      </c>
      <c r="D75" t="s">
        <v>186</v>
      </c>
      <c r="E75" s="4" t="s">
        <v>266</v>
      </c>
      <c r="F75" t="s">
        <v>244</v>
      </c>
      <c r="G75" s="8">
        <v>170000</v>
      </c>
    </row>
    <row r="76" spans="2:7" x14ac:dyDescent="0.2">
      <c r="B76" t="s">
        <v>63</v>
      </c>
      <c r="C76" t="s">
        <v>64</v>
      </c>
      <c r="D76" t="s">
        <v>188</v>
      </c>
      <c r="E76" s="4" t="s">
        <v>266</v>
      </c>
      <c r="F76" t="s">
        <v>244</v>
      </c>
      <c r="G76" s="8">
        <v>120000</v>
      </c>
    </row>
    <row r="77" spans="2:7" x14ac:dyDescent="0.2">
      <c r="B77" t="s">
        <v>63</v>
      </c>
      <c r="C77" t="s">
        <v>64</v>
      </c>
      <c r="D77" t="s">
        <v>194</v>
      </c>
      <c r="E77" s="4" t="s">
        <v>266</v>
      </c>
      <c r="F77" t="s">
        <v>244</v>
      </c>
      <c r="G77" s="8">
        <v>120000</v>
      </c>
    </row>
    <row r="78" spans="2:7" x14ac:dyDescent="0.2">
      <c r="B78" t="s">
        <v>63</v>
      </c>
      <c r="C78" t="s">
        <v>64</v>
      </c>
      <c r="D78" t="s">
        <v>198</v>
      </c>
      <c r="E78" s="4" t="s">
        <v>266</v>
      </c>
      <c r="F78" t="s">
        <v>244</v>
      </c>
      <c r="G78" s="8">
        <v>120000</v>
      </c>
    </row>
    <row r="79" spans="2:7" x14ac:dyDescent="0.2">
      <c r="B79" t="s">
        <v>63</v>
      </c>
      <c r="C79" t="s">
        <v>64</v>
      </c>
      <c r="D79" t="s">
        <v>199</v>
      </c>
      <c r="E79" s="4" t="s">
        <v>266</v>
      </c>
      <c r="F79" t="s">
        <v>244</v>
      </c>
      <c r="G79" s="8">
        <v>120000</v>
      </c>
    </row>
    <row r="80" spans="2:7" x14ac:dyDescent="0.2">
      <c r="B80" t="s">
        <v>63</v>
      </c>
      <c r="C80" t="s">
        <v>64</v>
      </c>
      <c r="D80" t="s">
        <v>209</v>
      </c>
      <c r="E80" s="4" t="s">
        <v>266</v>
      </c>
      <c r="F80" t="s">
        <v>244</v>
      </c>
      <c r="G80" s="8">
        <v>150000</v>
      </c>
    </row>
    <row r="81" spans="2:7" x14ac:dyDescent="0.2">
      <c r="B81" t="s">
        <v>63</v>
      </c>
      <c r="C81" t="s">
        <v>64</v>
      </c>
      <c r="D81" t="s">
        <v>90</v>
      </c>
      <c r="E81" s="4" t="s">
        <v>266</v>
      </c>
      <c r="F81" t="s">
        <v>242</v>
      </c>
      <c r="G81" s="8">
        <v>5000</v>
      </c>
    </row>
    <row r="82" spans="2:7" x14ac:dyDescent="0.2">
      <c r="B82" t="s">
        <v>63</v>
      </c>
      <c r="C82" t="s">
        <v>64</v>
      </c>
      <c r="D82" t="s">
        <v>123</v>
      </c>
      <c r="E82" s="4" t="s">
        <v>266</v>
      </c>
      <c r="F82" t="s">
        <v>242</v>
      </c>
      <c r="G82" s="8">
        <v>30000</v>
      </c>
    </row>
    <row r="83" spans="2:7" x14ac:dyDescent="0.2">
      <c r="B83" t="s">
        <v>63</v>
      </c>
      <c r="C83" t="s">
        <v>64</v>
      </c>
      <c r="D83" t="s">
        <v>140</v>
      </c>
      <c r="E83" s="4" t="s">
        <v>266</v>
      </c>
      <c r="F83" t="s">
        <v>242</v>
      </c>
      <c r="G83" s="8">
        <v>10000</v>
      </c>
    </row>
    <row r="84" spans="2:7" x14ac:dyDescent="0.2">
      <c r="B84" t="s">
        <v>63</v>
      </c>
      <c r="C84" t="s">
        <v>64</v>
      </c>
      <c r="D84" t="s">
        <v>167</v>
      </c>
      <c r="E84" s="4" t="s">
        <v>266</v>
      </c>
      <c r="F84" t="s">
        <v>242</v>
      </c>
      <c r="G84" s="8">
        <v>10000</v>
      </c>
    </row>
    <row r="85" spans="2:7" x14ac:dyDescent="0.2">
      <c r="B85" t="s">
        <v>63</v>
      </c>
      <c r="C85" t="s">
        <v>64</v>
      </c>
      <c r="D85" t="s">
        <v>173</v>
      </c>
      <c r="E85" s="4" t="s">
        <v>266</v>
      </c>
      <c r="F85" t="s">
        <v>242</v>
      </c>
      <c r="G85" s="8">
        <v>10000</v>
      </c>
    </row>
    <row r="86" spans="2:7" x14ac:dyDescent="0.2">
      <c r="B86" t="s">
        <v>63</v>
      </c>
      <c r="C86" t="s">
        <v>64</v>
      </c>
      <c r="D86" t="s">
        <v>176</v>
      </c>
      <c r="E86" s="4" t="s">
        <v>266</v>
      </c>
      <c r="F86" t="s">
        <v>242</v>
      </c>
      <c r="G86" s="8">
        <v>5000</v>
      </c>
    </row>
    <row r="87" spans="2:7" x14ac:dyDescent="0.2">
      <c r="B87" t="s">
        <v>63</v>
      </c>
      <c r="C87" t="s">
        <v>64</v>
      </c>
      <c r="D87" t="s">
        <v>182</v>
      </c>
      <c r="E87" s="4" t="s">
        <v>266</v>
      </c>
      <c r="F87" t="s">
        <v>242</v>
      </c>
      <c r="G87" s="8">
        <v>5000</v>
      </c>
    </row>
    <row r="88" spans="2:7" x14ac:dyDescent="0.2">
      <c r="B88" t="s">
        <v>63</v>
      </c>
      <c r="C88" t="s">
        <v>64</v>
      </c>
      <c r="D88" t="s">
        <v>197</v>
      </c>
      <c r="E88" s="4" t="s">
        <v>266</v>
      </c>
      <c r="F88" t="s">
        <v>242</v>
      </c>
      <c r="G88" s="8">
        <v>15000</v>
      </c>
    </row>
    <row r="89" spans="2:7" x14ac:dyDescent="0.2">
      <c r="B89" t="s">
        <v>63</v>
      </c>
      <c r="C89" t="s">
        <v>64</v>
      </c>
      <c r="D89" t="s">
        <v>206</v>
      </c>
      <c r="E89" s="4" t="s">
        <v>266</v>
      </c>
      <c r="F89" t="s">
        <v>242</v>
      </c>
      <c r="G89" s="8">
        <v>15000</v>
      </c>
    </row>
    <row r="90" spans="2:7" x14ac:dyDescent="0.2">
      <c r="B90" t="s">
        <v>63</v>
      </c>
      <c r="C90" t="s">
        <v>64</v>
      </c>
      <c r="D90" t="s">
        <v>211</v>
      </c>
      <c r="E90" s="4" t="s">
        <v>266</v>
      </c>
      <c r="F90" t="s">
        <v>242</v>
      </c>
      <c r="G90" s="8">
        <v>5000</v>
      </c>
    </row>
    <row r="91" spans="2:7" x14ac:dyDescent="0.2">
      <c r="B91" t="s">
        <v>63</v>
      </c>
      <c r="C91" t="s">
        <v>64</v>
      </c>
      <c r="D91" t="s">
        <v>180</v>
      </c>
      <c r="E91" s="4" t="s">
        <v>266</v>
      </c>
      <c r="F91" t="s">
        <v>242</v>
      </c>
      <c r="G91" s="8">
        <v>10000</v>
      </c>
    </row>
    <row r="92" spans="2:7" x14ac:dyDescent="0.2">
      <c r="B92" t="s">
        <v>63</v>
      </c>
      <c r="C92" t="s">
        <v>64</v>
      </c>
      <c r="D92" t="s">
        <v>109</v>
      </c>
      <c r="E92" s="4" t="s">
        <v>266</v>
      </c>
      <c r="F92" t="s">
        <v>242</v>
      </c>
      <c r="G92" s="8">
        <v>5500</v>
      </c>
    </row>
    <row r="93" spans="2:7" x14ac:dyDescent="0.2">
      <c r="B93" t="s">
        <v>63</v>
      </c>
      <c r="C93" t="s">
        <v>64</v>
      </c>
      <c r="D93" t="s">
        <v>115</v>
      </c>
      <c r="E93" s="4" t="s">
        <v>266</v>
      </c>
      <c r="F93" t="s">
        <v>242</v>
      </c>
      <c r="G93" s="8">
        <v>1515</v>
      </c>
    </row>
    <row r="94" spans="2:7" x14ac:dyDescent="0.2">
      <c r="B94" t="s">
        <v>63</v>
      </c>
      <c r="C94" t="s">
        <v>64</v>
      </c>
      <c r="D94" t="s">
        <v>96</v>
      </c>
      <c r="E94" s="4" t="s">
        <v>266</v>
      </c>
      <c r="F94" t="s">
        <v>244</v>
      </c>
      <c r="G94" s="8">
        <v>150000</v>
      </c>
    </row>
    <row r="95" spans="2:7" x14ac:dyDescent="0.2">
      <c r="B95" t="s">
        <v>63</v>
      </c>
      <c r="C95" t="s">
        <v>64</v>
      </c>
      <c r="D95" t="s">
        <v>101</v>
      </c>
      <c r="E95" s="4" t="s">
        <v>266</v>
      </c>
      <c r="F95" t="s">
        <v>244</v>
      </c>
      <c r="G95" s="8">
        <v>150000</v>
      </c>
    </row>
    <row r="96" spans="2:7" x14ac:dyDescent="0.2">
      <c r="B96" t="s">
        <v>63</v>
      </c>
      <c r="C96" t="s">
        <v>64</v>
      </c>
      <c r="D96" t="s">
        <v>105</v>
      </c>
      <c r="E96" s="4" t="s">
        <v>266</v>
      </c>
      <c r="F96" t="s">
        <v>244</v>
      </c>
      <c r="G96" s="8">
        <v>150000</v>
      </c>
    </row>
    <row r="97" spans="2:7" x14ac:dyDescent="0.2">
      <c r="B97" t="s">
        <v>63</v>
      </c>
      <c r="C97" t="s">
        <v>64</v>
      </c>
      <c r="D97" t="s">
        <v>106</v>
      </c>
      <c r="E97" s="4" t="s">
        <v>266</v>
      </c>
      <c r="F97" t="s">
        <v>244</v>
      </c>
      <c r="G97" s="8">
        <v>150000</v>
      </c>
    </row>
    <row r="98" spans="2:7" x14ac:dyDescent="0.2">
      <c r="B98" t="s">
        <v>63</v>
      </c>
      <c r="C98" t="s">
        <v>64</v>
      </c>
      <c r="D98" t="s">
        <v>103</v>
      </c>
      <c r="E98" s="4" t="s">
        <v>266</v>
      </c>
      <c r="F98" t="s">
        <v>242</v>
      </c>
      <c r="G98" s="8">
        <v>15000</v>
      </c>
    </row>
    <row r="99" spans="2:7" x14ac:dyDescent="0.2">
      <c r="B99" t="s">
        <v>63</v>
      </c>
      <c r="C99" t="s">
        <v>64</v>
      </c>
      <c r="D99" t="s">
        <v>185</v>
      </c>
      <c r="E99" s="4" t="s">
        <v>266</v>
      </c>
      <c r="F99" t="s">
        <v>242</v>
      </c>
      <c r="G99" s="8">
        <v>5000</v>
      </c>
    </row>
    <row r="100" spans="2:7" x14ac:dyDescent="0.2">
      <c r="B100" t="s">
        <v>63</v>
      </c>
      <c r="C100" t="s">
        <v>64</v>
      </c>
      <c r="D100" t="s">
        <v>69</v>
      </c>
      <c r="E100" s="4" t="s">
        <v>266</v>
      </c>
      <c r="F100" t="s">
        <v>244</v>
      </c>
      <c r="G100" s="8">
        <v>150000</v>
      </c>
    </row>
    <row r="101" spans="2:7" x14ac:dyDescent="0.2">
      <c r="B101" t="s">
        <v>63</v>
      </c>
      <c r="C101" t="s">
        <v>64</v>
      </c>
      <c r="D101" t="s">
        <v>68</v>
      </c>
      <c r="E101" s="4" t="s">
        <v>266</v>
      </c>
      <c r="F101" t="s">
        <v>242</v>
      </c>
      <c r="G101" s="8">
        <v>5000</v>
      </c>
    </row>
    <row r="102" spans="2:7" x14ac:dyDescent="0.2">
      <c r="B102" t="s">
        <v>63</v>
      </c>
      <c r="C102" t="s">
        <v>64</v>
      </c>
      <c r="D102" t="s">
        <v>71</v>
      </c>
      <c r="E102" s="4" t="s">
        <v>266</v>
      </c>
      <c r="F102" t="s">
        <v>242</v>
      </c>
      <c r="G102" s="8">
        <v>5000</v>
      </c>
    </row>
    <row r="103" spans="2:7" x14ac:dyDescent="0.2">
      <c r="B103" t="s">
        <v>63</v>
      </c>
      <c r="C103" t="s">
        <v>64</v>
      </c>
      <c r="D103" t="s">
        <v>73</v>
      </c>
      <c r="E103" s="4" t="s">
        <v>266</v>
      </c>
      <c r="F103" t="s">
        <v>242</v>
      </c>
      <c r="G103" s="8">
        <v>15000</v>
      </c>
    </row>
    <row r="104" spans="2:7" x14ac:dyDescent="0.2">
      <c r="B104" t="s">
        <v>63</v>
      </c>
      <c r="C104" t="s">
        <v>64</v>
      </c>
      <c r="D104" t="s">
        <v>75</v>
      </c>
      <c r="E104" s="4" t="s">
        <v>266</v>
      </c>
      <c r="F104" t="s">
        <v>242</v>
      </c>
      <c r="G104" s="8">
        <v>5000</v>
      </c>
    </row>
    <row r="105" spans="2:7" x14ac:dyDescent="0.2">
      <c r="B105" t="s">
        <v>63</v>
      </c>
      <c r="C105" t="s">
        <v>64</v>
      </c>
      <c r="D105" t="s">
        <v>77</v>
      </c>
      <c r="E105" s="4" t="s">
        <v>266</v>
      </c>
      <c r="F105" t="s">
        <v>242</v>
      </c>
      <c r="G105" s="8">
        <v>10000</v>
      </c>
    </row>
    <row r="106" spans="2:7" x14ac:dyDescent="0.2">
      <c r="B106" t="s">
        <v>63</v>
      </c>
      <c r="C106" t="s">
        <v>64</v>
      </c>
      <c r="D106" t="s">
        <v>79</v>
      </c>
      <c r="E106" s="4" t="s">
        <v>266</v>
      </c>
      <c r="F106" t="s">
        <v>242</v>
      </c>
      <c r="G106" s="8">
        <v>15000</v>
      </c>
    </row>
    <row r="107" spans="2:7" x14ac:dyDescent="0.2">
      <c r="B107" t="s">
        <v>63</v>
      </c>
      <c r="C107" t="s">
        <v>64</v>
      </c>
      <c r="D107" t="s">
        <v>82</v>
      </c>
      <c r="E107" s="4" t="s">
        <v>266</v>
      </c>
      <c r="F107" t="s">
        <v>242</v>
      </c>
      <c r="G107" s="8">
        <v>15000</v>
      </c>
    </row>
    <row r="108" spans="2:7" x14ac:dyDescent="0.2">
      <c r="B108" t="s">
        <v>63</v>
      </c>
      <c r="C108" t="s">
        <v>64</v>
      </c>
      <c r="D108" t="s">
        <v>84</v>
      </c>
      <c r="E108" s="4" t="s">
        <v>266</v>
      </c>
      <c r="F108" t="s">
        <v>242</v>
      </c>
      <c r="G108" s="8">
        <v>5000</v>
      </c>
    </row>
    <row r="109" spans="2:7" x14ac:dyDescent="0.2">
      <c r="B109" t="s">
        <v>63</v>
      </c>
      <c r="C109" t="s">
        <v>64</v>
      </c>
      <c r="D109" t="s">
        <v>85</v>
      </c>
      <c r="E109" s="4" t="s">
        <v>266</v>
      </c>
      <c r="F109" t="s">
        <v>242</v>
      </c>
      <c r="G109" s="8">
        <v>15000</v>
      </c>
    </row>
    <row r="110" spans="2:7" x14ac:dyDescent="0.2">
      <c r="B110" t="s">
        <v>63</v>
      </c>
      <c r="C110" t="s">
        <v>64</v>
      </c>
      <c r="D110" t="s">
        <v>86</v>
      </c>
      <c r="E110" s="4" t="s">
        <v>266</v>
      </c>
      <c r="F110" t="s">
        <v>242</v>
      </c>
      <c r="G110" s="8">
        <v>5000</v>
      </c>
    </row>
    <row r="111" spans="2:7" x14ac:dyDescent="0.2">
      <c r="B111" t="s">
        <v>63</v>
      </c>
      <c r="C111" t="s">
        <v>64</v>
      </c>
      <c r="D111" t="s">
        <v>148</v>
      </c>
      <c r="E111" s="4" t="s">
        <v>266</v>
      </c>
      <c r="F111" t="s">
        <v>242</v>
      </c>
      <c r="G111" s="8">
        <v>10000</v>
      </c>
    </row>
    <row r="112" spans="2:7" x14ac:dyDescent="0.2">
      <c r="B112" t="s">
        <v>63</v>
      </c>
      <c r="C112" t="s">
        <v>64</v>
      </c>
      <c r="D112" t="s">
        <v>155</v>
      </c>
      <c r="E112" s="4" t="s">
        <v>266</v>
      </c>
      <c r="F112" t="s">
        <v>242</v>
      </c>
      <c r="G112" s="8">
        <v>5000</v>
      </c>
    </row>
    <row r="113" spans="2:7" x14ac:dyDescent="0.2">
      <c r="B113" t="s">
        <v>63</v>
      </c>
      <c r="C113" t="s">
        <v>64</v>
      </c>
      <c r="D113" t="s">
        <v>158</v>
      </c>
      <c r="E113" s="4" t="s">
        <v>266</v>
      </c>
      <c r="F113" t="s">
        <v>242</v>
      </c>
      <c r="G113" s="8">
        <v>15000</v>
      </c>
    </row>
    <row r="114" spans="2:7" x14ac:dyDescent="0.2">
      <c r="B114" t="s">
        <v>63</v>
      </c>
      <c r="C114" t="s">
        <v>64</v>
      </c>
      <c r="D114" t="s">
        <v>164</v>
      </c>
      <c r="E114" s="4" t="s">
        <v>266</v>
      </c>
      <c r="F114" t="s">
        <v>242</v>
      </c>
      <c r="G114" s="8">
        <v>10000</v>
      </c>
    </row>
    <row r="115" spans="2:7" x14ac:dyDescent="0.2">
      <c r="B115" t="s">
        <v>63</v>
      </c>
      <c r="C115" t="s">
        <v>64</v>
      </c>
      <c r="D115" t="s">
        <v>169</v>
      </c>
      <c r="E115" s="4" t="s">
        <v>266</v>
      </c>
      <c r="F115" t="s">
        <v>242</v>
      </c>
      <c r="G115" s="8">
        <v>5000</v>
      </c>
    </row>
    <row r="116" spans="2:7" x14ac:dyDescent="0.2">
      <c r="B116" t="s">
        <v>63</v>
      </c>
      <c r="C116" t="s">
        <v>64</v>
      </c>
      <c r="D116" t="s">
        <v>184</v>
      </c>
      <c r="E116" s="4" t="s">
        <v>266</v>
      </c>
      <c r="F116" t="s">
        <v>242</v>
      </c>
      <c r="G116" s="8">
        <v>15000</v>
      </c>
    </row>
    <row r="117" spans="2:7" x14ac:dyDescent="0.2">
      <c r="B117" t="s">
        <v>63</v>
      </c>
      <c r="C117" t="s">
        <v>64</v>
      </c>
      <c r="D117" t="s">
        <v>215</v>
      </c>
      <c r="E117" s="4" t="s">
        <v>266</v>
      </c>
      <c r="F117" t="s">
        <v>242</v>
      </c>
      <c r="G117" s="8">
        <v>10000</v>
      </c>
    </row>
    <row r="118" spans="2:7" x14ac:dyDescent="0.2">
      <c r="B118" t="s">
        <v>63</v>
      </c>
      <c r="C118" t="s">
        <v>64</v>
      </c>
      <c r="D118" t="s">
        <v>253</v>
      </c>
      <c r="E118" s="4" t="s">
        <v>266</v>
      </c>
      <c r="F118" t="s">
        <v>242</v>
      </c>
      <c r="G118" s="8">
        <v>50000</v>
      </c>
    </row>
    <row r="119" spans="2:7" x14ac:dyDescent="0.2">
      <c r="B119" t="s">
        <v>63</v>
      </c>
      <c r="C119" t="s">
        <v>64</v>
      </c>
      <c r="D119" t="s">
        <v>92</v>
      </c>
      <c r="E119" s="4" t="s">
        <v>266</v>
      </c>
      <c r="F119" t="s">
        <v>242</v>
      </c>
      <c r="G119" s="8">
        <v>5000</v>
      </c>
    </row>
    <row r="120" spans="2:7" x14ac:dyDescent="0.2">
      <c r="B120" t="s">
        <v>63</v>
      </c>
      <c r="C120" t="s">
        <v>64</v>
      </c>
      <c r="D120" t="s">
        <v>94</v>
      </c>
      <c r="E120" s="4" t="s">
        <v>266</v>
      </c>
      <c r="F120" t="s">
        <v>242</v>
      </c>
      <c r="G120" s="8">
        <v>1000</v>
      </c>
    </row>
    <row r="121" spans="2:7" x14ac:dyDescent="0.2">
      <c r="B121" t="s">
        <v>63</v>
      </c>
      <c r="C121" t="s">
        <v>64</v>
      </c>
      <c r="D121" t="s">
        <v>95</v>
      </c>
      <c r="E121" s="4" t="s">
        <v>266</v>
      </c>
      <c r="F121" t="s">
        <v>242</v>
      </c>
      <c r="G121" s="8">
        <v>40000</v>
      </c>
    </row>
    <row r="122" spans="2:7" x14ac:dyDescent="0.2">
      <c r="B122" t="s">
        <v>63</v>
      </c>
      <c r="C122" t="s">
        <v>64</v>
      </c>
      <c r="D122" t="s">
        <v>102</v>
      </c>
      <c r="E122" s="4" t="s">
        <v>266</v>
      </c>
      <c r="F122" t="s">
        <v>242</v>
      </c>
      <c r="G122" s="8">
        <v>5000</v>
      </c>
    </row>
    <row r="123" spans="2:7" x14ac:dyDescent="0.2">
      <c r="B123" t="s">
        <v>63</v>
      </c>
      <c r="C123" t="s">
        <v>64</v>
      </c>
      <c r="D123" t="s">
        <v>112</v>
      </c>
      <c r="E123" s="4" t="s">
        <v>266</v>
      </c>
      <c r="F123" t="s">
        <v>242</v>
      </c>
      <c r="G123" s="8">
        <v>15000</v>
      </c>
    </row>
    <row r="124" spans="2:7" x14ac:dyDescent="0.2">
      <c r="B124" t="s">
        <v>63</v>
      </c>
      <c r="C124" t="s">
        <v>64</v>
      </c>
      <c r="D124" t="s">
        <v>113</v>
      </c>
      <c r="E124" s="4" t="s">
        <v>266</v>
      </c>
      <c r="F124" t="s">
        <v>242</v>
      </c>
      <c r="G124" s="8">
        <v>10000</v>
      </c>
    </row>
    <row r="125" spans="2:7" x14ac:dyDescent="0.2">
      <c r="B125" t="s">
        <v>63</v>
      </c>
      <c r="C125" t="s">
        <v>64</v>
      </c>
      <c r="D125" t="s">
        <v>142</v>
      </c>
      <c r="E125" s="4" t="s">
        <v>266</v>
      </c>
      <c r="F125" t="s">
        <v>242</v>
      </c>
      <c r="G125" s="8">
        <v>15000</v>
      </c>
    </row>
    <row r="126" spans="2:7" x14ac:dyDescent="0.2">
      <c r="B126" t="s">
        <v>63</v>
      </c>
      <c r="C126" t="s">
        <v>64</v>
      </c>
      <c r="D126" t="s">
        <v>143</v>
      </c>
      <c r="E126" s="4" t="s">
        <v>266</v>
      </c>
      <c r="F126" t="s">
        <v>242</v>
      </c>
      <c r="G126" s="8">
        <v>10000</v>
      </c>
    </row>
    <row r="127" spans="2:7" x14ac:dyDescent="0.2">
      <c r="B127" t="s">
        <v>63</v>
      </c>
      <c r="C127" t="s">
        <v>64</v>
      </c>
      <c r="D127" t="s">
        <v>144</v>
      </c>
      <c r="E127" s="4" t="s">
        <v>266</v>
      </c>
      <c r="F127" t="s">
        <v>242</v>
      </c>
      <c r="G127" s="8">
        <v>5000</v>
      </c>
    </row>
    <row r="128" spans="2:7" x14ac:dyDescent="0.2">
      <c r="B128" t="s">
        <v>63</v>
      </c>
      <c r="C128" t="s">
        <v>64</v>
      </c>
      <c r="D128" t="s">
        <v>146</v>
      </c>
      <c r="E128" s="4" t="s">
        <v>266</v>
      </c>
      <c r="F128" t="s">
        <v>242</v>
      </c>
      <c r="G128" s="8">
        <v>10000</v>
      </c>
    </row>
    <row r="129" spans="2:7" x14ac:dyDescent="0.2">
      <c r="B129" t="s">
        <v>63</v>
      </c>
      <c r="C129" t="s">
        <v>64</v>
      </c>
      <c r="D129" t="s">
        <v>147</v>
      </c>
      <c r="E129" s="4" t="s">
        <v>266</v>
      </c>
      <c r="F129" t="s">
        <v>242</v>
      </c>
      <c r="G129" s="8">
        <v>10000</v>
      </c>
    </row>
    <row r="130" spans="2:7" x14ac:dyDescent="0.2">
      <c r="B130" t="s">
        <v>63</v>
      </c>
      <c r="C130" t="s">
        <v>64</v>
      </c>
      <c r="D130" t="s">
        <v>149</v>
      </c>
      <c r="E130" s="4" t="s">
        <v>266</v>
      </c>
      <c r="F130" t="s">
        <v>242</v>
      </c>
      <c r="G130" s="8">
        <v>10000</v>
      </c>
    </row>
    <row r="131" spans="2:7" x14ac:dyDescent="0.2">
      <c r="B131" t="s">
        <v>63</v>
      </c>
      <c r="C131" t="s">
        <v>64</v>
      </c>
      <c r="D131" t="s">
        <v>151</v>
      </c>
      <c r="E131" s="4" t="s">
        <v>266</v>
      </c>
      <c r="F131" t="s">
        <v>242</v>
      </c>
      <c r="G131" s="8">
        <v>1000</v>
      </c>
    </row>
    <row r="132" spans="2:7" x14ac:dyDescent="0.2">
      <c r="B132" t="s">
        <v>63</v>
      </c>
      <c r="C132" t="s">
        <v>64</v>
      </c>
      <c r="D132" t="s">
        <v>153</v>
      </c>
      <c r="E132" s="4" t="s">
        <v>266</v>
      </c>
      <c r="F132" t="s">
        <v>242</v>
      </c>
      <c r="G132" s="8">
        <v>40000</v>
      </c>
    </row>
    <row r="133" spans="2:7" x14ac:dyDescent="0.2">
      <c r="B133" t="s">
        <v>63</v>
      </c>
      <c r="C133" t="s">
        <v>64</v>
      </c>
      <c r="D133" t="s">
        <v>154</v>
      </c>
      <c r="E133" s="4" t="s">
        <v>266</v>
      </c>
      <c r="F133" t="s">
        <v>242</v>
      </c>
      <c r="G133" s="8">
        <v>4000</v>
      </c>
    </row>
    <row r="134" spans="2:7" x14ac:dyDescent="0.2">
      <c r="B134" t="s">
        <v>63</v>
      </c>
      <c r="C134" t="s">
        <v>64</v>
      </c>
      <c r="D134" t="s">
        <v>163</v>
      </c>
      <c r="E134" s="4" t="s">
        <v>266</v>
      </c>
      <c r="F134" t="s">
        <v>242</v>
      </c>
      <c r="G134" s="8">
        <v>10000</v>
      </c>
    </row>
    <row r="135" spans="2:7" x14ac:dyDescent="0.2">
      <c r="B135" t="s">
        <v>63</v>
      </c>
      <c r="C135" t="s">
        <v>64</v>
      </c>
      <c r="D135" t="s">
        <v>165</v>
      </c>
      <c r="E135" s="4" t="s">
        <v>266</v>
      </c>
      <c r="F135" t="s">
        <v>242</v>
      </c>
      <c r="G135" s="8">
        <v>20000</v>
      </c>
    </row>
    <row r="136" spans="2:7" x14ac:dyDescent="0.2">
      <c r="B136" t="s">
        <v>63</v>
      </c>
      <c r="C136" t="s">
        <v>64</v>
      </c>
      <c r="D136" t="s">
        <v>190</v>
      </c>
      <c r="E136" s="4" t="s">
        <v>266</v>
      </c>
      <c r="F136" t="s">
        <v>242</v>
      </c>
      <c r="G136" s="8">
        <v>40000</v>
      </c>
    </row>
    <row r="137" spans="2:7" x14ac:dyDescent="0.2">
      <c r="B137" t="s">
        <v>63</v>
      </c>
      <c r="C137" t="s">
        <v>64</v>
      </c>
      <c r="D137" t="s">
        <v>192</v>
      </c>
      <c r="E137" s="4" t="s">
        <v>266</v>
      </c>
      <c r="F137" t="s">
        <v>242</v>
      </c>
      <c r="G137" s="8">
        <v>10000</v>
      </c>
    </row>
    <row r="138" spans="2:7" x14ac:dyDescent="0.2">
      <c r="B138" t="s">
        <v>63</v>
      </c>
      <c r="C138" t="s">
        <v>64</v>
      </c>
      <c r="D138" t="s">
        <v>200</v>
      </c>
      <c r="E138" s="4" t="s">
        <v>266</v>
      </c>
      <c r="F138" t="s">
        <v>242</v>
      </c>
      <c r="G138" s="8">
        <v>10000</v>
      </c>
    </row>
    <row r="139" spans="2:7" x14ac:dyDescent="0.2">
      <c r="B139" t="s">
        <v>63</v>
      </c>
      <c r="C139" t="s">
        <v>64</v>
      </c>
      <c r="D139" t="s">
        <v>210</v>
      </c>
      <c r="E139" s="4" t="s">
        <v>266</v>
      </c>
      <c r="F139" t="s">
        <v>242</v>
      </c>
      <c r="G139" s="8">
        <v>10000</v>
      </c>
    </row>
    <row r="140" spans="2:7" x14ac:dyDescent="0.2">
      <c r="B140" t="s">
        <v>63</v>
      </c>
      <c r="C140" t="s">
        <v>64</v>
      </c>
      <c r="D140" t="s">
        <v>127</v>
      </c>
      <c r="E140" s="4" t="s">
        <v>266</v>
      </c>
      <c r="F140" t="s">
        <v>244</v>
      </c>
      <c r="G140" s="8">
        <v>135000</v>
      </c>
    </row>
    <row r="141" spans="2:7" x14ac:dyDescent="0.2">
      <c r="B141" t="s">
        <v>63</v>
      </c>
      <c r="C141" t="s">
        <v>64</v>
      </c>
      <c r="D141" t="s">
        <v>81</v>
      </c>
      <c r="E141" s="4" t="s">
        <v>266</v>
      </c>
      <c r="F141" t="s">
        <v>242</v>
      </c>
      <c r="G141" s="8">
        <v>5000</v>
      </c>
    </row>
    <row r="142" spans="2:7" x14ac:dyDescent="0.2">
      <c r="B142" t="s">
        <v>63</v>
      </c>
      <c r="C142" t="s">
        <v>64</v>
      </c>
      <c r="D142" t="s">
        <v>97</v>
      </c>
      <c r="E142" s="4" t="s">
        <v>266</v>
      </c>
      <c r="F142" t="s">
        <v>242</v>
      </c>
      <c r="G142" s="8">
        <v>5000</v>
      </c>
    </row>
    <row r="143" spans="2:7" x14ac:dyDescent="0.2">
      <c r="B143" t="s">
        <v>63</v>
      </c>
      <c r="C143" t="s">
        <v>64</v>
      </c>
      <c r="D143" t="s">
        <v>104</v>
      </c>
      <c r="E143" s="4" t="s">
        <v>266</v>
      </c>
      <c r="F143" t="s">
        <v>242</v>
      </c>
      <c r="G143" s="8">
        <v>5000</v>
      </c>
    </row>
    <row r="144" spans="2:7" x14ac:dyDescent="0.2">
      <c r="B144" t="s">
        <v>63</v>
      </c>
      <c r="C144" t="s">
        <v>64</v>
      </c>
      <c r="D144" t="s">
        <v>107</v>
      </c>
      <c r="E144" s="4" t="s">
        <v>266</v>
      </c>
      <c r="F144" t="s">
        <v>242</v>
      </c>
      <c r="G144" s="8">
        <v>5000</v>
      </c>
    </row>
    <row r="145" spans="2:7" x14ac:dyDescent="0.2">
      <c r="B145" t="s">
        <v>63</v>
      </c>
      <c r="C145" t="s">
        <v>64</v>
      </c>
      <c r="D145" t="s">
        <v>108</v>
      </c>
      <c r="E145" s="4" t="s">
        <v>266</v>
      </c>
      <c r="F145" t="s">
        <v>242</v>
      </c>
      <c r="G145" s="8">
        <v>15000</v>
      </c>
    </row>
    <row r="146" spans="2:7" x14ac:dyDescent="0.2">
      <c r="B146" t="s">
        <v>63</v>
      </c>
      <c r="C146" t="s">
        <v>64</v>
      </c>
      <c r="D146" t="s">
        <v>122</v>
      </c>
      <c r="E146" s="4" t="s">
        <v>266</v>
      </c>
      <c r="F146" t="s">
        <v>242</v>
      </c>
      <c r="G146" s="8">
        <v>5000</v>
      </c>
    </row>
    <row r="147" spans="2:7" x14ac:dyDescent="0.2">
      <c r="B147" t="s">
        <v>63</v>
      </c>
      <c r="C147" t="s">
        <v>64</v>
      </c>
      <c r="D147" t="s">
        <v>124</v>
      </c>
      <c r="E147" s="4" t="s">
        <v>266</v>
      </c>
      <c r="F147" t="s">
        <v>242</v>
      </c>
      <c r="G147" s="8">
        <v>5000</v>
      </c>
    </row>
    <row r="148" spans="2:7" x14ac:dyDescent="0.2">
      <c r="B148" t="s">
        <v>63</v>
      </c>
      <c r="C148" t="s">
        <v>64</v>
      </c>
      <c r="D148" t="s">
        <v>126</v>
      </c>
      <c r="E148" s="4" t="s">
        <v>266</v>
      </c>
      <c r="F148" t="s">
        <v>242</v>
      </c>
      <c r="G148" s="8">
        <v>30000</v>
      </c>
    </row>
    <row r="149" spans="2:7" x14ac:dyDescent="0.2">
      <c r="B149" t="s">
        <v>63</v>
      </c>
      <c r="C149" t="s">
        <v>64</v>
      </c>
      <c r="D149" t="s">
        <v>128</v>
      </c>
      <c r="E149" s="4" t="s">
        <v>266</v>
      </c>
      <c r="F149" t="s">
        <v>242</v>
      </c>
      <c r="G149" s="8">
        <v>5000</v>
      </c>
    </row>
    <row r="150" spans="2:7" x14ac:dyDescent="0.2">
      <c r="B150" t="s">
        <v>63</v>
      </c>
      <c r="C150" t="s">
        <v>64</v>
      </c>
      <c r="D150" t="s">
        <v>129</v>
      </c>
      <c r="E150" s="4" t="s">
        <v>266</v>
      </c>
      <c r="F150" t="s">
        <v>242</v>
      </c>
      <c r="G150" s="8">
        <v>500</v>
      </c>
    </row>
    <row r="151" spans="2:7" x14ac:dyDescent="0.2">
      <c r="B151" t="s">
        <v>63</v>
      </c>
      <c r="C151" t="s">
        <v>64</v>
      </c>
      <c r="D151" t="s">
        <v>130</v>
      </c>
      <c r="E151" s="4" t="s">
        <v>266</v>
      </c>
      <c r="F151" t="s">
        <v>242</v>
      </c>
      <c r="G151" s="8">
        <v>15000</v>
      </c>
    </row>
    <row r="152" spans="2:7" x14ac:dyDescent="0.2">
      <c r="B152" t="s">
        <v>63</v>
      </c>
      <c r="C152" t="s">
        <v>64</v>
      </c>
      <c r="D152" t="s">
        <v>131</v>
      </c>
      <c r="E152" s="4" t="s">
        <v>266</v>
      </c>
      <c r="F152" t="s">
        <v>242</v>
      </c>
      <c r="G152" s="8">
        <v>15000</v>
      </c>
    </row>
    <row r="153" spans="2:7" x14ac:dyDescent="0.2">
      <c r="B153" t="s">
        <v>63</v>
      </c>
      <c r="C153" t="s">
        <v>64</v>
      </c>
      <c r="D153" t="s">
        <v>132</v>
      </c>
      <c r="E153" s="4" t="s">
        <v>266</v>
      </c>
      <c r="F153" t="s">
        <v>242</v>
      </c>
      <c r="G153" s="8">
        <v>15000</v>
      </c>
    </row>
    <row r="154" spans="2:7" x14ac:dyDescent="0.2">
      <c r="B154" t="s">
        <v>63</v>
      </c>
      <c r="C154" t="s">
        <v>64</v>
      </c>
      <c r="D154" t="s">
        <v>133</v>
      </c>
      <c r="E154" s="4" t="s">
        <v>266</v>
      </c>
      <c r="F154" t="s">
        <v>242</v>
      </c>
      <c r="G154" s="8">
        <v>15000</v>
      </c>
    </row>
    <row r="155" spans="2:7" x14ac:dyDescent="0.2">
      <c r="B155" t="s">
        <v>63</v>
      </c>
      <c r="C155" t="s">
        <v>64</v>
      </c>
      <c r="D155" t="s">
        <v>134</v>
      </c>
      <c r="E155" s="4" t="s">
        <v>266</v>
      </c>
      <c r="F155" t="s">
        <v>242</v>
      </c>
      <c r="G155" s="8">
        <v>15000</v>
      </c>
    </row>
    <row r="156" spans="2:7" x14ac:dyDescent="0.2">
      <c r="B156" t="s">
        <v>63</v>
      </c>
      <c r="C156" t="s">
        <v>64</v>
      </c>
      <c r="D156" t="s">
        <v>135</v>
      </c>
      <c r="E156" s="4" t="s">
        <v>266</v>
      </c>
      <c r="F156" t="s">
        <v>242</v>
      </c>
      <c r="G156" s="8">
        <v>15000</v>
      </c>
    </row>
    <row r="157" spans="2:7" x14ac:dyDescent="0.2">
      <c r="B157" t="s">
        <v>63</v>
      </c>
      <c r="C157" t="s">
        <v>64</v>
      </c>
      <c r="D157" t="s">
        <v>137</v>
      </c>
      <c r="E157" s="4" t="s">
        <v>266</v>
      </c>
      <c r="F157" t="s">
        <v>242</v>
      </c>
      <c r="G157" s="8">
        <v>5000</v>
      </c>
    </row>
    <row r="158" spans="2:7" x14ac:dyDescent="0.2">
      <c r="B158" t="s">
        <v>63</v>
      </c>
      <c r="C158" t="s">
        <v>64</v>
      </c>
      <c r="D158" t="s">
        <v>156</v>
      </c>
      <c r="E158" s="4" t="s">
        <v>266</v>
      </c>
      <c r="F158" t="s">
        <v>242</v>
      </c>
      <c r="G158" s="8">
        <v>2000</v>
      </c>
    </row>
    <row r="159" spans="2:7" x14ac:dyDescent="0.2">
      <c r="B159" t="s">
        <v>63</v>
      </c>
      <c r="C159" t="s">
        <v>64</v>
      </c>
      <c r="D159" t="s">
        <v>183</v>
      </c>
      <c r="E159" s="4" t="s">
        <v>266</v>
      </c>
      <c r="F159" t="s">
        <v>242</v>
      </c>
      <c r="G159" s="8">
        <v>15000</v>
      </c>
    </row>
    <row r="160" spans="2:7" x14ac:dyDescent="0.2">
      <c r="B160" t="s">
        <v>63</v>
      </c>
      <c r="C160" t="s">
        <v>64</v>
      </c>
      <c r="D160" t="s">
        <v>187</v>
      </c>
      <c r="E160" s="4" t="s">
        <v>266</v>
      </c>
      <c r="F160" t="s">
        <v>242</v>
      </c>
      <c r="G160" s="8">
        <v>5000</v>
      </c>
    </row>
    <row r="161" spans="2:7" x14ac:dyDescent="0.2">
      <c r="B161" t="s">
        <v>63</v>
      </c>
      <c r="C161" t="s">
        <v>64</v>
      </c>
      <c r="D161" t="s">
        <v>189</v>
      </c>
      <c r="E161" s="4" t="s">
        <v>266</v>
      </c>
      <c r="F161" t="s">
        <v>242</v>
      </c>
      <c r="G161" s="8">
        <v>15000</v>
      </c>
    </row>
    <row r="162" spans="2:7" x14ac:dyDescent="0.2">
      <c r="B162" t="s">
        <v>63</v>
      </c>
      <c r="C162" t="s">
        <v>64</v>
      </c>
      <c r="D162" t="s">
        <v>193</v>
      </c>
      <c r="E162" s="4" t="s">
        <v>266</v>
      </c>
      <c r="F162" t="s">
        <v>242</v>
      </c>
      <c r="G162" s="8">
        <v>5000</v>
      </c>
    </row>
    <row r="163" spans="2:7" x14ac:dyDescent="0.2">
      <c r="B163" t="s">
        <v>63</v>
      </c>
      <c r="C163" t="s">
        <v>64</v>
      </c>
      <c r="D163" t="s">
        <v>202</v>
      </c>
      <c r="E163" s="4" t="s">
        <v>266</v>
      </c>
      <c r="F163" t="s">
        <v>242</v>
      </c>
      <c r="G163" s="8">
        <v>5000</v>
      </c>
    </row>
    <row r="164" spans="2:7" x14ac:dyDescent="0.2">
      <c r="B164" t="s">
        <v>63</v>
      </c>
      <c r="C164" t="s">
        <v>64</v>
      </c>
      <c r="D164" t="s">
        <v>119</v>
      </c>
      <c r="E164" s="4" t="s">
        <v>266</v>
      </c>
      <c r="F164" t="s">
        <v>244</v>
      </c>
      <c r="G164" s="8">
        <v>600000</v>
      </c>
    </row>
    <row r="165" spans="2:7" x14ac:dyDescent="0.2">
      <c r="B165" t="s">
        <v>63</v>
      </c>
      <c r="C165" t="s">
        <v>64</v>
      </c>
      <c r="D165" t="s">
        <v>110</v>
      </c>
      <c r="E165" s="4" t="s">
        <v>266</v>
      </c>
      <c r="F165" t="s">
        <v>242</v>
      </c>
      <c r="G165" s="8">
        <v>5000</v>
      </c>
    </row>
    <row r="166" spans="2:7" x14ac:dyDescent="0.2">
      <c r="B166" t="s">
        <v>63</v>
      </c>
      <c r="C166" t="s">
        <v>64</v>
      </c>
      <c r="D166" t="s">
        <v>116</v>
      </c>
      <c r="E166" s="4" t="s">
        <v>266</v>
      </c>
      <c r="F166" t="s">
        <v>242</v>
      </c>
      <c r="G166" s="8">
        <v>15000</v>
      </c>
    </row>
    <row r="167" spans="2:7" x14ac:dyDescent="0.2">
      <c r="B167" t="s">
        <v>63</v>
      </c>
      <c r="C167" t="s">
        <v>64</v>
      </c>
      <c r="D167" t="s">
        <v>117</v>
      </c>
      <c r="E167" s="4" t="s">
        <v>266</v>
      </c>
      <c r="F167" t="s">
        <v>242</v>
      </c>
      <c r="G167" s="8">
        <v>10000</v>
      </c>
    </row>
    <row r="168" spans="2:7" x14ac:dyDescent="0.2">
      <c r="B168" t="s">
        <v>63</v>
      </c>
      <c r="C168" t="s">
        <v>64</v>
      </c>
      <c r="D168" t="s">
        <v>138</v>
      </c>
      <c r="E168" s="4" t="s">
        <v>266</v>
      </c>
      <c r="F168" t="s">
        <v>242</v>
      </c>
      <c r="G168" s="8">
        <v>15000</v>
      </c>
    </row>
    <row r="169" spans="2:7" x14ac:dyDescent="0.2">
      <c r="B169" t="s">
        <v>63</v>
      </c>
      <c r="C169" t="s">
        <v>64</v>
      </c>
      <c r="D169" t="s">
        <v>111</v>
      </c>
      <c r="E169" s="4" t="s">
        <v>266</v>
      </c>
      <c r="F169" t="s">
        <v>242</v>
      </c>
      <c r="G169" s="8">
        <v>5000</v>
      </c>
    </row>
    <row r="170" spans="2:7" x14ac:dyDescent="0.2">
      <c r="B170" t="s">
        <v>63</v>
      </c>
      <c r="C170" t="s">
        <v>64</v>
      </c>
      <c r="D170" t="s">
        <v>114</v>
      </c>
      <c r="E170" s="4" t="s">
        <v>266</v>
      </c>
      <c r="F170" t="s">
        <v>242</v>
      </c>
      <c r="G170" s="8">
        <v>5000</v>
      </c>
    </row>
    <row r="171" spans="2:7" x14ac:dyDescent="0.2">
      <c r="B171" t="s">
        <v>63</v>
      </c>
      <c r="C171" t="s">
        <v>64</v>
      </c>
      <c r="D171" t="s">
        <v>196</v>
      </c>
      <c r="E171" s="4" t="s">
        <v>266</v>
      </c>
      <c r="F171" t="s">
        <v>242</v>
      </c>
      <c r="G171" s="8">
        <v>5000</v>
      </c>
    </row>
    <row r="172" spans="2:7" x14ac:dyDescent="0.2">
      <c r="B172" t="s">
        <v>63</v>
      </c>
      <c r="C172" t="s">
        <v>64</v>
      </c>
      <c r="D172" t="s">
        <v>120</v>
      </c>
      <c r="E172" s="4" t="s">
        <v>266</v>
      </c>
      <c r="F172" t="s">
        <v>242</v>
      </c>
      <c r="G172" s="8">
        <v>14808</v>
      </c>
    </row>
    <row r="173" spans="2:7" x14ac:dyDescent="0.2">
      <c r="B173" t="s">
        <v>63</v>
      </c>
      <c r="C173" t="s">
        <v>64</v>
      </c>
      <c r="D173" t="s">
        <v>80</v>
      </c>
      <c r="E173" s="4" t="s">
        <v>266</v>
      </c>
      <c r="F173" t="s">
        <v>242</v>
      </c>
      <c r="G173" s="8">
        <v>5000</v>
      </c>
    </row>
    <row r="174" spans="2:7" x14ac:dyDescent="0.2">
      <c r="B174" t="s">
        <v>63</v>
      </c>
      <c r="C174" t="s">
        <v>64</v>
      </c>
      <c r="D174" t="s">
        <v>87</v>
      </c>
      <c r="E174" s="4" t="s">
        <v>266</v>
      </c>
      <c r="F174" t="s">
        <v>242</v>
      </c>
      <c r="G174" s="8">
        <v>5000</v>
      </c>
    </row>
    <row r="175" spans="2:7" x14ac:dyDescent="0.2">
      <c r="B175" t="s">
        <v>63</v>
      </c>
      <c r="C175" t="s">
        <v>64</v>
      </c>
      <c r="D175" t="s">
        <v>88</v>
      </c>
      <c r="E175" s="4" t="s">
        <v>266</v>
      </c>
      <c r="F175" t="s">
        <v>242</v>
      </c>
      <c r="G175" s="8">
        <v>5000</v>
      </c>
    </row>
    <row r="176" spans="2:7" x14ac:dyDescent="0.2">
      <c r="B176" t="s">
        <v>63</v>
      </c>
      <c r="C176" t="s">
        <v>64</v>
      </c>
      <c r="D176" t="s">
        <v>121</v>
      </c>
      <c r="E176" s="4" t="s">
        <v>266</v>
      </c>
      <c r="F176" t="s">
        <v>242</v>
      </c>
      <c r="G176" s="8">
        <v>5000</v>
      </c>
    </row>
    <row r="177" spans="2:7" x14ac:dyDescent="0.2">
      <c r="B177" t="s">
        <v>63</v>
      </c>
      <c r="C177" t="s">
        <v>64</v>
      </c>
      <c r="D177" t="s">
        <v>161</v>
      </c>
      <c r="E177" s="4" t="s">
        <v>266</v>
      </c>
      <c r="F177" t="s">
        <v>242</v>
      </c>
      <c r="G177" s="8">
        <v>5000</v>
      </c>
    </row>
    <row r="178" spans="2:7" x14ac:dyDescent="0.2">
      <c r="B178" t="s">
        <v>63</v>
      </c>
      <c r="C178" t="s">
        <v>64</v>
      </c>
      <c r="D178" t="s">
        <v>162</v>
      </c>
      <c r="E178" s="4" t="s">
        <v>266</v>
      </c>
      <c r="F178" t="s">
        <v>242</v>
      </c>
      <c r="G178" s="8">
        <v>5000</v>
      </c>
    </row>
    <row r="179" spans="2:7" x14ac:dyDescent="0.2">
      <c r="B179" t="s">
        <v>63</v>
      </c>
      <c r="C179" t="s">
        <v>64</v>
      </c>
      <c r="D179" t="s">
        <v>172</v>
      </c>
      <c r="E179" s="4" t="s">
        <v>266</v>
      </c>
      <c r="F179" t="s">
        <v>242</v>
      </c>
      <c r="G179" s="8">
        <v>5000</v>
      </c>
    </row>
    <row r="180" spans="2:7" x14ac:dyDescent="0.2">
      <c r="B180" t="s">
        <v>63</v>
      </c>
      <c r="C180" t="s">
        <v>64</v>
      </c>
      <c r="D180" t="s">
        <v>174</v>
      </c>
      <c r="E180" s="4" t="s">
        <v>266</v>
      </c>
      <c r="F180" t="s">
        <v>242</v>
      </c>
      <c r="G180" s="8">
        <v>5000</v>
      </c>
    </row>
    <row r="181" spans="2:7" x14ac:dyDescent="0.2">
      <c r="B181" t="s">
        <v>63</v>
      </c>
      <c r="C181" t="s">
        <v>64</v>
      </c>
      <c r="D181" t="s">
        <v>178</v>
      </c>
      <c r="E181" s="4" t="s">
        <v>266</v>
      </c>
      <c r="F181" t="s">
        <v>242</v>
      </c>
      <c r="G181" s="8">
        <v>5000</v>
      </c>
    </row>
    <row r="182" spans="2:7" x14ac:dyDescent="0.2">
      <c r="B182" t="s">
        <v>63</v>
      </c>
      <c r="C182" t="s">
        <v>64</v>
      </c>
      <c r="D182" t="s">
        <v>201</v>
      </c>
      <c r="E182" s="4" t="s">
        <v>266</v>
      </c>
      <c r="F182" t="s">
        <v>242</v>
      </c>
      <c r="G182" s="8">
        <v>5000</v>
      </c>
    </row>
    <row r="183" spans="2:7" x14ac:dyDescent="0.2">
      <c r="B183" t="s">
        <v>63</v>
      </c>
      <c r="C183" t="s">
        <v>64</v>
      </c>
      <c r="D183" t="s">
        <v>216</v>
      </c>
      <c r="E183" s="4" t="s">
        <v>266</v>
      </c>
      <c r="F183" t="s">
        <v>242</v>
      </c>
      <c r="G183" s="8">
        <v>5000</v>
      </c>
    </row>
    <row r="184" spans="2:7" x14ac:dyDescent="0.2">
      <c r="B184" t="s">
        <v>63</v>
      </c>
      <c r="C184" t="s">
        <v>64</v>
      </c>
      <c r="D184" t="s">
        <v>76</v>
      </c>
      <c r="E184" s="4" t="s">
        <v>266</v>
      </c>
      <c r="F184" t="s">
        <v>242</v>
      </c>
      <c r="G184" s="8">
        <v>10000</v>
      </c>
    </row>
    <row r="185" spans="2:7" x14ac:dyDescent="0.2">
      <c r="B185" t="s">
        <v>63</v>
      </c>
      <c r="C185" t="s">
        <v>64</v>
      </c>
      <c r="D185" t="s">
        <v>89</v>
      </c>
      <c r="E185" s="4" t="s">
        <v>266</v>
      </c>
      <c r="F185" t="s">
        <v>242</v>
      </c>
      <c r="G185" s="8">
        <v>10000</v>
      </c>
    </row>
    <row r="186" spans="2:7" x14ac:dyDescent="0.2">
      <c r="B186" t="s">
        <v>63</v>
      </c>
      <c r="C186" t="s">
        <v>64</v>
      </c>
      <c r="D186" t="s">
        <v>159</v>
      </c>
      <c r="E186" s="4" t="s">
        <v>266</v>
      </c>
      <c r="F186" t="s">
        <v>242</v>
      </c>
      <c r="G186" s="8">
        <v>10000</v>
      </c>
    </row>
    <row r="187" spans="2:7" x14ac:dyDescent="0.2">
      <c r="B187" t="s">
        <v>63</v>
      </c>
      <c r="C187" t="s">
        <v>64</v>
      </c>
      <c r="D187" t="s">
        <v>168</v>
      </c>
      <c r="E187" s="4" t="s">
        <v>266</v>
      </c>
      <c r="F187" t="s">
        <v>242</v>
      </c>
      <c r="G187" s="8">
        <v>10000</v>
      </c>
    </row>
    <row r="188" spans="2:7" x14ac:dyDescent="0.2">
      <c r="B188" t="s">
        <v>63</v>
      </c>
      <c r="C188" t="s">
        <v>64</v>
      </c>
      <c r="D188" t="s">
        <v>204</v>
      </c>
      <c r="E188" s="4" t="s">
        <v>266</v>
      </c>
      <c r="F188" t="s">
        <v>242</v>
      </c>
      <c r="G188" s="8">
        <v>10000</v>
      </c>
    </row>
    <row r="189" spans="2:7" x14ac:dyDescent="0.2">
      <c r="B189" t="s">
        <v>63</v>
      </c>
      <c r="C189" t="s">
        <v>64</v>
      </c>
      <c r="D189" t="s">
        <v>83</v>
      </c>
      <c r="E189" s="4" t="s">
        <v>266</v>
      </c>
      <c r="F189" t="s">
        <v>242</v>
      </c>
      <c r="G189" s="8">
        <v>15000</v>
      </c>
    </row>
    <row r="190" spans="2:7" x14ac:dyDescent="0.2">
      <c r="B190" t="s">
        <v>63</v>
      </c>
      <c r="C190" t="s">
        <v>64</v>
      </c>
      <c r="D190" t="s">
        <v>191</v>
      </c>
      <c r="E190" s="4" t="s">
        <v>266</v>
      </c>
      <c r="F190" t="s">
        <v>242</v>
      </c>
      <c r="G190" s="8">
        <v>15000</v>
      </c>
    </row>
    <row r="191" spans="2:7" x14ac:dyDescent="0.2">
      <c r="B191" t="s">
        <v>63</v>
      </c>
      <c r="C191" t="s">
        <v>64</v>
      </c>
      <c r="D191" t="s">
        <v>212</v>
      </c>
      <c r="E191" s="4" t="s">
        <v>266</v>
      </c>
      <c r="F191" t="s">
        <v>242</v>
      </c>
      <c r="G191" s="8">
        <v>15000</v>
      </c>
    </row>
    <row r="192" spans="2:7" x14ac:dyDescent="0.2">
      <c r="B192" t="s">
        <v>63</v>
      </c>
      <c r="C192" t="s">
        <v>64</v>
      </c>
      <c r="D192" t="s">
        <v>78</v>
      </c>
      <c r="E192" s="4" t="s">
        <v>266</v>
      </c>
      <c r="F192" t="s">
        <v>242</v>
      </c>
      <c r="G192" s="8">
        <v>20000</v>
      </c>
    </row>
    <row r="193" spans="2:7" x14ac:dyDescent="0.2">
      <c r="B193" t="s">
        <v>63</v>
      </c>
      <c r="C193" t="s">
        <v>64</v>
      </c>
      <c r="D193" t="s">
        <v>67</v>
      </c>
      <c r="E193" s="4" t="s">
        <v>266</v>
      </c>
      <c r="F193" t="s">
        <v>242</v>
      </c>
      <c r="G193" s="8">
        <v>30000</v>
      </c>
    </row>
    <row r="194" spans="2:7" x14ac:dyDescent="0.2">
      <c r="B194" t="s">
        <v>63</v>
      </c>
      <c r="C194" t="s">
        <v>64</v>
      </c>
      <c r="D194" t="s">
        <v>171</v>
      </c>
      <c r="E194" s="4" t="s">
        <v>266</v>
      </c>
      <c r="F194" t="s">
        <v>244</v>
      </c>
      <c r="G194" s="8">
        <v>150000</v>
      </c>
    </row>
    <row r="195" spans="2:7" x14ac:dyDescent="0.2">
      <c r="B195" t="s">
        <v>63</v>
      </c>
      <c r="C195" t="s">
        <v>64</v>
      </c>
      <c r="D195" t="s">
        <v>145</v>
      </c>
      <c r="E195" s="4" t="s">
        <v>266</v>
      </c>
      <c r="F195" t="s">
        <v>244</v>
      </c>
      <c r="G195" s="8">
        <v>150000</v>
      </c>
    </row>
    <row r="196" spans="2:7" x14ac:dyDescent="0.2">
      <c r="B196" t="s">
        <v>63</v>
      </c>
      <c r="C196" t="s">
        <v>64</v>
      </c>
      <c r="D196" t="s">
        <v>245</v>
      </c>
      <c r="E196" s="4" t="s">
        <v>266</v>
      </c>
      <c r="F196" t="s">
        <v>242</v>
      </c>
      <c r="G196" s="8">
        <v>18000</v>
      </c>
    </row>
    <row r="197" spans="2:7" x14ac:dyDescent="0.2">
      <c r="B197" t="s">
        <v>63</v>
      </c>
      <c r="C197" t="s">
        <v>64</v>
      </c>
      <c r="D197" t="s">
        <v>65</v>
      </c>
      <c r="E197" s="4" t="s">
        <v>266</v>
      </c>
      <c r="F197" t="s">
        <v>242</v>
      </c>
      <c r="G197" s="8">
        <v>5000</v>
      </c>
    </row>
    <row r="198" spans="2:7" x14ac:dyDescent="0.2">
      <c r="B198" t="s">
        <v>63</v>
      </c>
      <c r="C198" t="s">
        <v>64</v>
      </c>
      <c r="D198" t="s">
        <v>66</v>
      </c>
      <c r="E198" s="4" t="s">
        <v>266</v>
      </c>
      <c r="F198" t="s">
        <v>242</v>
      </c>
      <c r="G198" s="8">
        <v>5000</v>
      </c>
    </row>
    <row r="199" spans="2:7" x14ac:dyDescent="0.2">
      <c r="B199" t="s">
        <v>63</v>
      </c>
      <c r="C199" t="s">
        <v>64</v>
      </c>
      <c r="D199" t="s">
        <v>70</v>
      </c>
      <c r="E199" s="4" t="s">
        <v>266</v>
      </c>
      <c r="F199" t="s">
        <v>242</v>
      </c>
      <c r="G199" s="8">
        <v>30000</v>
      </c>
    </row>
    <row r="200" spans="2:7" x14ac:dyDescent="0.2">
      <c r="B200" t="s">
        <v>63</v>
      </c>
      <c r="C200" t="s">
        <v>64</v>
      </c>
      <c r="D200" t="s">
        <v>72</v>
      </c>
      <c r="E200" s="4" t="s">
        <v>266</v>
      </c>
      <c r="F200" t="s">
        <v>242</v>
      </c>
      <c r="G200" s="8">
        <v>5000</v>
      </c>
    </row>
    <row r="201" spans="2:7" x14ac:dyDescent="0.2">
      <c r="B201" t="s">
        <v>63</v>
      </c>
      <c r="C201" t="s">
        <v>64</v>
      </c>
      <c r="D201" t="s">
        <v>74</v>
      </c>
      <c r="E201" s="4" t="s">
        <v>266</v>
      </c>
      <c r="F201" t="s">
        <v>242</v>
      </c>
      <c r="G201" s="8">
        <v>15000</v>
      </c>
    </row>
    <row r="202" spans="2:7" x14ac:dyDescent="0.2">
      <c r="B202" t="s">
        <v>63</v>
      </c>
      <c r="C202" t="s">
        <v>64</v>
      </c>
      <c r="D202" t="s">
        <v>91</v>
      </c>
      <c r="E202" s="4" t="s">
        <v>266</v>
      </c>
      <c r="F202" t="s">
        <v>242</v>
      </c>
      <c r="G202" s="8">
        <v>10000</v>
      </c>
    </row>
    <row r="203" spans="2:7" x14ac:dyDescent="0.2">
      <c r="B203" t="s">
        <v>63</v>
      </c>
      <c r="C203" t="s">
        <v>64</v>
      </c>
      <c r="D203" t="s">
        <v>98</v>
      </c>
      <c r="E203" s="4" t="s">
        <v>266</v>
      </c>
      <c r="F203" t="s">
        <v>242</v>
      </c>
      <c r="G203" s="8">
        <v>10000</v>
      </c>
    </row>
    <row r="204" spans="2:7" x14ac:dyDescent="0.2">
      <c r="B204" t="s">
        <v>63</v>
      </c>
      <c r="C204" t="s">
        <v>64</v>
      </c>
      <c r="D204" t="s">
        <v>100</v>
      </c>
      <c r="E204" s="4" t="s">
        <v>266</v>
      </c>
      <c r="F204" t="s">
        <v>242</v>
      </c>
      <c r="G204" s="8">
        <v>10000</v>
      </c>
    </row>
    <row r="205" spans="2:7" x14ac:dyDescent="0.2">
      <c r="B205" t="s">
        <v>63</v>
      </c>
      <c r="C205" t="s">
        <v>64</v>
      </c>
      <c r="D205" t="s">
        <v>118</v>
      </c>
      <c r="E205" s="4" t="s">
        <v>266</v>
      </c>
      <c r="F205" t="s">
        <v>242</v>
      </c>
      <c r="G205" s="8">
        <v>5000</v>
      </c>
    </row>
    <row r="206" spans="2:7" x14ac:dyDescent="0.2">
      <c r="B206" t="s">
        <v>63</v>
      </c>
      <c r="C206" t="s">
        <v>64</v>
      </c>
      <c r="D206" t="s">
        <v>136</v>
      </c>
      <c r="E206" s="4" t="s">
        <v>266</v>
      </c>
      <c r="F206" t="s">
        <v>242</v>
      </c>
      <c r="G206" s="8">
        <v>82000</v>
      </c>
    </row>
    <row r="207" spans="2:7" x14ac:dyDescent="0.2">
      <c r="B207" t="s">
        <v>63</v>
      </c>
      <c r="C207" t="s">
        <v>64</v>
      </c>
      <c r="D207" t="s">
        <v>152</v>
      </c>
      <c r="E207" s="4" t="s">
        <v>266</v>
      </c>
      <c r="F207" t="s">
        <v>242</v>
      </c>
      <c r="G207" s="8">
        <v>10000</v>
      </c>
    </row>
    <row r="208" spans="2:7" x14ac:dyDescent="0.2">
      <c r="B208" t="s">
        <v>63</v>
      </c>
      <c r="C208" t="s">
        <v>64</v>
      </c>
      <c r="D208" t="s">
        <v>157</v>
      </c>
      <c r="E208" s="4" t="s">
        <v>266</v>
      </c>
      <c r="F208" t="s">
        <v>242</v>
      </c>
      <c r="G208" s="8">
        <v>5000</v>
      </c>
    </row>
    <row r="209" spans="2:7" x14ac:dyDescent="0.2">
      <c r="B209" t="s">
        <v>63</v>
      </c>
      <c r="C209" t="s">
        <v>64</v>
      </c>
      <c r="D209" t="s">
        <v>170</v>
      </c>
      <c r="E209" s="4" t="s">
        <v>266</v>
      </c>
      <c r="F209" t="s">
        <v>242</v>
      </c>
      <c r="G209" s="8">
        <v>5000</v>
      </c>
    </row>
    <row r="210" spans="2:7" x14ac:dyDescent="0.2">
      <c r="B210" t="s">
        <v>63</v>
      </c>
      <c r="C210" t="s">
        <v>64</v>
      </c>
      <c r="D210" t="s">
        <v>175</v>
      </c>
      <c r="E210" s="4" t="s">
        <v>266</v>
      </c>
      <c r="F210" t="s">
        <v>242</v>
      </c>
      <c r="G210" s="8">
        <v>10000</v>
      </c>
    </row>
    <row r="211" spans="2:7" x14ac:dyDescent="0.2">
      <c r="B211" t="s">
        <v>63</v>
      </c>
      <c r="C211" t="s">
        <v>64</v>
      </c>
      <c r="D211" t="s">
        <v>177</v>
      </c>
      <c r="E211" s="4" t="s">
        <v>266</v>
      </c>
      <c r="F211" t="s">
        <v>242</v>
      </c>
      <c r="G211" s="8">
        <v>5000</v>
      </c>
    </row>
    <row r="212" spans="2:7" x14ac:dyDescent="0.2">
      <c r="B212" t="s">
        <v>63</v>
      </c>
      <c r="C212" t="s">
        <v>64</v>
      </c>
      <c r="D212" t="s">
        <v>179</v>
      </c>
      <c r="E212" s="4" t="s">
        <v>266</v>
      </c>
      <c r="F212" t="s">
        <v>242</v>
      </c>
      <c r="G212" s="8">
        <v>5000</v>
      </c>
    </row>
    <row r="213" spans="2:7" x14ac:dyDescent="0.2">
      <c r="B213" t="s">
        <v>63</v>
      </c>
      <c r="C213" t="s">
        <v>64</v>
      </c>
      <c r="D213" t="s">
        <v>195</v>
      </c>
      <c r="E213" s="4" t="s">
        <v>266</v>
      </c>
      <c r="F213" t="s">
        <v>242</v>
      </c>
      <c r="G213" s="8">
        <v>10000</v>
      </c>
    </row>
    <row r="214" spans="2:7" x14ac:dyDescent="0.2">
      <c r="B214" t="s">
        <v>63</v>
      </c>
      <c r="C214" t="s">
        <v>64</v>
      </c>
      <c r="D214" t="s">
        <v>203</v>
      </c>
      <c r="E214" s="4" t="s">
        <v>266</v>
      </c>
      <c r="F214" t="s">
        <v>242</v>
      </c>
      <c r="G214" s="8">
        <v>5000</v>
      </c>
    </row>
    <row r="215" spans="2:7" x14ac:dyDescent="0.2">
      <c r="B215" t="s">
        <v>63</v>
      </c>
      <c r="C215" t="s">
        <v>64</v>
      </c>
      <c r="D215" t="s">
        <v>205</v>
      </c>
      <c r="E215" s="4" t="s">
        <v>266</v>
      </c>
      <c r="F215" t="s">
        <v>242</v>
      </c>
      <c r="G215" s="8">
        <v>5000</v>
      </c>
    </row>
    <row r="216" spans="2:7" x14ac:dyDescent="0.2">
      <c r="B216" t="s">
        <v>63</v>
      </c>
      <c r="C216" t="s">
        <v>64</v>
      </c>
      <c r="D216" t="s">
        <v>207</v>
      </c>
      <c r="E216" s="4" t="s">
        <v>266</v>
      </c>
      <c r="F216" t="s">
        <v>242</v>
      </c>
      <c r="G216" s="8">
        <v>10000</v>
      </c>
    </row>
    <row r="217" spans="2:7" x14ac:dyDescent="0.2">
      <c r="B217" t="s">
        <v>63</v>
      </c>
      <c r="C217" t="s">
        <v>64</v>
      </c>
      <c r="D217" t="s">
        <v>208</v>
      </c>
      <c r="E217" s="4" t="s">
        <v>266</v>
      </c>
      <c r="F217" t="s">
        <v>242</v>
      </c>
      <c r="G217" s="8">
        <v>40000</v>
      </c>
    </row>
    <row r="218" spans="2:7" x14ac:dyDescent="0.2">
      <c r="B218" t="s">
        <v>63</v>
      </c>
      <c r="C218" t="s">
        <v>64</v>
      </c>
      <c r="D218" t="s">
        <v>214</v>
      </c>
      <c r="E218" s="4" t="s">
        <v>266</v>
      </c>
      <c r="F218" t="s">
        <v>242</v>
      </c>
      <c r="G218" s="12">
        <v>5000</v>
      </c>
    </row>
    <row r="219" spans="2:7" x14ac:dyDescent="0.2">
      <c r="F219" s="2" t="s">
        <v>291</v>
      </c>
      <c r="G219" s="8">
        <f>SUM(G65:G218)</f>
        <v>4815323</v>
      </c>
    </row>
    <row r="221" spans="2:7" x14ac:dyDescent="0.2">
      <c r="B221" t="s">
        <v>238</v>
      </c>
      <c r="C221" t="s">
        <v>239</v>
      </c>
      <c r="D221" t="s">
        <v>255</v>
      </c>
      <c r="E221" s="4" t="s">
        <v>241</v>
      </c>
      <c r="F221" t="s">
        <v>242</v>
      </c>
      <c r="G221" s="8">
        <v>35000</v>
      </c>
    </row>
    <row r="222" spans="2:7" x14ac:dyDescent="0.2">
      <c r="B222" t="s">
        <v>238</v>
      </c>
      <c r="C222" t="s">
        <v>239</v>
      </c>
      <c r="D222" t="s">
        <v>243</v>
      </c>
      <c r="E222" s="4" t="s">
        <v>241</v>
      </c>
      <c r="F222" t="s">
        <v>244</v>
      </c>
      <c r="G222" s="8">
        <v>100000</v>
      </c>
    </row>
    <row r="223" spans="2:7" x14ac:dyDescent="0.2">
      <c r="B223" t="s">
        <v>238</v>
      </c>
      <c r="C223" t="s">
        <v>239</v>
      </c>
      <c r="D223" t="s">
        <v>249</v>
      </c>
      <c r="E223" s="4" t="s">
        <v>241</v>
      </c>
      <c r="F223" t="s">
        <v>244</v>
      </c>
      <c r="G223" s="8">
        <v>121500</v>
      </c>
    </row>
    <row r="224" spans="2:7" x14ac:dyDescent="0.2">
      <c r="B224" t="s">
        <v>238</v>
      </c>
      <c r="C224" t="s">
        <v>239</v>
      </c>
      <c r="D224" t="s">
        <v>250</v>
      </c>
      <c r="E224" s="4" t="s">
        <v>241</v>
      </c>
      <c r="F224" t="s">
        <v>244</v>
      </c>
      <c r="G224" s="8">
        <v>83000</v>
      </c>
    </row>
    <row r="225" spans="2:7" x14ac:dyDescent="0.2">
      <c r="B225" t="s">
        <v>238</v>
      </c>
      <c r="C225" t="s">
        <v>239</v>
      </c>
      <c r="D225" t="s">
        <v>247</v>
      </c>
      <c r="E225" s="4" t="s">
        <v>241</v>
      </c>
      <c r="F225" t="s">
        <v>242</v>
      </c>
      <c r="G225" s="8">
        <v>30000</v>
      </c>
    </row>
    <row r="226" spans="2:7" x14ac:dyDescent="0.2">
      <c r="B226" t="s">
        <v>238</v>
      </c>
      <c r="C226" t="s">
        <v>239</v>
      </c>
      <c r="D226" t="s">
        <v>240</v>
      </c>
      <c r="E226" s="4" t="s">
        <v>241</v>
      </c>
      <c r="F226" t="s">
        <v>242</v>
      </c>
      <c r="G226" s="8">
        <v>25798</v>
      </c>
    </row>
    <row r="227" spans="2:7" x14ac:dyDescent="0.2">
      <c r="B227" t="s">
        <v>238</v>
      </c>
      <c r="C227" t="s">
        <v>239</v>
      </c>
      <c r="D227" t="s">
        <v>253</v>
      </c>
      <c r="E227" s="4" t="s">
        <v>241</v>
      </c>
      <c r="F227" t="s">
        <v>242</v>
      </c>
      <c r="G227" s="8">
        <v>140000</v>
      </c>
    </row>
    <row r="228" spans="2:7" x14ac:dyDescent="0.2">
      <c r="B228" t="s">
        <v>238</v>
      </c>
      <c r="C228" t="s">
        <v>239</v>
      </c>
      <c r="D228" t="s">
        <v>252</v>
      </c>
      <c r="E228" s="4" t="s">
        <v>241</v>
      </c>
      <c r="F228" t="s">
        <v>244</v>
      </c>
      <c r="G228" s="8">
        <v>60000</v>
      </c>
    </row>
    <row r="229" spans="2:7" x14ac:dyDescent="0.2">
      <c r="B229" t="s">
        <v>238</v>
      </c>
      <c r="C229" t="s">
        <v>239</v>
      </c>
      <c r="D229" t="s">
        <v>251</v>
      </c>
      <c r="E229" s="4" t="s">
        <v>241</v>
      </c>
      <c r="F229" t="s">
        <v>242</v>
      </c>
      <c r="G229" s="8">
        <v>5000</v>
      </c>
    </row>
    <row r="230" spans="2:7" x14ac:dyDescent="0.2">
      <c r="B230" t="s">
        <v>238</v>
      </c>
      <c r="C230" t="s">
        <v>239</v>
      </c>
      <c r="D230" t="s">
        <v>245</v>
      </c>
      <c r="E230" s="4" t="s">
        <v>241</v>
      </c>
      <c r="F230" t="s">
        <v>242</v>
      </c>
      <c r="G230" s="8">
        <v>20000</v>
      </c>
    </row>
    <row r="231" spans="2:7" x14ac:dyDescent="0.2">
      <c r="B231" t="s">
        <v>238</v>
      </c>
      <c r="C231" t="s">
        <v>239</v>
      </c>
      <c r="D231" t="s">
        <v>248</v>
      </c>
      <c r="E231" s="4" t="s">
        <v>241</v>
      </c>
      <c r="F231" t="s">
        <v>242</v>
      </c>
      <c r="G231" s="8">
        <v>12000</v>
      </c>
    </row>
    <row r="232" spans="2:7" x14ac:dyDescent="0.2">
      <c r="B232" t="s">
        <v>238</v>
      </c>
      <c r="C232" t="s">
        <v>239</v>
      </c>
      <c r="D232" t="s">
        <v>254</v>
      </c>
      <c r="E232" s="4" t="s">
        <v>241</v>
      </c>
      <c r="F232" t="s">
        <v>242</v>
      </c>
      <c r="G232" s="8">
        <v>12000</v>
      </c>
    </row>
    <row r="233" spans="2:7" x14ac:dyDescent="0.2">
      <c r="B233" t="s">
        <v>238</v>
      </c>
      <c r="C233" t="s">
        <v>239</v>
      </c>
      <c r="D233" t="s">
        <v>246</v>
      </c>
      <c r="E233" s="4" t="s">
        <v>241</v>
      </c>
      <c r="F233" t="s">
        <v>242</v>
      </c>
      <c r="G233" s="8">
        <v>99700</v>
      </c>
    </row>
    <row r="234" spans="2:7" x14ac:dyDescent="0.2">
      <c r="B234" t="s">
        <v>7</v>
      </c>
      <c r="C234" t="s">
        <v>8</v>
      </c>
      <c r="D234" t="s">
        <v>15</v>
      </c>
      <c r="E234" s="4" t="s">
        <v>241</v>
      </c>
      <c r="F234" t="s">
        <v>242</v>
      </c>
      <c r="G234" s="8">
        <v>30000</v>
      </c>
    </row>
    <row r="235" spans="2:7" x14ac:dyDescent="0.2">
      <c r="B235" t="s">
        <v>7</v>
      </c>
      <c r="C235" t="s">
        <v>8</v>
      </c>
      <c r="D235" t="s">
        <v>167</v>
      </c>
      <c r="E235" s="4" t="s">
        <v>241</v>
      </c>
      <c r="F235" t="s">
        <v>242</v>
      </c>
      <c r="G235" s="8">
        <v>200000</v>
      </c>
    </row>
    <row r="236" spans="2:7" x14ac:dyDescent="0.2">
      <c r="B236" t="s">
        <v>7</v>
      </c>
      <c r="C236" t="s">
        <v>8</v>
      </c>
      <c r="D236" t="s">
        <v>14</v>
      </c>
      <c r="E236" s="4" t="s">
        <v>241</v>
      </c>
      <c r="F236" t="s">
        <v>242</v>
      </c>
      <c r="G236" s="8">
        <v>40000</v>
      </c>
    </row>
    <row r="237" spans="2:7" x14ac:dyDescent="0.2">
      <c r="B237" t="s">
        <v>7</v>
      </c>
      <c r="C237" t="s">
        <v>8</v>
      </c>
      <c r="D237" t="s">
        <v>16</v>
      </c>
      <c r="E237" s="4" t="s">
        <v>241</v>
      </c>
      <c r="F237" t="s">
        <v>242</v>
      </c>
      <c r="G237" s="8">
        <v>70000</v>
      </c>
    </row>
    <row r="238" spans="2:7" x14ac:dyDescent="0.2">
      <c r="B238" t="s">
        <v>7</v>
      </c>
      <c r="C238" t="s">
        <v>8</v>
      </c>
      <c r="D238" t="s">
        <v>17</v>
      </c>
      <c r="E238" s="4" t="s">
        <v>241</v>
      </c>
      <c r="F238" t="s">
        <v>242</v>
      </c>
      <c r="G238" s="8">
        <v>25000</v>
      </c>
    </row>
    <row r="239" spans="2:7" x14ac:dyDescent="0.2">
      <c r="B239" t="s">
        <v>7</v>
      </c>
      <c r="C239" t="s">
        <v>8</v>
      </c>
      <c r="D239" t="s">
        <v>240</v>
      </c>
      <c r="E239" s="4" t="s">
        <v>241</v>
      </c>
      <c r="F239" t="s">
        <v>242</v>
      </c>
      <c r="G239" s="8">
        <v>25560</v>
      </c>
    </row>
    <row r="240" spans="2:7" x14ac:dyDescent="0.2">
      <c r="B240" t="s">
        <v>7</v>
      </c>
      <c r="C240" t="s">
        <v>8</v>
      </c>
      <c r="D240" t="s">
        <v>13</v>
      </c>
      <c r="E240" s="4" t="s">
        <v>241</v>
      </c>
      <c r="F240" t="s">
        <v>242</v>
      </c>
      <c r="G240" s="8">
        <v>15000</v>
      </c>
    </row>
    <row r="241" spans="2:7" x14ac:dyDescent="0.2">
      <c r="B241" t="s">
        <v>7</v>
      </c>
      <c r="C241" t="s">
        <v>8</v>
      </c>
      <c r="D241" t="s">
        <v>109</v>
      </c>
      <c r="E241" s="4" t="s">
        <v>241</v>
      </c>
      <c r="F241" t="s">
        <v>242</v>
      </c>
      <c r="G241" s="8">
        <v>38000</v>
      </c>
    </row>
    <row r="242" spans="2:7" x14ac:dyDescent="0.2">
      <c r="B242" t="s">
        <v>7</v>
      </c>
      <c r="C242" t="s">
        <v>8</v>
      </c>
      <c r="D242" t="s">
        <v>11</v>
      </c>
      <c r="E242" s="4" t="s">
        <v>241</v>
      </c>
      <c r="F242" t="s">
        <v>242</v>
      </c>
      <c r="G242" s="8">
        <v>22000</v>
      </c>
    </row>
    <row r="243" spans="2:7" x14ac:dyDescent="0.2">
      <c r="B243" t="s">
        <v>7</v>
      </c>
      <c r="C243" t="s">
        <v>8</v>
      </c>
      <c r="D243" t="s">
        <v>12</v>
      </c>
      <c r="E243" s="4" t="s">
        <v>241</v>
      </c>
      <c r="F243" t="s">
        <v>242</v>
      </c>
      <c r="G243" s="8">
        <v>7000</v>
      </c>
    </row>
    <row r="244" spans="2:7" x14ac:dyDescent="0.2">
      <c r="B244" t="s">
        <v>7</v>
      </c>
      <c r="C244" t="s">
        <v>8</v>
      </c>
      <c r="D244" t="s">
        <v>9</v>
      </c>
      <c r="E244" s="4" t="s">
        <v>241</v>
      </c>
      <c r="F244" t="s">
        <v>242</v>
      </c>
      <c r="G244" s="8">
        <v>9483</v>
      </c>
    </row>
    <row r="245" spans="2:7" x14ac:dyDescent="0.2">
      <c r="B245" t="s">
        <v>7</v>
      </c>
      <c r="C245" t="s">
        <v>8</v>
      </c>
      <c r="D245" t="s">
        <v>10</v>
      </c>
      <c r="E245" s="4" t="s">
        <v>241</v>
      </c>
      <c r="F245" t="s">
        <v>242</v>
      </c>
      <c r="G245" s="8">
        <v>25932</v>
      </c>
    </row>
    <row r="246" spans="2:7" x14ac:dyDescent="0.2">
      <c r="B246" t="s">
        <v>7</v>
      </c>
      <c r="C246" t="s">
        <v>8</v>
      </c>
      <c r="D246" t="s">
        <v>18</v>
      </c>
      <c r="E246" s="4" t="s">
        <v>241</v>
      </c>
      <c r="F246" t="s">
        <v>242</v>
      </c>
      <c r="G246" s="8">
        <v>77000</v>
      </c>
    </row>
    <row r="247" spans="2:7" x14ac:dyDescent="0.2">
      <c r="B247" t="s">
        <v>39</v>
      </c>
      <c r="C247" t="s">
        <v>40</v>
      </c>
      <c r="D247" t="s">
        <v>43</v>
      </c>
      <c r="E247" s="4" t="s">
        <v>241</v>
      </c>
      <c r="F247" t="s">
        <v>242</v>
      </c>
      <c r="G247" s="8">
        <v>15000</v>
      </c>
    </row>
    <row r="248" spans="2:7" x14ac:dyDescent="0.2">
      <c r="B248" t="s">
        <v>39</v>
      </c>
      <c r="C248" t="s">
        <v>40</v>
      </c>
      <c r="D248" t="s">
        <v>41</v>
      </c>
      <c r="E248" s="4" t="s">
        <v>241</v>
      </c>
      <c r="F248" t="s">
        <v>242</v>
      </c>
      <c r="G248" s="8">
        <v>90000</v>
      </c>
    </row>
    <row r="249" spans="2:7" x14ac:dyDescent="0.2">
      <c r="B249" t="s">
        <v>39</v>
      </c>
      <c r="C249" t="s">
        <v>40</v>
      </c>
      <c r="D249" t="s">
        <v>42</v>
      </c>
      <c r="E249" s="4" t="s">
        <v>241</v>
      </c>
      <c r="F249" t="s">
        <v>242</v>
      </c>
      <c r="G249" s="8">
        <v>80000</v>
      </c>
    </row>
    <row r="250" spans="2:7" x14ac:dyDescent="0.2">
      <c r="B250" t="s">
        <v>39</v>
      </c>
      <c r="C250" t="s">
        <v>40</v>
      </c>
      <c r="D250" t="s">
        <v>18</v>
      </c>
      <c r="E250" s="4" t="s">
        <v>241</v>
      </c>
      <c r="F250" t="s">
        <v>242</v>
      </c>
      <c r="G250" s="12">
        <v>26000</v>
      </c>
    </row>
    <row r="251" spans="2:7" x14ac:dyDescent="0.2">
      <c r="F251" s="2" t="s">
        <v>292</v>
      </c>
      <c r="G251" s="8">
        <f>SUM(G221:G250)</f>
        <v>1539973</v>
      </c>
    </row>
    <row r="253" spans="2:7" x14ac:dyDescent="0.2">
      <c r="B253" t="s">
        <v>3</v>
      </c>
      <c r="C253" t="s">
        <v>4</v>
      </c>
      <c r="D253" t="s">
        <v>5</v>
      </c>
      <c r="E253" s="4" t="s">
        <v>265</v>
      </c>
      <c r="F253" t="s">
        <v>242</v>
      </c>
      <c r="G253" s="8">
        <v>31648</v>
      </c>
    </row>
    <row r="254" spans="2:7" x14ac:dyDescent="0.2">
      <c r="B254" t="s">
        <v>3</v>
      </c>
      <c r="C254" t="s">
        <v>4</v>
      </c>
      <c r="D254" t="s">
        <v>6</v>
      </c>
      <c r="E254" s="4" t="s">
        <v>265</v>
      </c>
      <c r="F254" t="s">
        <v>242</v>
      </c>
      <c r="G254" s="12">
        <v>1872</v>
      </c>
    </row>
    <row r="255" spans="2:7" x14ac:dyDescent="0.2">
      <c r="F255" s="2" t="s">
        <v>293</v>
      </c>
      <c r="G255" s="8">
        <f>SUM(G253:G254)</f>
        <v>33520</v>
      </c>
    </row>
    <row r="257" spans="2:7" x14ac:dyDescent="0.2">
      <c r="B257" t="s">
        <v>228</v>
      </c>
      <c r="C257" t="s">
        <v>229</v>
      </c>
      <c r="D257" t="s">
        <v>230</v>
      </c>
      <c r="E257" s="4" t="s">
        <v>264</v>
      </c>
      <c r="F257" t="s">
        <v>244</v>
      </c>
      <c r="G257" s="8">
        <v>4887</v>
      </c>
    </row>
    <row r="259" spans="2:7" ht="13.5" thickBot="1" x14ac:dyDescent="0.25">
      <c r="F259" t="s">
        <v>307</v>
      </c>
      <c r="G259" s="9">
        <f>+G257+G255+G251+G219+G63+G61+G59+G51+G33+G31+G29+G25+G15+G11</f>
        <v>11359359</v>
      </c>
    </row>
    <row r="260" spans="2:7" ht="13.5" thickTop="1" x14ac:dyDescent="0.2"/>
  </sheetData>
  <pageMargins left="0.75" right="0.75" top="1" bottom="1" header="0.5" footer="0.5"/>
  <pageSetup scale="74" fitToHeight="0" orientation="portrait" verticalDpi="0" r:id="rId1"/>
  <headerFooter alignWithMargins="0">
    <oddFooter>&amp;C&amp;P of &amp;N&amp;R&amp;8&amp;D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apr2000</vt:lpstr>
      <vt:lpstr>apr2000!Print_Area</vt:lpstr>
      <vt:lpstr>apr2000!Print_Titles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2000-10-25T22:56:17Z</cp:lastPrinted>
  <dcterms:created xsi:type="dcterms:W3CDTF">2000-10-31T14:09:19Z</dcterms:created>
  <dcterms:modified xsi:type="dcterms:W3CDTF">2023-09-16T18:00:31Z</dcterms:modified>
</cp:coreProperties>
</file>