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724DAE-5B5D-4E0A-93F6-05E4229A191A}" xr6:coauthVersionLast="47" xr6:coauthVersionMax="47" xr10:uidLastSave="{00000000-0000-0000-0000-000000000000}"/>
  <bookViews>
    <workbookView xWindow="-120" yWindow="-120" windowWidth="38640" windowHeight="1572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Analysis'!$A$1:$V$38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S8" i="10" l="1"/>
  <c r="V8" i="10"/>
  <c r="S9" i="10"/>
  <c r="V9" i="10"/>
  <c r="S10" i="10"/>
  <c r="V10" i="10"/>
  <c r="S11" i="10"/>
  <c r="V11" i="10"/>
  <c r="S12" i="10"/>
  <c r="V12" i="10"/>
  <c r="S13" i="10"/>
  <c r="V13" i="10"/>
  <c r="S14" i="10"/>
  <c r="V14" i="10"/>
  <c r="S15" i="10"/>
  <c r="V15" i="10"/>
  <c r="S16" i="10"/>
  <c r="V16" i="10"/>
  <c r="S17" i="10"/>
  <c r="V17" i="10"/>
  <c r="S18" i="10"/>
  <c r="V18" i="10"/>
  <c r="S19" i="10"/>
  <c r="V19" i="10"/>
  <c r="S20" i="10"/>
  <c r="V20" i="10"/>
  <c r="S21" i="10"/>
  <c r="V21" i="10"/>
  <c r="S23" i="10"/>
  <c r="T23" i="10"/>
  <c r="V25" i="10"/>
  <c r="S27" i="10"/>
  <c r="V27" i="10"/>
  <c r="S28" i="10"/>
  <c r="V28" i="10"/>
  <c r="S30" i="10"/>
  <c r="T30" i="10"/>
  <c r="V32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<sst xmlns="http://schemas.openxmlformats.org/spreadsheetml/2006/main" count="235" uniqueCount="70">
  <si>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</si>
  <si>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</si>
  <si>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</si>
  <si>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</si>
  <si>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</si>
  <si>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</si>
  <si>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</si>
  <si>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</si>
  <si>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</si>
  <si>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</si>
  <si>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</si>
  <si>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</si>
  <si>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</si>
  <si>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</si>
  <si>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</si>
  <si>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</si>
  <si>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</si>
  <si>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</si>
  <si>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</si>
  <si>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</si>
  <si>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</si>
  <si>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</si>
  <si>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</si>
  <si>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</si>
  <si>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</si>
  <si>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</si>
  <si>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</si>
  <si>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</si>
  <si>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</si>
  <si>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</si>
  <si>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</si>
  <si>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</si>
  <si>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</si>
  <si>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</si>
  <si>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</si>
  <si>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</si>
  <si>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</si>
  <si>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</si>
  <si>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</si>
  <si>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</si>
  <si>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</si>
  <si>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</si>
  <si>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</si>
  <si>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</si>
  <si>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</si>
  <si>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</si>
  <si>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</si>
  <si>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</si>
  <si>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</si>
  <si>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</si>
  <si>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</si>
  <si>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</si>
  <si>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Cokinos Natural Gas</t>
  </si>
  <si>
    <t>Comstock Oil &amp; Gas</t>
  </si>
  <si>
    <t>Conoco Inc.</t>
  </si>
  <si>
    <t>Dominion Exploration</t>
  </si>
  <si>
    <t>Kerr-McGee Oil &amp; Gas</t>
  </si>
  <si>
    <t>Louis Dreyfus Natural</t>
  </si>
  <si>
    <t>North Central Oil</t>
  </si>
  <si>
    <t>Texaco Exploration</t>
  </si>
  <si>
    <t>The Houston Exploration</t>
  </si>
  <si>
    <t>March, 2001</t>
  </si>
  <si>
    <t>Spinnaker Exploration</t>
  </si>
  <si>
    <t>Ranger Oil</t>
  </si>
  <si>
    <t>As of 03/14/01</t>
  </si>
  <si>
    <t>EEX Operating, L.P.</t>
  </si>
  <si>
    <t>O'Connor &amp; Hewitt Ltd.</t>
  </si>
  <si>
    <t>Synergy Oil &amp; Gas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</si>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</sst>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2" fillId="0" borderId="0" xfId="0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5:P1442"/>
  <sheetViews>
    <sheetView workbookViewId="0">
      <selection activeCell="A5" sqref="A5:A100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>
    <row r="5" spans="14:16" x14ac:dyDescent="0.2">
      <c r="N5"/>
      <c r="P5" s="2"/>
    </row>
    <row r="6" spans="14:16" x14ac:dyDescent="0.2">
      <c r="N6"/>
      <c r="P6" s="2"/>
    </row>
    <row r="7" spans="14:16" x14ac:dyDescent="0.2">
      <c r="N7"/>
      <c r="P7" s="2"/>
    </row>
    <row r="8" spans="14:16" x14ac:dyDescent="0.2">
      <c r="N8"/>
      <c r="P8" s="2"/>
    </row>
    <row r="9" spans="14:16" x14ac:dyDescent="0.2">
      <c r="N9"/>
      <c r="P9" s="2"/>
    </row>
    <row r="10" spans="14:16" x14ac:dyDescent="0.2">
      <c r="N10"/>
      <c r="P10" s="2"/>
    </row>
    <row r="11" spans="14:16" x14ac:dyDescent="0.2">
      <c r="N11"/>
      <c r="P11" s="2"/>
    </row>
    <row r="12" spans="14:16" x14ac:dyDescent="0.2">
      <c r="N12"/>
      <c r="P12" s="2"/>
    </row>
    <row r="13" spans="14:16" x14ac:dyDescent="0.2">
      <c r="N13"/>
      <c r="P13" s="2"/>
    </row>
    <row r="14" spans="14:16" x14ac:dyDescent="0.2">
      <c r="N14"/>
      <c r="P14" s="2"/>
    </row>
    <row r="15" spans="14:16" x14ac:dyDescent="0.2">
      <c r="N15"/>
      <c r="P15" s="2"/>
    </row>
    <row r="16" spans="14:16" x14ac:dyDescent="0.2">
      <c r="N16"/>
      <c r="P16" s="2"/>
    </row>
    <row r="17" spans="14:16" x14ac:dyDescent="0.2">
      <c r="N17"/>
      <c r="P17" s="2"/>
    </row>
    <row r="18" spans="14:16" x14ac:dyDescent="0.2">
      <c r="N18"/>
      <c r="P18" s="2"/>
    </row>
    <row r="19" spans="14:16" x14ac:dyDescent="0.2">
      <c r="N19"/>
      <c r="P19" s="2"/>
    </row>
    <row r="20" spans="14:16" x14ac:dyDescent="0.2">
      <c r="N20"/>
      <c r="P20" s="2"/>
    </row>
    <row r="21" spans="14:16" x14ac:dyDescent="0.2">
      <c r="N21"/>
      <c r="P21" s="2"/>
    </row>
    <row r="22" spans="14:16" x14ac:dyDescent="0.2">
      <c r="N22"/>
      <c r="P22" s="2"/>
    </row>
    <row r="23" spans="14:16" x14ac:dyDescent="0.2">
      <c r="N23"/>
      <c r="P23" s="2"/>
    </row>
    <row r="24" spans="14:16" x14ac:dyDescent="0.2">
      <c r="N24"/>
      <c r="P24" s="2"/>
    </row>
    <row r="25" spans="14:16" x14ac:dyDescent="0.2">
      <c r="N25"/>
      <c r="P25" s="2"/>
    </row>
    <row r="26" spans="14:16" x14ac:dyDescent="0.2">
      <c r="N26"/>
      <c r="P26" s="2"/>
    </row>
    <row r="27" spans="14:16" x14ac:dyDescent="0.2">
      <c r="N27"/>
      <c r="P27" s="2"/>
    </row>
    <row r="28" spans="14:16" x14ac:dyDescent="0.2">
      <c r="N28"/>
      <c r="P28" s="2"/>
    </row>
    <row r="29" spans="14:16" x14ac:dyDescent="0.2">
      <c r="N29"/>
      <c r="P29" s="2"/>
    </row>
    <row r="30" spans="14:16" x14ac:dyDescent="0.2">
      <c r="N30"/>
      <c r="P30" s="2"/>
    </row>
    <row r="31" spans="14:16" x14ac:dyDescent="0.2">
      <c r="N31"/>
      <c r="P31" s="2"/>
    </row>
    <row r="32" spans="14:16" x14ac:dyDescent="0.2">
      <c r="N32"/>
      <c r="P32" s="2"/>
    </row>
    <row r="33" spans="14:16" x14ac:dyDescent="0.2">
      <c r="N33"/>
      <c r="P33" s="2"/>
    </row>
    <row r="34" spans="14:16" x14ac:dyDescent="0.2">
      <c r="N34"/>
      <c r="P34" s="2"/>
    </row>
    <row r="35" spans="14:16" x14ac:dyDescent="0.2">
      <c r="N35"/>
      <c r="P35" s="2"/>
    </row>
    <row r="36" spans="14:16" x14ac:dyDescent="0.2">
      <c r="N36"/>
      <c r="P36" s="2"/>
    </row>
    <row r="37" spans="14:16" x14ac:dyDescent="0.2">
      <c r="N37"/>
      <c r="P37" s="2"/>
    </row>
    <row r="38" spans="14:16" x14ac:dyDescent="0.2">
      <c r="N38"/>
      <c r="P38" s="2"/>
    </row>
    <row r="39" spans="14:16" x14ac:dyDescent="0.2">
      <c r="N39"/>
      <c r="P39" s="2"/>
    </row>
    <row r="40" spans="14:16" x14ac:dyDescent="0.2">
      <c r="N40"/>
      <c r="P40" s="2"/>
    </row>
    <row r="41" spans="14:16" x14ac:dyDescent="0.2">
      <c r="N41"/>
      <c r="P41" s="2"/>
    </row>
    <row r="42" spans="14:16" x14ac:dyDescent="0.2">
      <c r="N42"/>
      <c r="P42" s="2"/>
    </row>
    <row r="43" spans="14:16" x14ac:dyDescent="0.2">
      <c r="N43"/>
      <c r="P43" s="2"/>
    </row>
    <row r="44" spans="14:16" x14ac:dyDescent="0.2">
      <c r="N44"/>
      <c r="P44" s="2"/>
    </row>
    <row r="45" spans="14:16" x14ac:dyDescent="0.2">
      <c r="N45"/>
      <c r="P45" s="2"/>
    </row>
    <row r="46" spans="14:16" x14ac:dyDescent="0.2">
      <c r="N46"/>
      <c r="P46" s="2"/>
    </row>
    <row r="47" spans="14:16" x14ac:dyDescent="0.2">
      <c r="N47"/>
      <c r="P47" s="2"/>
    </row>
    <row r="48" spans="14:16" x14ac:dyDescent="0.2">
      <c r="N48"/>
      <c r="P48" s="2"/>
    </row>
    <row r="49" spans="14:16" x14ac:dyDescent="0.2">
      <c r="N49"/>
      <c r="P49" s="2"/>
    </row>
    <row r="50" spans="14:16" x14ac:dyDescent="0.2">
      <c r="N50"/>
      <c r="P50" s="2"/>
    </row>
    <row r="51" spans="14:16" x14ac:dyDescent="0.2">
      <c r="N51"/>
      <c r="P51" s="2"/>
    </row>
    <row r="52" spans="14:16" x14ac:dyDescent="0.2">
      <c r="N52"/>
      <c r="P52" s="2"/>
    </row>
    <row r="53" spans="14:16" x14ac:dyDescent="0.2">
      <c r="N53"/>
      <c r="P53" s="2"/>
    </row>
    <row r="54" spans="14:16" x14ac:dyDescent="0.2">
      <c r="N54"/>
      <c r="P54" s="2"/>
    </row>
    <row r="55" spans="14:16" x14ac:dyDescent="0.2">
      <c r="N55"/>
      <c r="P55" s="2"/>
    </row>
    <row r="56" spans="14:16" x14ac:dyDescent="0.2">
      <c r="N56"/>
      <c r="P56" s="2"/>
    </row>
    <row r="57" spans="14:16" x14ac:dyDescent="0.2">
      <c r="N57"/>
      <c r="P57" s="2"/>
    </row>
    <row r="58" spans="14:16" x14ac:dyDescent="0.2">
      <c r="N58"/>
      <c r="P58" s="2"/>
    </row>
    <row r="59" spans="14:16" x14ac:dyDescent="0.2">
      <c r="N59"/>
      <c r="P59" s="2"/>
    </row>
    <row r="60" spans="14:16" x14ac:dyDescent="0.2">
      <c r="N60"/>
      <c r="P60" s="2"/>
    </row>
    <row r="61" spans="14:16" x14ac:dyDescent="0.2">
      <c r="N61"/>
      <c r="P61" s="2"/>
    </row>
    <row r="62" spans="14:16" x14ac:dyDescent="0.2">
      <c r="N62"/>
      <c r="P62" s="2"/>
    </row>
    <row r="63" spans="14:16" x14ac:dyDescent="0.2">
      <c r="N63"/>
      <c r="P63" s="2"/>
    </row>
    <row r="64" spans="14:16" x14ac:dyDescent="0.2">
      <c r="N64"/>
      <c r="P64" s="2"/>
    </row>
    <row r="65" spans="14:16" x14ac:dyDescent="0.2">
      <c r="N65"/>
      <c r="P65" s="2"/>
    </row>
    <row r="66" spans="14:16" x14ac:dyDescent="0.2">
      <c r="N66"/>
      <c r="P66" s="2"/>
    </row>
    <row r="67" spans="14:16" x14ac:dyDescent="0.2">
      <c r="N67"/>
      <c r="P67" s="2"/>
    </row>
    <row r="68" spans="14:16" x14ac:dyDescent="0.2">
      <c r="N68"/>
      <c r="P68" s="2"/>
    </row>
    <row r="69" spans="14:16" x14ac:dyDescent="0.2">
      <c r="N69"/>
      <c r="P69" s="2"/>
    </row>
    <row r="70" spans="14:16" x14ac:dyDescent="0.2">
      <c r="N70"/>
      <c r="P70" s="2"/>
    </row>
    <row r="71" spans="14:16" x14ac:dyDescent="0.2">
      <c r="N71"/>
      <c r="P71" s="2"/>
    </row>
    <row r="72" spans="14:16" x14ac:dyDescent="0.2">
      <c r="N72"/>
      <c r="P72" s="2"/>
    </row>
    <row r="73" spans="14:16" x14ac:dyDescent="0.2">
      <c r="N73"/>
      <c r="P73" s="2"/>
    </row>
    <row r="74" spans="14:16" x14ac:dyDescent="0.2">
      <c r="N74"/>
      <c r="P74" s="2"/>
    </row>
    <row r="75" spans="14:16" x14ac:dyDescent="0.2">
      <c r="N75"/>
      <c r="P75" s="2"/>
    </row>
    <row r="76" spans="14:16" x14ac:dyDescent="0.2">
      <c r="N76"/>
      <c r="P76" s="2"/>
    </row>
    <row r="77" spans="14:16" x14ac:dyDescent="0.2">
      <c r="N77"/>
      <c r="P77" s="2"/>
    </row>
    <row r="78" spans="14:16" x14ac:dyDescent="0.2">
      <c r="N78"/>
      <c r="P78" s="2"/>
    </row>
    <row r="79" spans="14:16" x14ac:dyDescent="0.2">
      <c r="N79"/>
      <c r="P79" s="2"/>
    </row>
    <row r="80" spans="14:16" x14ac:dyDescent="0.2">
      <c r="N80"/>
      <c r="P80" s="2"/>
    </row>
    <row r="81" spans="14:16" x14ac:dyDescent="0.2">
      <c r="N81"/>
      <c r="P81" s="2"/>
    </row>
    <row r="82" spans="14:16" x14ac:dyDescent="0.2">
      <c r="N82"/>
      <c r="P82" s="2"/>
    </row>
    <row r="83" spans="14:16" x14ac:dyDescent="0.2">
      <c r="N83"/>
      <c r="P83" s="2"/>
    </row>
    <row r="84" spans="14:16" x14ac:dyDescent="0.2">
      <c r="N84"/>
      <c r="P84" s="2"/>
    </row>
    <row r="85" spans="14:16" x14ac:dyDescent="0.2">
      <c r="N85"/>
      <c r="P85" s="2"/>
    </row>
    <row r="86" spans="14:16" x14ac:dyDescent="0.2">
      <c r="N86"/>
      <c r="P86" s="2"/>
    </row>
    <row r="87" spans="14:16" x14ac:dyDescent="0.2">
      <c r="N87"/>
      <c r="P87" s="2"/>
    </row>
    <row r="88" spans="14:16" x14ac:dyDescent="0.2">
      <c r="N88"/>
      <c r="P88" s="2"/>
    </row>
    <row r="89" spans="14:16" x14ac:dyDescent="0.2">
      <c r="N89"/>
      <c r="P89" s="2"/>
    </row>
    <row r="90" spans="14:16" x14ac:dyDescent="0.2">
      <c r="N90"/>
      <c r="P90" s="2"/>
    </row>
    <row r="91" spans="14:16" x14ac:dyDescent="0.2">
      <c r="N91"/>
      <c r="P91" s="2"/>
    </row>
    <row r="92" spans="14:16" x14ac:dyDescent="0.2">
      <c r="N92"/>
      <c r="P92" s="2"/>
    </row>
    <row r="93" spans="14:16" x14ac:dyDescent="0.2">
      <c r="N93"/>
      <c r="P93" s="2"/>
    </row>
    <row r="94" spans="14:16" x14ac:dyDescent="0.2">
      <c r="N94"/>
      <c r="P94" s="2"/>
    </row>
    <row r="95" spans="14:16" x14ac:dyDescent="0.2">
      <c r="N95"/>
      <c r="P95" s="2"/>
    </row>
    <row r="96" spans="14:16" x14ac:dyDescent="0.2">
      <c r="N96"/>
      <c r="P96" s="2"/>
    </row>
    <row r="97" spans="14:16" x14ac:dyDescent="0.2">
      <c r="N97"/>
      <c r="P97" s="2"/>
    </row>
    <row r="98" spans="14:16" x14ac:dyDescent="0.2">
      <c r="N98"/>
      <c r="P98" s="2"/>
    </row>
    <row r="99" spans="14:16" x14ac:dyDescent="0.2">
      <c r="N99"/>
      <c r="P99" s="2"/>
    </row>
    <row r="100" spans="14:16" x14ac:dyDescent="0.2">
      <c r="N100"/>
      <c r="P100" s="2"/>
    </row>
    <row r="101" spans="14:16" x14ac:dyDescent="0.2">
      <c r="N101"/>
      <c r="P101" s="2"/>
    </row>
    <row r="102" spans="14:16" x14ac:dyDescent="0.2">
      <c r="N102"/>
      <c r="P102" s="2"/>
    </row>
    <row r="103" spans="14:16" x14ac:dyDescent="0.2">
      <c r="N103"/>
      <c r="P103" s="2"/>
    </row>
    <row r="104" spans="14:16" x14ac:dyDescent="0.2">
      <c r="N104"/>
      <c r="P104" s="2"/>
    </row>
    <row r="105" spans="14:16" x14ac:dyDescent="0.2">
      <c r="N105"/>
      <c r="P105" s="2"/>
    </row>
    <row r="106" spans="14:16" x14ac:dyDescent="0.2">
      <c r="N106"/>
      <c r="P106" s="2"/>
    </row>
    <row r="107" spans="14:16" x14ac:dyDescent="0.2">
      <c r="N107"/>
      <c r="P107" s="2"/>
    </row>
    <row r="108" spans="14:16" x14ac:dyDescent="0.2">
      <c r="N108"/>
      <c r="P108" s="2"/>
    </row>
    <row r="109" spans="14:16" x14ac:dyDescent="0.2">
      <c r="N109"/>
      <c r="P109" s="2"/>
    </row>
    <row r="110" spans="14:16" x14ac:dyDescent="0.2">
      <c r="N110"/>
      <c r="P110" s="2"/>
    </row>
    <row r="111" spans="14:16" x14ac:dyDescent="0.2">
      <c r="N111"/>
      <c r="P111" s="2"/>
    </row>
    <row r="112" spans="14:16" x14ac:dyDescent="0.2">
      <c r="N112"/>
      <c r="P112" s="2"/>
    </row>
    <row r="113" spans="14:16" x14ac:dyDescent="0.2">
      <c r="N113"/>
      <c r="P113" s="2"/>
    </row>
    <row r="114" spans="14:16" x14ac:dyDescent="0.2">
      <c r="N114"/>
      <c r="P114" s="2"/>
    </row>
    <row r="115" spans="14:16" x14ac:dyDescent="0.2">
      <c r="N115"/>
      <c r="P115" s="2"/>
    </row>
    <row r="116" spans="14:16" x14ac:dyDescent="0.2">
      <c r="N116"/>
      <c r="P116" s="2"/>
    </row>
    <row r="117" spans="14:16" x14ac:dyDescent="0.2">
      <c r="N117"/>
      <c r="P117" s="2"/>
    </row>
    <row r="118" spans="14:16" x14ac:dyDescent="0.2">
      <c r="N118"/>
      <c r="P118" s="2"/>
    </row>
    <row r="119" spans="14:16" x14ac:dyDescent="0.2">
      <c r="N119"/>
      <c r="P119" s="2"/>
    </row>
    <row r="120" spans="14:16" x14ac:dyDescent="0.2">
      <c r="N120"/>
      <c r="P120" s="2"/>
    </row>
    <row r="121" spans="14:16" x14ac:dyDescent="0.2">
      <c r="N121"/>
      <c r="P121" s="2"/>
    </row>
    <row r="122" spans="14:16" x14ac:dyDescent="0.2">
      <c r="N122"/>
      <c r="P122" s="2"/>
    </row>
    <row r="123" spans="14:16" x14ac:dyDescent="0.2">
      <c r="N123"/>
      <c r="P123" s="2"/>
    </row>
    <row r="124" spans="14:16" x14ac:dyDescent="0.2">
      <c r="N124"/>
      <c r="P124" s="2"/>
    </row>
    <row r="125" spans="14:16" x14ac:dyDescent="0.2">
      <c r="N125"/>
      <c r="P125" s="2"/>
    </row>
    <row r="126" spans="14:16" x14ac:dyDescent="0.2">
      <c r="N126"/>
      <c r="P126" s="2"/>
    </row>
    <row r="127" spans="14:16" x14ac:dyDescent="0.2">
      <c r="N127"/>
      <c r="P127" s="2"/>
    </row>
    <row r="128" spans="14:16" x14ac:dyDescent="0.2">
      <c r="N128"/>
      <c r="P128" s="2"/>
    </row>
    <row r="129" spans="14:16" x14ac:dyDescent="0.2">
      <c r="N129"/>
      <c r="P129" s="2"/>
    </row>
    <row r="130" spans="14:16" x14ac:dyDescent="0.2">
      <c r="N130"/>
      <c r="P130" s="2"/>
    </row>
    <row r="131" spans="14:16" x14ac:dyDescent="0.2">
      <c r="N131"/>
      <c r="P131" s="2"/>
    </row>
    <row r="132" spans="14:16" x14ac:dyDescent="0.2">
      <c r="N132"/>
      <c r="P132" s="2"/>
    </row>
    <row r="133" spans="14:16" x14ac:dyDescent="0.2">
      <c r="N133"/>
      <c r="P133" s="2"/>
    </row>
    <row r="134" spans="14:16" x14ac:dyDescent="0.2">
      <c r="N134"/>
      <c r="P134" s="2"/>
    </row>
    <row r="135" spans="14:16" x14ac:dyDescent="0.2">
      <c r="N135"/>
      <c r="P135" s="2"/>
    </row>
    <row r="136" spans="14:16" x14ac:dyDescent="0.2">
      <c r="N136"/>
      <c r="P136" s="2"/>
    </row>
    <row r="137" spans="14:16" x14ac:dyDescent="0.2">
      <c r="N137"/>
      <c r="P137" s="2"/>
    </row>
    <row r="138" spans="14:16" x14ac:dyDescent="0.2">
      <c r="N138"/>
      <c r="P138" s="2"/>
    </row>
    <row r="139" spans="14:16" x14ac:dyDescent="0.2">
      <c r="N139"/>
      <c r="P139" s="2"/>
    </row>
    <row r="140" spans="14:16" x14ac:dyDescent="0.2">
      <c r="N140"/>
      <c r="P140" s="2"/>
    </row>
    <row r="141" spans="14:16" x14ac:dyDescent="0.2">
      <c r="N141"/>
      <c r="P141" s="2"/>
    </row>
    <row r="142" spans="14:16" x14ac:dyDescent="0.2">
      <c r="N142"/>
      <c r="P142" s="2"/>
    </row>
    <row r="143" spans="14:16" x14ac:dyDescent="0.2">
      <c r="N143"/>
      <c r="P143" s="2"/>
    </row>
    <row r="144" spans="14:16" x14ac:dyDescent="0.2">
      <c r="N144"/>
      <c r="P144" s="2"/>
    </row>
    <row r="145" spans="14:16" x14ac:dyDescent="0.2">
      <c r="N145"/>
      <c r="P145" s="2"/>
    </row>
    <row r="146" spans="14:16" x14ac:dyDescent="0.2">
      <c r="N146"/>
      <c r="P146" s="2"/>
    </row>
    <row r="147" spans="14:16" x14ac:dyDescent="0.2">
      <c r="N147"/>
      <c r="P147" s="2"/>
    </row>
    <row r="148" spans="14:16" x14ac:dyDescent="0.2">
      <c r="N148"/>
      <c r="P148" s="2"/>
    </row>
    <row r="149" spans="14:16" x14ac:dyDescent="0.2">
      <c r="N149"/>
      <c r="P149" s="2"/>
    </row>
    <row r="150" spans="14:16" x14ac:dyDescent="0.2">
      <c r="N150"/>
      <c r="P150" s="2"/>
    </row>
    <row r="151" spans="14:16" x14ac:dyDescent="0.2">
      <c r="N151"/>
      <c r="P151" s="2"/>
    </row>
    <row r="152" spans="14:16" x14ac:dyDescent="0.2">
      <c r="N152"/>
      <c r="P152" s="2"/>
    </row>
    <row r="153" spans="14:16" x14ac:dyDescent="0.2">
      <c r="N153"/>
      <c r="P153" s="2"/>
    </row>
    <row r="154" spans="14:16" x14ac:dyDescent="0.2">
      <c r="N154"/>
      <c r="P154" s="2"/>
    </row>
    <row r="155" spans="14:16" x14ac:dyDescent="0.2">
      <c r="N155"/>
      <c r="P155" s="2"/>
    </row>
    <row r="156" spans="14:16" x14ac:dyDescent="0.2">
      <c r="N156"/>
      <c r="P156" s="2"/>
    </row>
    <row r="157" spans="14:16" x14ac:dyDescent="0.2">
      <c r="N157"/>
      <c r="P157" s="2"/>
    </row>
    <row r="158" spans="14:16" x14ac:dyDescent="0.2">
      <c r="N158"/>
      <c r="P158" s="2"/>
    </row>
    <row r="159" spans="14:16" x14ac:dyDescent="0.2">
      <c r="N159"/>
      <c r="P159" s="2"/>
    </row>
    <row r="160" spans="14:16" x14ac:dyDescent="0.2">
      <c r="N160"/>
      <c r="P160" s="2"/>
    </row>
    <row r="161" spans="14:16" x14ac:dyDescent="0.2">
      <c r="N161"/>
      <c r="P161" s="2"/>
    </row>
    <row r="162" spans="14:16" x14ac:dyDescent="0.2">
      <c r="N162"/>
      <c r="P162" s="2"/>
    </row>
    <row r="163" spans="14:16" x14ac:dyDescent="0.2">
      <c r="N163"/>
      <c r="P163" s="2"/>
    </row>
    <row r="164" spans="14:16" x14ac:dyDescent="0.2">
      <c r="N164"/>
      <c r="P164" s="2"/>
    </row>
    <row r="165" spans="14:16" x14ac:dyDescent="0.2">
      <c r="N165"/>
      <c r="P165" s="2"/>
    </row>
    <row r="166" spans="14:16" x14ac:dyDescent="0.2">
      <c r="N166"/>
      <c r="P166" s="2"/>
    </row>
    <row r="167" spans="14:16" x14ac:dyDescent="0.2">
      <c r="N167"/>
      <c r="P167" s="2"/>
    </row>
    <row r="168" spans="14:16" x14ac:dyDescent="0.2">
      <c r="N168"/>
      <c r="P168" s="2"/>
    </row>
    <row r="169" spans="14:16" x14ac:dyDescent="0.2">
      <c r="N169"/>
      <c r="P169" s="2"/>
    </row>
    <row r="170" spans="14:16" x14ac:dyDescent="0.2">
      <c r="N170"/>
      <c r="P170" s="2"/>
    </row>
    <row r="171" spans="14:16" x14ac:dyDescent="0.2">
      <c r="N171"/>
      <c r="P171" s="2"/>
    </row>
    <row r="172" spans="14:16" x14ac:dyDescent="0.2">
      <c r="N172"/>
      <c r="P172" s="2"/>
    </row>
    <row r="173" spans="14:16" x14ac:dyDescent="0.2">
      <c r="N173"/>
      <c r="P173" s="2"/>
    </row>
    <row r="174" spans="14:16" x14ac:dyDescent="0.2">
      <c r="N174"/>
      <c r="P174" s="2"/>
    </row>
    <row r="175" spans="14:16" x14ac:dyDescent="0.2">
      <c r="N175"/>
      <c r="P175" s="2"/>
    </row>
    <row r="176" spans="14:16" x14ac:dyDescent="0.2">
      <c r="N176"/>
      <c r="P176" s="2"/>
    </row>
    <row r="177" spans="14:16" x14ac:dyDescent="0.2">
      <c r="N177"/>
      <c r="P177" s="2"/>
    </row>
    <row r="178" spans="14:16" x14ac:dyDescent="0.2">
      <c r="N178"/>
      <c r="P178" s="2"/>
    </row>
    <row r="179" spans="14:16" x14ac:dyDescent="0.2">
      <c r="N179"/>
      <c r="P179" s="2"/>
    </row>
    <row r="180" spans="14:16" x14ac:dyDescent="0.2">
      <c r="N180"/>
      <c r="P180" s="2"/>
    </row>
    <row r="181" spans="14:16" x14ac:dyDescent="0.2">
      <c r="N181"/>
      <c r="P181" s="2"/>
    </row>
    <row r="182" spans="14:16" x14ac:dyDescent="0.2">
      <c r="N182"/>
      <c r="P182" s="2"/>
    </row>
    <row r="183" spans="14:16" x14ac:dyDescent="0.2">
      <c r="N183"/>
      <c r="P183" s="2"/>
    </row>
    <row r="184" spans="14:16" x14ac:dyDescent="0.2">
      <c r="N184"/>
      <c r="P184" s="2"/>
    </row>
    <row r="185" spans="14:16" x14ac:dyDescent="0.2">
      <c r="N185"/>
      <c r="P185" s="2"/>
    </row>
    <row r="186" spans="14:16" x14ac:dyDescent="0.2">
      <c r="N186"/>
      <c r="P186" s="2"/>
    </row>
    <row r="187" spans="14:16" x14ac:dyDescent="0.2">
      <c r="N187"/>
      <c r="P187" s="2"/>
    </row>
    <row r="188" spans="14:16" x14ac:dyDescent="0.2">
      <c r="N188"/>
      <c r="P188" s="2"/>
    </row>
    <row r="189" spans="14:16" x14ac:dyDescent="0.2">
      <c r="N189"/>
      <c r="P189" s="2"/>
    </row>
    <row r="190" spans="14:16" x14ac:dyDescent="0.2">
      <c r="N190"/>
      <c r="P190" s="2"/>
    </row>
    <row r="191" spans="14:16" x14ac:dyDescent="0.2">
      <c r="N191"/>
      <c r="P191" s="2"/>
    </row>
    <row r="192" spans="14:16" x14ac:dyDescent="0.2">
      <c r="N192"/>
      <c r="P192" s="2"/>
    </row>
    <row r="193" spans="14:16" x14ac:dyDescent="0.2">
      <c r="N193"/>
      <c r="P193" s="2"/>
    </row>
    <row r="194" spans="14:16" x14ac:dyDescent="0.2">
      <c r="N194"/>
      <c r="P194" s="2"/>
    </row>
    <row r="195" spans="14:16" x14ac:dyDescent="0.2">
      <c r="N195"/>
      <c r="P195" s="2"/>
    </row>
    <row r="196" spans="14:16" x14ac:dyDescent="0.2">
      <c r="N196"/>
      <c r="P196" s="2"/>
    </row>
    <row r="197" spans="14:16" x14ac:dyDescent="0.2">
      <c r="N197"/>
      <c r="P197" s="2"/>
    </row>
    <row r="198" spans="14:16" x14ac:dyDescent="0.2">
      <c r="N198"/>
      <c r="P198" s="2"/>
    </row>
    <row r="199" spans="14:16" x14ac:dyDescent="0.2">
      <c r="N199"/>
      <c r="P199" s="2"/>
    </row>
    <row r="200" spans="14:16" x14ac:dyDescent="0.2">
      <c r="N200"/>
      <c r="P200" s="2"/>
    </row>
    <row r="201" spans="14:16" x14ac:dyDescent="0.2">
      <c r="N201"/>
      <c r="P201" s="2"/>
    </row>
    <row r="202" spans="14:16" x14ac:dyDescent="0.2">
      <c r="N202"/>
      <c r="P202" s="2"/>
    </row>
    <row r="203" spans="14:16" x14ac:dyDescent="0.2">
      <c r="N203"/>
      <c r="P203" s="2"/>
    </row>
    <row r="204" spans="14:16" x14ac:dyDescent="0.2">
      <c r="N204"/>
      <c r="P204" s="2"/>
    </row>
    <row r="205" spans="14:16" x14ac:dyDescent="0.2">
      <c r="N205"/>
      <c r="P205" s="2"/>
    </row>
    <row r="206" spans="14:16" x14ac:dyDescent="0.2">
      <c r="N206"/>
      <c r="P206" s="2"/>
    </row>
    <row r="207" spans="14:16" x14ac:dyDescent="0.2">
      <c r="N207"/>
      <c r="P207" s="2"/>
    </row>
    <row r="208" spans="14:16" x14ac:dyDescent="0.2">
      <c r="N208"/>
      <c r="P208" s="2"/>
    </row>
    <row r="209" spans="14:16" x14ac:dyDescent="0.2">
      <c r="N209"/>
      <c r="P209" s="2"/>
    </row>
    <row r="210" spans="14:16" x14ac:dyDescent="0.2">
      <c r="N210"/>
      <c r="P210" s="2"/>
    </row>
    <row r="211" spans="14:16" x14ac:dyDescent="0.2">
      <c r="N211"/>
      <c r="P211" s="2"/>
    </row>
    <row r="212" spans="14:16" x14ac:dyDescent="0.2">
      <c r="N212"/>
      <c r="P212" s="2"/>
    </row>
    <row r="213" spans="14:16" x14ac:dyDescent="0.2">
      <c r="N213"/>
      <c r="P213" s="2"/>
    </row>
    <row r="214" spans="14:16" x14ac:dyDescent="0.2">
      <c r="N214"/>
      <c r="P214" s="2"/>
    </row>
    <row r="215" spans="14:16" x14ac:dyDescent="0.2">
      <c r="N215"/>
      <c r="P215" s="2"/>
    </row>
    <row r="216" spans="14:16" x14ac:dyDescent="0.2">
      <c r="N216"/>
      <c r="P216" s="2"/>
    </row>
    <row r="217" spans="14:16" x14ac:dyDescent="0.2">
      <c r="N217"/>
      <c r="P217" s="2"/>
    </row>
    <row r="218" spans="14:16" x14ac:dyDescent="0.2">
      <c r="N218"/>
      <c r="P218" s="2"/>
    </row>
    <row r="219" spans="14:16" x14ac:dyDescent="0.2">
      <c r="N219"/>
      <c r="P219" s="2"/>
    </row>
    <row r="220" spans="14:16" x14ac:dyDescent="0.2">
      <c r="N220"/>
      <c r="P220" s="2"/>
    </row>
    <row r="221" spans="14:16" x14ac:dyDescent="0.2">
      <c r="N221"/>
      <c r="P221" s="2"/>
    </row>
    <row r="222" spans="14:16" x14ac:dyDescent="0.2">
      <c r="N222"/>
      <c r="P222" s="2"/>
    </row>
    <row r="223" spans="14:16" x14ac:dyDescent="0.2">
      <c r="N223"/>
      <c r="P223" s="2"/>
    </row>
    <row r="224" spans="14:16" x14ac:dyDescent="0.2">
      <c r="N224"/>
      <c r="P224" s="2"/>
    </row>
    <row r="225" spans="14:16" x14ac:dyDescent="0.2">
      <c r="N225"/>
      <c r="P225" s="2"/>
    </row>
    <row r="226" spans="14:16" x14ac:dyDescent="0.2">
      <c r="N226"/>
      <c r="P226" s="2"/>
    </row>
    <row r="227" spans="14:16" x14ac:dyDescent="0.2">
      <c r="N227"/>
      <c r="P227" s="2"/>
    </row>
    <row r="228" spans="14:16" x14ac:dyDescent="0.2">
      <c r="N228"/>
      <c r="P228" s="2"/>
    </row>
    <row r="229" spans="14:16" x14ac:dyDescent="0.2">
      <c r="N229"/>
      <c r="P229" s="2"/>
    </row>
    <row r="230" spans="14:16" x14ac:dyDescent="0.2">
      <c r="N230"/>
      <c r="P230" s="2"/>
    </row>
    <row r="231" spans="14:16" x14ac:dyDescent="0.2">
      <c r="N231"/>
      <c r="P231" s="2"/>
    </row>
    <row r="232" spans="14:16" x14ac:dyDescent="0.2">
      <c r="N232"/>
      <c r="P232" s="2"/>
    </row>
    <row r="233" spans="14:16" x14ac:dyDescent="0.2">
      <c r="N233"/>
      <c r="P233" s="2"/>
    </row>
    <row r="234" spans="14:16" x14ac:dyDescent="0.2">
      <c r="N234"/>
      <c r="P234" s="2"/>
    </row>
    <row r="235" spans="14:16" x14ac:dyDescent="0.2">
      <c r="N235"/>
      <c r="P235" s="2"/>
    </row>
    <row r="236" spans="14:16" x14ac:dyDescent="0.2">
      <c r="N236"/>
      <c r="P236" s="2"/>
    </row>
    <row r="237" spans="14:16" x14ac:dyDescent="0.2">
      <c r="N237"/>
      <c r="P237" s="2"/>
    </row>
    <row r="238" spans="14:16" x14ac:dyDescent="0.2">
      <c r="N238"/>
      <c r="P238" s="2"/>
    </row>
    <row r="239" spans="14:16" x14ac:dyDescent="0.2">
      <c r="N239"/>
      <c r="P239" s="2"/>
    </row>
    <row r="240" spans="14:16" x14ac:dyDescent="0.2">
      <c r="N240"/>
      <c r="P240" s="2"/>
    </row>
    <row r="241" spans="14:16" x14ac:dyDescent="0.2">
      <c r="N241"/>
      <c r="P241" s="2"/>
    </row>
    <row r="242" spans="14:16" x14ac:dyDescent="0.2">
      <c r="N242"/>
      <c r="P242" s="2"/>
    </row>
    <row r="243" spans="14:16" x14ac:dyDescent="0.2">
      <c r="N243"/>
      <c r="P243" s="2"/>
    </row>
    <row r="244" spans="14:16" x14ac:dyDescent="0.2">
      <c r="N244"/>
      <c r="P244" s="2"/>
    </row>
    <row r="245" spans="14:16" x14ac:dyDescent="0.2">
      <c r="N245"/>
      <c r="P245" s="2"/>
    </row>
    <row r="246" spans="14:16" x14ac:dyDescent="0.2">
      <c r="N246"/>
      <c r="P246" s="2"/>
    </row>
    <row r="247" spans="14:16" x14ac:dyDescent="0.2">
      <c r="N247"/>
      <c r="P247" s="2"/>
    </row>
    <row r="248" spans="14:16" x14ac:dyDescent="0.2">
      <c r="N248"/>
      <c r="P248" s="2"/>
    </row>
    <row r="249" spans="14:16" x14ac:dyDescent="0.2">
      <c r="N249"/>
      <c r="P249" s="2"/>
    </row>
    <row r="250" spans="14:16" x14ac:dyDescent="0.2">
      <c r="N250"/>
      <c r="P250" s="2"/>
    </row>
    <row r="251" spans="14:16" x14ac:dyDescent="0.2">
      <c r="N251"/>
      <c r="P251" s="2"/>
    </row>
    <row r="252" spans="14:16" x14ac:dyDescent="0.2">
      <c r="N252"/>
      <c r="P252" s="2"/>
    </row>
    <row r="253" spans="14:16" x14ac:dyDescent="0.2">
      <c r="N253"/>
      <c r="P253" s="2"/>
    </row>
    <row r="254" spans="14:16" x14ac:dyDescent="0.2">
      <c r="N254"/>
      <c r="P254" s="2"/>
    </row>
    <row r="255" spans="14:16" x14ac:dyDescent="0.2">
      <c r="N255"/>
      <c r="P255" s="2"/>
    </row>
    <row r="256" spans="14:16" x14ac:dyDescent="0.2">
      <c r="N256"/>
      <c r="P256" s="2"/>
    </row>
    <row r="257" spans="14:16" x14ac:dyDescent="0.2">
      <c r="N257"/>
      <c r="P257" s="2"/>
    </row>
    <row r="258" spans="14:16" x14ac:dyDescent="0.2">
      <c r="N258"/>
      <c r="P258" s="2"/>
    </row>
    <row r="259" spans="14:16" x14ac:dyDescent="0.2">
      <c r="N259"/>
      <c r="P259" s="2"/>
    </row>
    <row r="260" spans="14:16" x14ac:dyDescent="0.2">
      <c r="N260"/>
      <c r="P260" s="2"/>
    </row>
    <row r="261" spans="14:16" x14ac:dyDescent="0.2">
      <c r="N261"/>
      <c r="P261" s="2"/>
    </row>
    <row r="262" spans="14:16" x14ac:dyDescent="0.2">
      <c r="N262"/>
      <c r="P262" s="2"/>
    </row>
    <row r="263" spans="14:16" x14ac:dyDescent="0.2">
      <c r="N263"/>
      <c r="P263" s="2"/>
    </row>
    <row r="264" spans="14:16" x14ac:dyDescent="0.2">
      <c r="N264"/>
      <c r="P264" s="2"/>
    </row>
    <row r="265" spans="14:16" x14ac:dyDescent="0.2">
      <c r="N265"/>
      <c r="P265" s="2"/>
    </row>
    <row r="266" spans="14:16" x14ac:dyDescent="0.2">
      <c r="N266"/>
      <c r="P266" s="2"/>
    </row>
    <row r="267" spans="14:16" x14ac:dyDescent="0.2">
      <c r="N267"/>
      <c r="P267" s="2"/>
    </row>
    <row r="268" spans="14:16" x14ac:dyDescent="0.2">
      <c r="N268"/>
      <c r="P268" s="2"/>
    </row>
    <row r="269" spans="14:16" x14ac:dyDescent="0.2">
      <c r="N269"/>
      <c r="P269" s="2"/>
    </row>
    <row r="270" spans="14:16" x14ac:dyDescent="0.2">
      <c r="N270"/>
      <c r="P270" s="2"/>
    </row>
    <row r="271" spans="14:16" x14ac:dyDescent="0.2">
      <c r="N271"/>
      <c r="P271" s="2"/>
    </row>
    <row r="272" spans="14:16" x14ac:dyDescent="0.2">
      <c r="N272"/>
      <c r="P272" s="2"/>
    </row>
    <row r="273" spans="14:16" x14ac:dyDescent="0.2">
      <c r="N273"/>
      <c r="P273" s="2"/>
    </row>
    <row r="274" spans="14:16" x14ac:dyDescent="0.2">
      <c r="N274"/>
      <c r="P274" s="2"/>
    </row>
    <row r="275" spans="14:16" x14ac:dyDescent="0.2">
      <c r="N275"/>
      <c r="P275" s="2"/>
    </row>
    <row r="276" spans="14:16" x14ac:dyDescent="0.2">
      <c r="N276"/>
      <c r="P276" s="2"/>
    </row>
    <row r="277" spans="14:16" x14ac:dyDescent="0.2">
      <c r="N277"/>
      <c r="P277" s="2"/>
    </row>
    <row r="278" spans="14:16" x14ac:dyDescent="0.2">
      <c r="N278"/>
      <c r="P278" s="2"/>
    </row>
    <row r="279" spans="14:16" x14ac:dyDescent="0.2">
      <c r="N279"/>
      <c r="P279" s="2"/>
    </row>
    <row r="280" spans="14:16" x14ac:dyDescent="0.2">
      <c r="N280"/>
      <c r="P280" s="2"/>
    </row>
    <row r="281" spans="14:16" x14ac:dyDescent="0.2">
      <c r="N281"/>
      <c r="P281" s="2"/>
    </row>
    <row r="282" spans="14:16" x14ac:dyDescent="0.2">
      <c r="N282"/>
      <c r="P282" s="2"/>
    </row>
    <row r="283" spans="14:16" x14ac:dyDescent="0.2">
      <c r="N283"/>
      <c r="P283" s="2"/>
    </row>
    <row r="284" spans="14:16" x14ac:dyDescent="0.2">
      <c r="N284"/>
      <c r="P284" s="2"/>
    </row>
    <row r="285" spans="14:16" x14ac:dyDescent="0.2">
      <c r="N285"/>
      <c r="P285" s="2"/>
    </row>
    <row r="286" spans="14:16" x14ac:dyDescent="0.2">
      <c r="N286"/>
      <c r="P286" s="2"/>
    </row>
    <row r="287" spans="14:16" x14ac:dyDescent="0.2">
      <c r="N287"/>
      <c r="P287" s="2"/>
    </row>
    <row r="288" spans="14:16" x14ac:dyDescent="0.2">
      <c r="N288"/>
      <c r="P288" s="2"/>
    </row>
    <row r="289" spans="14:16" x14ac:dyDescent="0.2">
      <c r="N289"/>
      <c r="P289" s="2"/>
    </row>
    <row r="290" spans="14:16" x14ac:dyDescent="0.2">
      <c r="N290"/>
      <c r="P290" s="2"/>
    </row>
    <row r="291" spans="14:16" x14ac:dyDescent="0.2">
      <c r="N291"/>
      <c r="P291" s="2"/>
    </row>
    <row r="292" spans="14:16" x14ac:dyDescent="0.2">
      <c r="N292"/>
      <c r="P292" s="2"/>
    </row>
    <row r="293" spans="14:16" x14ac:dyDescent="0.2">
      <c r="N293"/>
      <c r="P293" s="2"/>
    </row>
    <row r="294" spans="14:16" x14ac:dyDescent="0.2">
      <c r="N294"/>
      <c r="P294" s="2"/>
    </row>
    <row r="295" spans="14:16" x14ac:dyDescent="0.2">
      <c r="N295"/>
      <c r="P295" s="2"/>
    </row>
    <row r="296" spans="14:16" x14ac:dyDescent="0.2">
      <c r="N296"/>
      <c r="P296" s="2"/>
    </row>
    <row r="297" spans="14:16" x14ac:dyDescent="0.2">
      <c r="N297"/>
      <c r="P297" s="2"/>
    </row>
    <row r="298" spans="14:16" x14ac:dyDescent="0.2">
      <c r="N298"/>
      <c r="P298" s="2"/>
    </row>
    <row r="299" spans="14:16" x14ac:dyDescent="0.2">
      <c r="N299"/>
      <c r="P299" s="2"/>
    </row>
    <row r="300" spans="14:16" x14ac:dyDescent="0.2">
      <c r="N300"/>
      <c r="P300" s="2"/>
    </row>
    <row r="301" spans="14:16" x14ac:dyDescent="0.2">
      <c r="N301"/>
      <c r="P301" s="2"/>
    </row>
    <row r="302" spans="14:16" x14ac:dyDescent="0.2">
      <c r="N302"/>
      <c r="P302" s="2"/>
    </row>
    <row r="303" spans="14:16" x14ac:dyDescent="0.2">
      <c r="N303"/>
      <c r="P303" s="2"/>
    </row>
    <row r="304" spans="14:16" x14ac:dyDescent="0.2">
      <c r="N304"/>
      <c r="P304" s="2"/>
    </row>
    <row r="305" spans="14:16" x14ac:dyDescent="0.2">
      <c r="N305"/>
      <c r="P305" s="2"/>
    </row>
    <row r="306" spans="14:16" x14ac:dyDescent="0.2">
      <c r="N306"/>
      <c r="P306" s="2"/>
    </row>
    <row r="307" spans="14:16" x14ac:dyDescent="0.2">
      <c r="N307"/>
      <c r="P307" s="2"/>
    </row>
    <row r="308" spans="14:16" x14ac:dyDescent="0.2">
      <c r="N308"/>
      <c r="P308" s="2"/>
    </row>
    <row r="309" spans="14:16" x14ac:dyDescent="0.2">
      <c r="N309"/>
      <c r="P309" s="2"/>
    </row>
    <row r="310" spans="14:16" x14ac:dyDescent="0.2">
      <c r="N310"/>
      <c r="P310" s="2"/>
    </row>
    <row r="311" spans="14:16" x14ac:dyDescent="0.2">
      <c r="N311"/>
      <c r="P311" s="2"/>
    </row>
    <row r="312" spans="14:16" x14ac:dyDescent="0.2">
      <c r="N312"/>
      <c r="P312" s="2"/>
    </row>
    <row r="313" spans="14:16" x14ac:dyDescent="0.2">
      <c r="N313"/>
      <c r="P313" s="2"/>
    </row>
    <row r="314" spans="14:16" x14ac:dyDescent="0.2">
      <c r="N314"/>
      <c r="P314" s="2"/>
    </row>
    <row r="315" spans="14:16" x14ac:dyDescent="0.2">
      <c r="N315"/>
      <c r="P315" s="2"/>
    </row>
    <row r="316" spans="14:16" x14ac:dyDescent="0.2">
      <c r="N316"/>
      <c r="P316" s="2"/>
    </row>
    <row r="317" spans="14:16" x14ac:dyDescent="0.2">
      <c r="N317"/>
      <c r="P317" s="2"/>
    </row>
    <row r="318" spans="14:16" x14ac:dyDescent="0.2">
      <c r="N318"/>
      <c r="P318" s="2"/>
    </row>
    <row r="319" spans="14:16" x14ac:dyDescent="0.2">
      <c r="N319"/>
      <c r="P319" s="2"/>
    </row>
    <row r="320" spans="14:16" x14ac:dyDescent="0.2">
      <c r="N320"/>
      <c r="P320" s="2"/>
    </row>
    <row r="321" spans="14:16" x14ac:dyDescent="0.2">
      <c r="N321"/>
      <c r="P321" s="2"/>
    </row>
    <row r="322" spans="14:16" x14ac:dyDescent="0.2">
      <c r="N322"/>
      <c r="P322" s="2"/>
    </row>
    <row r="323" spans="14:16" x14ac:dyDescent="0.2">
      <c r="N323"/>
      <c r="P323" s="2"/>
    </row>
    <row r="324" spans="14:16" x14ac:dyDescent="0.2">
      <c r="N324"/>
      <c r="P324" s="2"/>
    </row>
    <row r="325" spans="14:16" x14ac:dyDescent="0.2">
      <c r="N325"/>
      <c r="P325" s="2"/>
    </row>
    <row r="326" spans="14:16" x14ac:dyDescent="0.2">
      <c r="N326"/>
      <c r="P326" s="2"/>
    </row>
    <row r="327" spans="14:16" x14ac:dyDescent="0.2">
      <c r="N327"/>
      <c r="P327" s="2"/>
    </row>
    <row r="328" spans="14:16" x14ac:dyDescent="0.2">
      <c r="N328"/>
      <c r="P328" s="2"/>
    </row>
    <row r="329" spans="14:16" x14ac:dyDescent="0.2">
      <c r="N329"/>
      <c r="P329" s="2"/>
    </row>
    <row r="330" spans="14:16" x14ac:dyDescent="0.2">
      <c r="N330"/>
      <c r="P330" s="2"/>
    </row>
    <row r="331" spans="14:16" x14ac:dyDescent="0.2">
      <c r="N331"/>
      <c r="P331" s="2"/>
    </row>
    <row r="332" spans="14:16" x14ac:dyDescent="0.2">
      <c r="N332"/>
      <c r="P332" s="2"/>
    </row>
    <row r="333" spans="14:16" x14ac:dyDescent="0.2">
      <c r="N333"/>
      <c r="P333" s="2"/>
    </row>
    <row r="334" spans="14:16" x14ac:dyDescent="0.2">
      <c r="N334"/>
      <c r="P334" s="2"/>
    </row>
    <row r="335" spans="14:16" x14ac:dyDescent="0.2">
      <c r="N335"/>
      <c r="P335" s="2"/>
    </row>
    <row r="336" spans="14:16" x14ac:dyDescent="0.2">
      <c r="N336"/>
      <c r="P336" s="2"/>
    </row>
    <row r="337" spans="14:16" x14ac:dyDescent="0.2">
      <c r="N337"/>
      <c r="P337" s="2"/>
    </row>
    <row r="338" spans="14:16" x14ac:dyDescent="0.2">
      <c r="N338"/>
      <c r="P338" s="2"/>
    </row>
    <row r="339" spans="14:16" x14ac:dyDescent="0.2">
      <c r="N339"/>
      <c r="P339" s="2"/>
    </row>
    <row r="340" spans="14:16" x14ac:dyDescent="0.2">
      <c r="N340"/>
      <c r="P340" s="2"/>
    </row>
    <row r="341" spans="14:16" x14ac:dyDescent="0.2">
      <c r="N341"/>
      <c r="P341" s="2"/>
    </row>
    <row r="342" spans="14:16" x14ac:dyDescent="0.2">
      <c r="N342"/>
      <c r="P342" s="2"/>
    </row>
    <row r="343" spans="14:16" x14ac:dyDescent="0.2">
      <c r="N343"/>
      <c r="P343" s="2"/>
    </row>
    <row r="344" spans="14:16" x14ac:dyDescent="0.2">
      <c r="N344"/>
      <c r="P344" s="2"/>
    </row>
    <row r="345" spans="14:16" x14ac:dyDescent="0.2">
      <c r="N345"/>
      <c r="P345" s="2"/>
    </row>
    <row r="346" spans="14:16" x14ac:dyDescent="0.2">
      <c r="N346"/>
      <c r="P346" s="2"/>
    </row>
    <row r="347" spans="14:16" x14ac:dyDescent="0.2">
      <c r="N347"/>
      <c r="P347" s="2"/>
    </row>
    <row r="348" spans="14:16" x14ac:dyDescent="0.2">
      <c r="N348"/>
      <c r="P348" s="2"/>
    </row>
    <row r="349" spans="14:16" x14ac:dyDescent="0.2">
      <c r="N349"/>
      <c r="P349" s="2"/>
    </row>
    <row r="350" spans="14:16" x14ac:dyDescent="0.2">
      <c r="N350"/>
      <c r="P350" s="2"/>
    </row>
    <row r="351" spans="14:16" x14ac:dyDescent="0.2">
      <c r="N351"/>
      <c r="P351" s="2"/>
    </row>
    <row r="352" spans="14:16" x14ac:dyDescent="0.2">
      <c r="N352"/>
      <c r="P352" s="2"/>
    </row>
    <row r="353" spans="14:16" x14ac:dyDescent="0.2">
      <c r="N353"/>
      <c r="P353" s="2"/>
    </row>
    <row r="354" spans="14:16" x14ac:dyDescent="0.2">
      <c r="N354"/>
      <c r="P354" s="2"/>
    </row>
    <row r="355" spans="14:16" x14ac:dyDescent="0.2">
      <c r="N355"/>
      <c r="P355" s="2"/>
    </row>
    <row r="356" spans="14:16" x14ac:dyDescent="0.2">
      <c r="N356"/>
      <c r="P356" s="2"/>
    </row>
    <row r="357" spans="14:16" x14ac:dyDescent="0.2">
      <c r="N357"/>
      <c r="P357" s="2"/>
    </row>
    <row r="358" spans="14:16" x14ac:dyDescent="0.2">
      <c r="N358"/>
      <c r="P358" s="2"/>
    </row>
    <row r="359" spans="14:16" x14ac:dyDescent="0.2">
      <c r="N359"/>
      <c r="P359" s="2"/>
    </row>
    <row r="360" spans="14:16" x14ac:dyDescent="0.2">
      <c r="N360"/>
      <c r="P360" s="2"/>
    </row>
    <row r="361" spans="14:16" x14ac:dyDescent="0.2">
      <c r="N361"/>
      <c r="P361" s="2"/>
    </row>
    <row r="362" spans="14:16" x14ac:dyDescent="0.2">
      <c r="N362"/>
      <c r="P362" s="2"/>
    </row>
    <row r="363" spans="14:16" x14ac:dyDescent="0.2">
      <c r="N363"/>
      <c r="P363" s="2"/>
    </row>
    <row r="364" spans="14:16" x14ac:dyDescent="0.2">
      <c r="N364"/>
      <c r="P364" s="2"/>
    </row>
    <row r="365" spans="14:16" x14ac:dyDescent="0.2">
      <c r="N365"/>
      <c r="P365" s="2"/>
    </row>
    <row r="366" spans="14:16" x14ac:dyDescent="0.2">
      <c r="N366"/>
      <c r="P366" s="2"/>
    </row>
    <row r="367" spans="14:16" x14ac:dyDescent="0.2">
      <c r="N367"/>
      <c r="P367" s="2"/>
    </row>
    <row r="368" spans="14:16" x14ac:dyDescent="0.2">
      <c r="N368"/>
      <c r="P368" s="2"/>
    </row>
    <row r="369" spans="14:16" x14ac:dyDescent="0.2">
      <c r="N369"/>
      <c r="P369" s="2"/>
    </row>
    <row r="370" spans="14:16" x14ac:dyDescent="0.2">
      <c r="N370"/>
      <c r="P370" s="2"/>
    </row>
    <row r="371" spans="14:16" x14ac:dyDescent="0.2">
      <c r="N371"/>
      <c r="P371" s="2"/>
    </row>
    <row r="372" spans="14:16" x14ac:dyDescent="0.2">
      <c r="N372"/>
      <c r="P372" s="2"/>
    </row>
    <row r="373" spans="14:16" x14ac:dyDescent="0.2">
      <c r="N373"/>
      <c r="P373" s="2"/>
    </row>
    <row r="374" spans="14:16" x14ac:dyDescent="0.2">
      <c r="N374"/>
      <c r="P374" s="2"/>
    </row>
    <row r="375" spans="14:16" x14ac:dyDescent="0.2">
      <c r="N375"/>
      <c r="P375" s="2"/>
    </row>
    <row r="376" spans="14:16" x14ac:dyDescent="0.2">
      <c r="N376"/>
      <c r="P376" s="2"/>
    </row>
    <row r="377" spans="14:16" x14ac:dyDescent="0.2">
      <c r="N377"/>
      <c r="P377" s="2"/>
    </row>
    <row r="378" spans="14:16" x14ac:dyDescent="0.2">
      <c r="N378"/>
      <c r="P378" s="2"/>
    </row>
    <row r="379" spans="14:16" x14ac:dyDescent="0.2">
      <c r="N379"/>
      <c r="P379" s="2"/>
    </row>
    <row r="380" spans="14:16" x14ac:dyDescent="0.2">
      <c r="N380"/>
      <c r="P380" s="2"/>
    </row>
    <row r="381" spans="14:16" x14ac:dyDescent="0.2">
      <c r="N381"/>
      <c r="P381" s="2"/>
    </row>
    <row r="382" spans="14:16" x14ac:dyDescent="0.2">
      <c r="N382"/>
      <c r="P382" s="2"/>
    </row>
    <row r="383" spans="14:16" x14ac:dyDescent="0.2">
      <c r="N383"/>
      <c r="P383" s="2"/>
    </row>
    <row r="384" spans="14:16" x14ac:dyDescent="0.2">
      <c r="N384"/>
      <c r="P384" s="2"/>
    </row>
    <row r="385" spans="14:16" x14ac:dyDescent="0.2">
      <c r="N385"/>
      <c r="P385" s="2"/>
    </row>
    <row r="386" spans="14:16" x14ac:dyDescent="0.2">
      <c r="N386"/>
      <c r="P386" s="2"/>
    </row>
    <row r="387" spans="14:16" x14ac:dyDescent="0.2">
      <c r="N387"/>
      <c r="P387" s="2"/>
    </row>
    <row r="388" spans="14:16" x14ac:dyDescent="0.2">
      <c r="N388"/>
      <c r="P388" s="2"/>
    </row>
    <row r="389" spans="14:16" x14ac:dyDescent="0.2">
      <c r="N389"/>
      <c r="P389" s="2"/>
    </row>
    <row r="390" spans="14:16" x14ac:dyDescent="0.2">
      <c r="N390"/>
      <c r="P390" s="2"/>
    </row>
    <row r="391" spans="14:16" x14ac:dyDescent="0.2">
      <c r="N391"/>
      <c r="P391" s="2"/>
    </row>
    <row r="392" spans="14:16" x14ac:dyDescent="0.2">
      <c r="N392"/>
      <c r="P392" s="2"/>
    </row>
    <row r="393" spans="14:16" x14ac:dyDescent="0.2">
      <c r="N393"/>
      <c r="P393" s="2"/>
    </row>
    <row r="394" spans="14:16" x14ac:dyDescent="0.2">
      <c r="N394"/>
      <c r="P394" s="2"/>
    </row>
    <row r="395" spans="14:16" x14ac:dyDescent="0.2">
      <c r="N395"/>
      <c r="P395" s="2"/>
    </row>
    <row r="396" spans="14:16" x14ac:dyDescent="0.2">
      <c r="N396"/>
      <c r="P396" s="2"/>
    </row>
    <row r="397" spans="14:16" x14ac:dyDescent="0.2">
      <c r="N397"/>
      <c r="P397" s="2"/>
    </row>
    <row r="398" spans="14:16" x14ac:dyDescent="0.2">
      <c r="N398"/>
      <c r="P398" s="2"/>
    </row>
    <row r="399" spans="14:16" x14ac:dyDescent="0.2">
      <c r="N399"/>
      <c r="P399" s="2"/>
    </row>
    <row r="400" spans="14:16" x14ac:dyDescent="0.2">
      <c r="N400"/>
      <c r="P400" s="2"/>
    </row>
    <row r="401" spans="14:16" x14ac:dyDescent="0.2">
      <c r="N401"/>
      <c r="P401" s="2"/>
    </row>
    <row r="402" spans="14:16" x14ac:dyDescent="0.2">
      <c r="N402"/>
      <c r="P402" s="2"/>
    </row>
    <row r="403" spans="14:16" x14ac:dyDescent="0.2">
      <c r="N403"/>
      <c r="P403" s="2"/>
    </row>
    <row r="404" spans="14:16" x14ac:dyDescent="0.2">
      <c r="N404"/>
      <c r="P404" s="2"/>
    </row>
    <row r="405" spans="14:16" x14ac:dyDescent="0.2">
      <c r="N405"/>
      <c r="P405" s="2"/>
    </row>
    <row r="406" spans="14:16" x14ac:dyDescent="0.2">
      <c r="N406"/>
      <c r="P406" s="2"/>
    </row>
    <row r="407" spans="14:16" x14ac:dyDescent="0.2">
      <c r="N407"/>
      <c r="P407" s="2"/>
    </row>
    <row r="408" spans="14:16" x14ac:dyDescent="0.2">
      <c r="N408"/>
      <c r="P408" s="2"/>
    </row>
    <row r="409" spans="14:16" x14ac:dyDescent="0.2">
      <c r="N409"/>
      <c r="P409" s="2"/>
    </row>
    <row r="410" spans="14:16" x14ac:dyDescent="0.2">
      <c r="N410"/>
      <c r="P410" s="2"/>
    </row>
    <row r="411" spans="14:16" x14ac:dyDescent="0.2">
      <c r="N411"/>
      <c r="P411" s="2"/>
    </row>
    <row r="412" spans="14:16" x14ac:dyDescent="0.2">
      <c r="N412"/>
      <c r="P412" s="2"/>
    </row>
    <row r="413" spans="14:16" x14ac:dyDescent="0.2">
      <c r="N413"/>
      <c r="P413" s="2"/>
    </row>
    <row r="414" spans="14:16" x14ac:dyDescent="0.2">
      <c r="N414"/>
      <c r="P414" s="2"/>
    </row>
    <row r="415" spans="14:16" x14ac:dyDescent="0.2">
      <c r="N415"/>
      <c r="P415" s="2"/>
    </row>
    <row r="416" spans="14:16" x14ac:dyDescent="0.2">
      <c r="N416"/>
      <c r="P416" s="2"/>
    </row>
    <row r="417" spans="14:16" x14ac:dyDescent="0.2">
      <c r="N417"/>
      <c r="P417" s="2"/>
    </row>
    <row r="418" spans="14:16" x14ac:dyDescent="0.2">
      <c r="N418"/>
      <c r="P418" s="2"/>
    </row>
    <row r="419" spans="14:16" x14ac:dyDescent="0.2">
      <c r="N419"/>
      <c r="P419" s="2"/>
    </row>
    <row r="420" spans="14:16" x14ac:dyDescent="0.2">
      <c r="N420"/>
      <c r="P420" s="2"/>
    </row>
    <row r="421" spans="14:16" x14ac:dyDescent="0.2">
      <c r="N421"/>
      <c r="P421" s="2"/>
    </row>
    <row r="422" spans="14:16" x14ac:dyDescent="0.2">
      <c r="N422"/>
      <c r="P422" s="2"/>
    </row>
    <row r="423" spans="14:16" x14ac:dyDescent="0.2">
      <c r="N423"/>
      <c r="P423" s="2"/>
    </row>
    <row r="424" spans="14:16" x14ac:dyDescent="0.2">
      <c r="N424"/>
      <c r="P424" s="2"/>
    </row>
    <row r="425" spans="14:16" x14ac:dyDescent="0.2">
      <c r="N425"/>
      <c r="P425" s="2"/>
    </row>
    <row r="426" spans="14:16" x14ac:dyDescent="0.2">
      <c r="N426"/>
      <c r="P426" s="2"/>
    </row>
    <row r="427" spans="14:16" x14ac:dyDescent="0.2">
      <c r="N427"/>
      <c r="P427" s="2"/>
    </row>
    <row r="428" spans="14:16" x14ac:dyDescent="0.2">
      <c r="N428"/>
      <c r="P428" s="2"/>
    </row>
    <row r="429" spans="14:16" x14ac:dyDescent="0.2">
      <c r="N429"/>
      <c r="P429" s="2"/>
    </row>
    <row r="430" spans="14:16" x14ac:dyDescent="0.2">
      <c r="N430"/>
      <c r="P430" s="2"/>
    </row>
    <row r="431" spans="14:16" x14ac:dyDescent="0.2">
      <c r="N431"/>
      <c r="P431" s="2"/>
    </row>
    <row r="432" spans="14:16" x14ac:dyDescent="0.2">
      <c r="N432"/>
      <c r="P432" s="2"/>
    </row>
    <row r="433" spans="14:16" x14ac:dyDescent="0.2">
      <c r="N433"/>
      <c r="P433" s="2"/>
    </row>
    <row r="434" spans="14:16" x14ac:dyDescent="0.2">
      <c r="N434"/>
      <c r="P434" s="2"/>
    </row>
    <row r="435" spans="14:16" x14ac:dyDescent="0.2">
      <c r="N435"/>
      <c r="P435" s="2"/>
    </row>
    <row r="436" spans="14:16" x14ac:dyDescent="0.2">
      <c r="N436"/>
      <c r="P436" s="2"/>
    </row>
    <row r="437" spans="14:16" x14ac:dyDescent="0.2">
      <c r="N437"/>
      <c r="P437" s="2"/>
    </row>
    <row r="438" spans="14:16" x14ac:dyDescent="0.2">
      <c r="N438"/>
      <c r="P438" s="2"/>
    </row>
    <row r="439" spans="14:16" x14ac:dyDescent="0.2">
      <c r="N439"/>
      <c r="P439" s="2"/>
    </row>
    <row r="440" spans="14:16" x14ac:dyDescent="0.2">
      <c r="N440"/>
      <c r="P440" s="2"/>
    </row>
    <row r="441" spans="14:16" x14ac:dyDescent="0.2">
      <c r="N441"/>
      <c r="P441" s="2"/>
    </row>
    <row r="442" spans="14:16" x14ac:dyDescent="0.2">
      <c r="N442"/>
      <c r="P442" s="2"/>
    </row>
    <row r="443" spans="14:16" x14ac:dyDescent="0.2">
      <c r="N443"/>
      <c r="P443" s="2"/>
    </row>
    <row r="444" spans="14:16" x14ac:dyDescent="0.2">
      <c r="N444"/>
      <c r="P444" s="2"/>
    </row>
    <row r="445" spans="14:16" x14ac:dyDescent="0.2">
      <c r="N445"/>
      <c r="P445" s="2"/>
    </row>
    <row r="446" spans="14:16" x14ac:dyDescent="0.2">
      <c r="N446"/>
      <c r="P446" s="2"/>
    </row>
    <row r="447" spans="14:16" x14ac:dyDescent="0.2">
      <c r="N447"/>
      <c r="P447" s="2"/>
    </row>
    <row r="448" spans="14:16" x14ac:dyDescent="0.2">
      <c r="N448"/>
      <c r="P448" s="2"/>
    </row>
    <row r="449" spans="14:16" x14ac:dyDescent="0.2">
      <c r="N449"/>
      <c r="P449" s="2"/>
    </row>
    <row r="450" spans="14:16" x14ac:dyDescent="0.2">
      <c r="N450"/>
      <c r="P450" s="2"/>
    </row>
    <row r="451" spans="14:16" x14ac:dyDescent="0.2">
      <c r="N451"/>
      <c r="P451" s="2"/>
    </row>
    <row r="452" spans="14:16" x14ac:dyDescent="0.2">
      <c r="N452"/>
      <c r="P452" s="2"/>
    </row>
    <row r="453" spans="14:16" x14ac:dyDescent="0.2">
      <c r="N453"/>
      <c r="P453" s="2"/>
    </row>
    <row r="454" spans="14:16" x14ac:dyDescent="0.2">
      <c r="N454"/>
      <c r="P454" s="2"/>
    </row>
    <row r="455" spans="14:16" x14ac:dyDescent="0.2">
      <c r="N455"/>
      <c r="P455" s="2"/>
    </row>
    <row r="456" spans="14:16" x14ac:dyDescent="0.2">
      <c r="N456"/>
      <c r="P456" s="2"/>
    </row>
    <row r="457" spans="14:16" x14ac:dyDescent="0.2">
      <c r="N457"/>
      <c r="P457" s="2"/>
    </row>
    <row r="458" spans="14:16" x14ac:dyDescent="0.2">
      <c r="N458"/>
      <c r="P458" s="2"/>
    </row>
    <row r="459" spans="14:16" x14ac:dyDescent="0.2">
      <c r="N459"/>
      <c r="P459" s="2"/>
    </row>
    <row r="460" spans="14:16" x14ac:dyDescent="0.2">
      <c r="N460"/>
      <c r="P460" s="2"/>
    </row>
    <row r="461" spans="14:16" x14ac:dyDescent="0.2">
      <c r="N461"/>
      <c r="P461" s="2"/>
    </row>
    <row r="462" spans="14:16" x14ac:dyDescent="0.2">
      <c r="N462"/>
      <c r="P462" s="2"/>
    </row>
    <row r="463" spans="14:16" x14ac:dyDescent="0.2">
      <c r="N463"/>
      <c r="P463" s="2"/>
    </row>
    <row r="464" spans="14:16" x14ac:dyDescent="0.2">
      <c r="N464"/>
      <c r="P464" s="2"/>
    </row>
    <row r="465" spans="14:16" x14ac:dyDescent="0.2">
      <c r="N465"/>
      <c r="P465" s="2"/>
    </row>
    <row r="466" spans="14:16" x14ac:dyDescent="0.2">
      <c r="N466"/>
      <c r="P466" s="2"/>
    </row>
    <row r="467" spans="14:16" x14ac:dyDescent="0.2">
      <c r="N467"/>
      <c r="P467" s="2"/>
    </row>
    <row r="468" spans="14:16" x14ac:dyDescent="0.2">
      <c r="N468"/>
      <c r="P468" s="2"/>
    </row>
    <row r="469" spans="14:16" x14ac:dyDescent="0.2">
      <c r="N469"/>
      <c r="P469" s="2"/>
    </row>
    <row r="470" spans="14:16" x14ac:dyDescent="0.2">
      <c r="N470"/>
      <c r="P470" s="2"/>
    </row>
    <row r="471" spans="14:16" x14ac:dyDescent="0.2">
      <c r="N471"/>
      <c r="P471" s="2"/>
    </row>
    <row r="472" spans="14:16" x14ac:dyDescent="0.2">
      <c r="N472"/>
      <c r="P472" s="2"/>
    </row>
    <row r="473" spans="14:16" x14ac:dyDescent="0.2">
      <c r="N473"/>
      <c r="P473" s="2"/>
    </row>
    <row r="474" spans="14:16" x14ac:dyDescent="0.2">
      <c r="N474"/>
      <c r="P474" s="2"/>
    </row>
    <row r="475" spans="14:16" x14ac:dyDescent="0.2">
      <c r="N475"/>
      <c r="P475" s="2"/>
    </row>
    <row r="476" spans="14:16" x14ac:dyDescent="0.2">
      <c r="N476"/>
      <c r="P476" s="2"/>
    </row>
    <row r="477" spans="14:16" x14ac:dyDescent="0.2">
      <c r="N477"/>
      <c r="P477" s="2"/>
    </row>
    <row r="478" spans="14:16" x14ac:dyDescent="0.2">
      <c r="N478"/>
      <c r="P478" s="2"/>
    </row>
    <row r="479" spans="14:16" x14ac:dyDescent="0.2">
      <c r="N479"/>
      <c r="P479" s="2"/>
    </row>
    <row r="480" spans="14:16" x14ac:dyDescent="0.2">
      <c r="N480"/>
      <c r="P480" s="2"/>
    </row>
    <row r="481" spans="14:16" x14ac:dyDescent="0.2">
      <c r="N481"/>
      <c r="P481" s="2"/>
    </row>
    <row r="482" spans="14:16" x14ac:dyDescent="0.2">
      <c r="N482"/>
      <c r="P482" s="2"/>
    </row>
    <row r="483" spans="14:16" x14ac:dyDescent="0.2">
      <c r="N483"/>
      <c r="P483" s="2"/>
    </row>
    <row r="484" spans="14:16" x14ac:dyDescent="0.2">
      <c r="N484"/>
      <c r="P484" s="2"/>
    </row>
    <row r="485" spans="14:16" x14ac:dyDescent="0.2">
      <c r="N485"/>
      <c r="P485" s="2"/>
    </row>
    <row r="486" spans="14:16" x14ac:dyDescent="0.2">
      <c r="N486"/>
      <c r="P486" s="2"/>
    </row>
    <row r="487" spans="14:16" x14ac:dyDescent="0.2">
      <c r="N487"/>
      <c r="P487" s="2"/>
    </row>
    <row r="488" spans="14:16" x14ac:dyDescent="0.2">
      <c r="N488"/>
      <c r="P488" s="2"/>
    </row>
    <row r="489" spans="14:16" x14ac:dyDescent="0.2">
      <c r="N489"/>
      <c r="P489" s="2"/>
    </row>
    <row r="490" spans="14:16" x14ac:dyDescent="0.2">
      <c r="N490"/>
      <c r="P490" s="2"/>
    </row>
    <row r="491" spans="14:16" x14ac:dyDescent="0.2">
      <c r="N491"/>
      <c r="P491" s="2"/>
    </row>
    <row r="492" spans="14:16" x14ac:dyDescent="0.2">
      <c r="N492"/>
      <c r="P492" s="2"/>
    </row>
    <row r="493" spans="14:16" x14ac:dyDescent="0.2">
      <c r="N493"/>
      <c r="P493" s="2"/>
    </row>
    <row r="494" spans="14:16" x14ac:dyDescent="0.2">
      <c r="N494"/>
      <c r="P494" s="2"/>
    </row>
    <row r="495" spans="14:16" x14ac:dyDescent="0.2">
      <c r="N495"/>
      <c r="P495" s="2"/>
    </row>
    <row r="496" spans="14:16" x14ac:dyDescent="0.2">
      <c r="N496"/>
      <c r="P496" s="2"/>
    </row>
    <row r="497" spans="14:16" x14ac:dyDescent="0.2">
      <c r="N497"/>
      <c r="P497" s="2"/>
    </row>
    <row r="498" spans="14:16" x14ac:dyDescent="0.2">
      <c r="N498"/>
      <c r="P498" s="2"/>
    </row>
    <row r="499" spans="14:16" x14ac:dyDescent="0.2">
      <c r="N499"/>
      <c r="P499" s="2"/>
    </row>
    <row r="500" spans="14:16" x14ac:dyDescent="0.2">
      <c r="N500"/>
      <c r="P500" s="2"/>
    </row>
    <row r="501" spans="14:16" x14ac:dyDescent="0.2">
      <c r="N501"/>
      <c r="P501" s="2"/>
    </row>
    <row r="502" spans="14:16" x14ac:dyDescent="0.2">
      <c r="N502"/>
      <c r="P502" s="2"/>
    </row>
    <row r="503" spans="14:16" x14ac:dyDescent="0.2">
      <c r="N503"/>
      <c r="P503" s="2"/>
    </row>
    <row r="504" spans="14:16" x14ac:dyDescent="0.2">
      <c r="N504"/>
      <c r="P504" s="2"/>
    </row>
    <row r="505" spans="14:16" x14ac:dyDescent="0.2">
      <c r="N505"/>
      <c r="P505" s="2"/>
    </row>
    <row r="506" spans="14:16" x14ac:dyDescent="0.2">
      <c r="N506"/>
      <c r="P506" s="2"/>
    </row>
    <row r="507" spans="14:16" x14ac:dyDescent="0.2">
      <c r="N507"/>
      <c r="P507" s="2"/>
    </row>
    <row r="508" spans="14:16" x14ac:dyDescent="0.2">
      <c r="N508"/>
      <c r="P508" s="2"/>
    </row>
    <row r="509" spans="14:16" x14ac:dyDescent="0.2">
      <c r="N509"/>
      <c r="P509" s="2"/>
    </row>
    <row r="510" spans="14:16" x14ac:dyDescent="0.2">
      <c r="N510"/>
      <c r="P510" s="2"/>
    </row>
    <row r="511" spans="14:16" x14ac:dyDescent="0.2">
      <c r="N511"/>
      <c r="P511" s="2"/>
    </row>
    <row r="512" spans="14:16" x14ac:dyDescent="0.2">
      <c r="N512"/>
      <c r="P512" s="2"/>
    </row>
    <row r="513" spans="14:16" x14ac:dyDescent="0.2">
      <c r="N513"/>
      <c r="P513" s="2"/>
    </row>
    <row r="514" spans="14:16" x14ac:dyDescent="0.2">
      <c r="N514"/>
      <c r="P514" s="2"/>
    </row>
    <row r="515" spans="14:16" x14ac:dyDescent="0.2">
      <c r="N515"/>
      <c r="P515" s="2"/>
    </row>
    <row r="516" spans="14:16" x14ac:dyDescent="0.2">
      <c r="N516"/>
      <c r="P516" s="2"/>
    </row>
    <row r="517" spans="14:16" x14ac:dyDescent="0.2">
      <c r="N517"/>
      <c r="P517" s="2"/>
    </row>
    <row r="518" spans="14:16" x14ac:dyDescent="0.2">
      <c r="N518"/>
      <c r="P518" s="2"/>
    </row>
    <row r="519" spans="14:16" x14ac:dyDescent="0.2">
      <c r="N519"/>
      <c r="P519" s="2"/>
    </row>
    <row r="520" spans="14:16" x14ac:dyDescent="0.2">
      <c r="N520"/>
      <c r="P520" s="2"/>
    </row>
    <row r="521" spans="14:16" x14ac:dyDescent="0.2">
      <c r="N521"/>
      <c r="P521" s="2"/>
    </row>
    <row r="522" spans="14:16" x14ac:dyDescent="0.2">
      <c r="N522"/>
      <c r="P522" s="2"/>
    </row>
    <row r="523" spans="14:16" x14ac:dyDescent="0.2">
      <c r="N523"/>
      <c r="P523" s="2"/>
    </row>
    <row r="524" spans="14:16" x14ac:dyDescent="0.2">
      <c r="N524"/>
      <c r="P524" s="2"/>
    </row>
    <row r="525" spans="14:16" x14ac:dyDescent="0.2">
      <c r="N525"/>
      <c r="P525" s="2"/>
    </row>
    <row r="526" spans="14:16" x14ac:dyDescent="0.2">
      <c r="N526"/>
      <c r="P526" s="2"/>
    </row>
    <row r="527" spans="14:16" x14ac:dyDescent="0.2">
      <c r="N527"/>
      <c r="P527" s="2"/>
    </row>
    <row r="528" spans="14:16" x14ac:dyDescent="0.2">
      <c r="N528"/>
      <c r="P528" s="2"/>
    </row>
    <row r="529" spans="14:16" x14ac:dyDescent="0.2">
      <c r="N529"/>
      <c r="P529" s="2"/>
    </row>
    <row r="530" spans="14:16" x14ac:dyDescent="0.2">
      <c r="N530"/>
      <c r="P530" s="2"/>
    </row>
    <row r="531" spans="14:16" x14ac:dyDescent="0.2">
      <c r="N531"/>
      <c r="P531" s="2"/>
    </row>
    <row r="532" spans="14:16" x14ac:dyDescent="0.2">
      <c r="N532"/>
      <c r="P532" s="2"/>
    </row>
    <row r="533" spans="14:16" x14ac:dyDescent="0.2">
      <c r="N533"/>
      <c r="P533" s="2"/>
    </row>
    <row r="534" spans="14:16" x14ac:dyDescent="0.2">
      <c r="N534"/>
      <c r="P534" s="2"/>
    </row>
    <row r="535" spans="14:16" x14ac:dyDescent="0.2">
      <c r="N535"/>
      <c r="P535" s="2"/>
    </row>
    <row r="536" spans="14:16" x14ac:dyDescent="0.2">
      <c r="N536"/>
      <c r="P536" s="2"/>
    </row>
    <row r="537" spans="14:16" x14ac:dyDescent="0.2">
      <c r="N537"/>
      <c r="P537" s="2"/>
    </row>
    <row r="538" spans="14:16" x14ac:dyDescent="0.2">
      <c r="N538"/>
      <c r="P538" s="2"/>
    </row>
    <row r="539" spans="14:16" x14ac:dyDescent="0.2">
      <c r="N539"/>
      <c r="P539" s="2"/>
    </row>
    <row r="540" spans="14:16" x14ac:dyDescent="0.2">
      <c r="N540"/>
      <c r="P540" s="2"/>
    </row>
    <row r="541" spans="14:16" x14ac:dyDescent="0.2">
      <c r="N541"/>
      <c r="P541" s="2"/>
    </row>
    <row r="542" spans="14:16" x14ac:dyDescent="0.2">
      <c r="N542"/>
      <c r="P542" s="2"/>
    </row>
    <row r="543" spans="14:16" x14ac:dyDescent="0.2">
      <c r="N543"/>
      <c r="P543" s="2"/>
    </row>
    <row r="544" spans="14:16" x14ac:dyDescent="0.2">
      <c r="N544"/>
      <c r="P544" s="2"/>
    </row>
    <row r="545" spans="14:16" x14ac:dyDescent="0.2">
      <c r="N545"/>
      <c r="P545" s="2"/>
    </row>
    <row r="546" spans="14:16" x14ac:dyDescent="0.2">
      <c r="N546"/>
      <c r="P546" s="2"/>
    </row>
    <row r="547" spans="14:16" x14ac:dyDescent="0.2">
      <c r="N547"/>
      <c r="P547" s="2"/>
    </row>
    <row r="548" spans="14:16" x14ac:dyDescent="0.2">
      <c r="N548"/>
      <c r="P548" s="2"/>
    </row>
    <row r="549" spans="14:16" x14ac:dyDescent="0.2">
      <c r="N549"/>
      <c r="P549" s="2"/>
    </row>
    <row r="550" spans="14:16" x14ac:dyDescent="0.2">
      <c r="N550"/>
      <c r="P550" s="2"/>
    </row>
    <row r="551" spans="14:16" x14ac:dyDescent="0.2">
      <c r="N551"/>
      <c r="P551" s="2"/>
    </row>
    <row r="552" spans="14:16" x14ac:dyDescent="0.2">
      <c r="N552"/>
      <c r="P552" s="2"/>
    </row>
    <row r="553" spans="14:16" x14ac:dyDescent="0.2">
      <c r="N553"/>
      <c r="P553" s="2"/>
    </row>
    <row r="554" spans="14:16" x14ac:dyDescent="0.2">
      <c r="N554"/>
      <c r="P554" s="2"/>
    </row>
    <row r="555" spans="14:16" x14ac:dyDescent="0.2">
      <c r="N555"/>
      <c r="P555" s="2"/>
    </row>
    <row r="556" spans="14:16" x14ac:dyDescent="0.2">
      <c r="N556"/>
      <c r="P556" s="2"/>
    </row>
    <row r="557" spans="14:16" x14ac:dyDescent="0.2">
      <c r="N557"/>
      <c r="P557" s="2"/>
    </row>
    <row r="558" spans="14:16" x14ac:dyDescent="0.2">
      <c r="N558"/>
      <c r="P558" s="2"/>
    </row>
    <row r="559" spans="14:16" x14ac:dyDescent="0.2">
      <c r="N559"/>
      <c r="P559" s="2"/>
    </row>
    <row r="560" spans="14:16" x14ac:dyDescent="0.2">
      <c r="N560"/>
      <c r="P560" s="2"/>
    </row>
    <row r="561" spans="14:16" x14ac:dyDescent="0.2">
      <c r="N561"/>
      <c r="P561" s="2"/>
    </row>
    <row r="562" spans="14:16" x14ac:dyDescent="0.2">
      <c r="N562"/>
      <c r="P562" s="2"/>
    </row>
    <row r="563" spans="14:16" x14ac:dyDescent="0.2">
      <c r="N563"/>
      <c r="P563" s="2"/>
    </row>
    <row r="564" spans="14:16" x14ac:dyDescent="0.2">
      <c r="N564"/>
      <c r="P564" s="2"/>
    </row>
    <row r="565" spans="14:16" x14ac:dyDescent="0.2">
      <c r="N565"/>
      <c r="P565" s="2"/>
    </row>
    <row r="566" spans="14:16" x14ac:dyDescent="0.2">
      <c r="N566"/>
      <c r="P566" s="2"/>
    </row>
    <row r="567" spans="14:16" x14ac:dyDescent="0.2">
      <c r="N567"/>
      <c r="P567" s="2"/>
    </row>
    <row r="568" spans="14:16" x14ac:dyDescent="0.2">
      <c r="N568"/>
      <c r="P568" s="2"/>
    </row>
    <row r="569" spans="14:16" x14ac:dyDescent="0.2">
      <c r="N569"/>
      <c r="P569" s="2"/>
    </row>
    <row r="570" spans="14:16" x14ac:dyDescent="0.2">
      <c r="N570"/>
      <c r="P570" s="2"/>
    </row>
    <row r="571" spans="14:16" x14ac:dyDescent="0.2">
      <c r="N571"/>
      <c r="P571" s="2"/>
    </row>
    <row r="572" spans="14:16" x14ac:dyDescent="0.2">
      <c r="N572"/>
      <c r="P572" s="2"/>
    </row>
    <row r="573" spans="14:16" x14ac:dyDescent="0.2">
      <c r="N573"/>
      <c r="P573" s="2"/>
    </row>
    <row r="574" spans="14:16" x14ac:dyDescent="0.2">
      <c r="N574"/>
      <c r="P574" s="2"/>
    </row>
    <row r="575" spans="14:16" x14ac:dyDescent="0.2">
      <c r="N575"/>
      <c r="P575" s="2"/>
    </row>
    <row r="576" spans="14:16" x14ac:dyDescent="0.2">
      <c r="N576"/>
      <c r="P576" s="2"/>
    </row>
    <row r="577" spans="14:16" x14ac:dyDescent="0.2">
      <c r="N577"/>
      <c r="P577" s="2"/>
    </row>
    <row r="578" spans="14:16" x14ac:dyDescent="0.2">
      <c r="N578"/>
      <c r="P578" s="2"/>
    </row>
    <row r="579" spans="14:16" x14ac:dyDescent="0.2">
      <c r="N579"/>
      <c r="P579" s="2"/>
    </row>
    <row r="580" spans="14:16" x14ac:dyDescent="0.2">
      <c r="N580"/>
      <c r="P580" s="2"/>
    </row>
    <row r="581" spans="14:16" x14ac:dyDescent="0.2">
      <c r="N581"/>
      <c r="P581" s="2"/>
    </row>
    <row r="582" spans="14:16" x14ac:dyDescent="0.2">
      <c r="N582"/>
      <c r="P582" s="2"/>
    </row>
    <row r="583" spans="14:16" x14ac:dyDescent="0.2">
      <c r="N583"/>
      <c r="P583" s="2"/>
    </row>
    <row r="584" spans="14:16" x14ac:dyDescent="0.2">
      <c r="N584"/>
      <c r="P584" s="2"/>
    </row>
    <row r="585" spans="14:16" x14ac:dyDescent="0.2">
      <c r="N585"/>
      <c r="P585" s="2"/>
    </row>
    <row r="586" spans="14:16" x14ac:dyDescent="0.2">
      <c r="N586"/>
      <c r="P586" s="2"/>
    </row>
    <row r="587" spans="14:16" x14ac:dyDescent="0.2">
      <c r="N587"/>
      <c r="P587" s="2"/>
    </row>
    <row r="588" spans="14:16" x14ac:dyDescent="0.2">
      <c r="N588"/>
      <c r="P588" s="2"/>
    </row>
    <row r="589" spans="14:16" x14ac:dyDescent="0.2">
      <c r="N589"/>
      <c r="P589" s="2"/>
    </row>
    <row r="590" spans="14:16" x14ac:dyDescent="0.2">
      <c r="N590"/>
      <c r="P590" s="2"/>
    </row>
    <row r="591" spans="14:16" x14ac:dyDescent="0.2">
      <c r="N591"/>
      <c r="P591" s="2"/>
    </row>
    <row r="592" spans="14:16" x14ac:dyDescent="0.2">
      <c r="N592"/>
      <c r="P592" s="2"/>
    </row>
    <row r="593" spans="14:16" x14ac:dyDescent="0.2">
      <c r="N593"/>
      <c r="P593" s="2"/>
    </row>
    <row r="594" spans="14:16" x14ac:dyDescent="0.2">
      <c r="N594"/>
      <c r="P594" s="2"/>
    </row>
    <row r="595" spans="14:16" x14ac:dyDescent="0.2">
      <c r="N595"/>
      <c r="P595" s="2"/>
    </row>
    <row r="596" spans="14:16" x14ac:dyDescent="0.2">
      <c r="N596"/>
      <c r="P596" s="2"/>
    </row>
    <row r="597" spans="14:16" x14ac:dyDescent="0.2">
      <c r="N597"/>
      <c r="P597" s="2"/>
    </row>
    <row r="598" spans="14:16" x14ac:dyDescent="0.2">
      <c r="N598"/>
      <c r="P598" s="2"/>
    </row>
    <row r="599" spans="14:16" x14ac:dyDescent="0.2">
      <c r="N599"/>
      <c r="P599" s="2"/>
    </row>
    <row r="600" spans="14:16" x14ac:dyDescent="0.2">
      <c r="N600"/>
      <c r="P600" s="2"/>
    </row>
    <row r="601" spans="14:16" x14ac:dyDescent="0.2">
      <c r="N601"/>
      <c r="P601" s="2"/>
    </row>
    <row r="602" spans="14:16" x14ac:dyDescent="0.2">
      <c r="N602"/>
      <c r="P602" s="2"/>
    </row>
    <row r="603" spans="14:16" x14ac:dyDescent="0.2">
      <c r="N603"/>
      <c r="P603" s="2"/>
    </row>
    <row r="604" spans="14:16" x14ac:dyDescent="0.2">
      <c r="N604"/>
      <c r="P604" s="2"/>
    </row>
    <row r="605" spans="14:16" x14ac:dyDescent="0.2">
      <c r="N605"/>
      <c r="P605" s="2"/>
    </row>
    <row r="606" spans="14:16" x14ac:dyDescent="0.2">
      <c r="N606"/>
      <c r="P606" s="2"/>
    </row>
    <row r="607" spans="14:16" x14ac:dyDescent="0.2">
      <c r="N607"/>
      <c r="P607" s="2"/>
    </row>
    <row r="608" spans="14:16" x14ac:dyDescent="0.2">
      <c r="N608"/>
      <c r="P608" s="2"/>
    </row>
    <row r="609" spans="14:16" x14ac:dyDescent="0.2">
      <c r="N609"/>
      <c r="P609" s="2"/>
    </row>
    <row r="610" spans="14:16" x14ac:dyDescent="0.2">
      <c r="N610"/>
      <c r="P610" s="2"/>
    </row>
    <row r="611" spans="14:16" x14ac:dyDescent="0.2">
      <c r="N611"/>
      <c r="P611" s="2"/>
    </row>
    <row r="612" spans="14:16" x14ac:dyDescent="0.2">
      <c r="N612"/>
      <c r="P612" s="2"/>
    </row>
    <row r="613" spans="14:16" x14ac:dyDescent="0.2">
      <c r="N613"/>
      <c r="P613" s="2"/>
    </row>
    <row r="614" spans="14:16" x14ac:dyDescent="0.2">
      <c r="N614"/>
      <c r="P614" s="2"/>
    </row>
    <row r="615" spans="14:16" x14ac:dyDescent="0.2">
      <c r="N615"/>
      <c r="P615" s="2"/>
    </row>
    <row r="616" spans="14:16" x14ac:dyDescent="0.2">
      <c r="N616"/>
      <c r="P616" s="2"/>
    </row>
    <row r="617" spans="14:16" x14ac:dyDescent="0.2">
      <c r="N617"/>
      <c r="P617" s="2"/>
    </row>
    <row r="618" spans="14:16" x14ac:dyDescent="0.2">
      <c r="N618"/>
      <c r="P618" s="2"/>
    </row>
    <row r="619" spans="14:16" x14ac:dyDescent="0.2">
      <c r="N619"/>
      <c r="P619" s="2"/>
    </row>
    <row r="620" spans="14:16" x14ac:dyDescent="0.2">
      <c r="N620"/>
      <c r="P620" s="2"/>
    </row>
    <row r="621" spans="14:16" x14ac:dyDescent="0.2">
      <c r="N621"/>
      <c r="P621" s="2"/>
    </row>
    <row r="622" spans="14:16" x14ac:dyDescent="0.2">
      <c r="N622"/>
      <c r="P622" s="2"/>
    </row>
    <row r="623" spans="14:16" x14ac:dyDescent="0.2">
      <c r="N623"/>
      <c r="P623" s="2"/>
    </row>
    <row r="624" spans="14:16" x14ac:dyDescent="0.2">
      <c r="N624"/>
      <c r="P624" s="2"/>
    </row>
    <row r="625" spans="14:16" x14ac:dyDescent="0.2">
      <c r="N625"/>
      <c r="P625" s="2"/>
    </row>
    <row r="626" spans="14:16" x14ac:dyDescent="0.2">
      <c r="N626"/>
      <c r="P626" s="2"/>
    </row>
    <row r="627" spans="14:16" x14ac:dyDescent="0.2">
      <c r="N627"/>
      <c r="P627" s="2"/>
    </row>
    <row r="628" spans="14:16" x14ac:dyDescent="0.2">
      <c r="N628"/>
      <c r="P628" s="2"/>
    </row>
    <row r="629" spans="14:16" x14ac:dyDescent="0.2">
      <c r="N629"/>
      <c r="P629" s="2"/>
    </row>
    <row r="630" spans="14:16" x14ac:dyDescent="0.2">
      <c r="N630"/>
      <c r="P630" s="2"/>
    </row>
    <row r="631" spans="14:16" x14ac:dyDescent="0.2">
      <c r="N631"/>
      <c r="P631" s="2"/>
    </row>
    <row r="632" spans="14:16" x14ac:dyDescent="0.2">
      <c r="N632"/>
      <c r="P632" s="2"/>
    </row>
    <row r="633" spans="14:16" x14ac:dyDescent="0.2">
      <c r="N633"/>
      <c r="P633" s="2"/>
    </row>
    <row r="634" spans="14:16" x14ac:dyDescent="0.2">
      <c r="N634"/>
      <c r="P634" s="2"/>
    </row>
    <row r="635" spans="14:16" x14ac:dyDescent="0.2">
      <c r="N635"/>
      <c r="P635" s="2"/>
    </row>
    <row r="636" spans="14:16" x14ac:dyDescent="0.2">
      <c r="N636"/>
      <c r="P636" s="2"/>
    </row>
    <row r="637" spans="14:16" x14ac:dyDescent="0.2">
      <c r="N637"/>
      <c r="P637" s="2"/>
    </row>
    <row r="638" spans="14:16" x14ac:dyDescent="0.2">
      <c r="N638"/>
      <c r="P638" s="2"/>
    </row>
    <row r="639" spans="14:16" x14ac:dyDescent="0.2">
      <c r="N639"/>
      <c r="P639" s="2"/>
    </row>
    <row r="640" spans="14:16" x14ac:dyDescent="0.2">
      <c r="N640"/>
      <c r="P640" s="2"/>
    </row>
    <row r="641" spans="14:16" x14ac:dyDescent="0.2">
      <c r="N641"/>
      <c r="P641" s="2"/>
    </row>
    <row r="642" spans="14:16" x14ac:dyDescent="0.2">
      <c r="N642"/>
      <c r="P642" s="2"/>
    </row>
    <row r="643" spans="14:16" x14ac:dyDescent="0.2">
      <c r="N643"/>
      <c r="P643" s="2"/>
    </row>
    <row r="644" spans="14:16" x14ac:dyDescent="0.2">
      <c r="N644"/>
      <c r="P644" s="2"/>
    </row>
    <row r="645" spans="14:16" x14ac:dyDescent="0.2">
      <c r="N645"/>
      <c r="P645" s="2"/>
    </row>
    <row r="646" spans="14:16" x14ac:dyDescent="0.2">
      <c r="N646"/>
      <c r="P646" s="2"/>
    </row>
    <row r="647" spans="14:16" x14ac:dyDescent="0.2">
      <c r="N647"/>
      <c r="P647" s="2"/>
    </row>
    <row r="648" spans="14:16" x14ac:dyDescent="0.2">
      <c r="N648"/>
      <c r="P648" s="2"/>
    </row>
    <row r="649" spans="14:16" x14ac:dyDescent="0.2">
      <c r="N649"/>
      <c r="P649" s="2"/>
    </row>
    <row r="650" spans="14:16" x14ac:dyDescent="0.2">
      <c r="N650"/>
      <c r="P650" s="2"/>
    </row>
    <row r="651" spans="14:16" x14ac:dyDescent="0.2">
      <c r="N651"/>
      <c r="P651" s="2"/>
    </row>
    <row r="652" spans="14:16" x14ac:dyDescent="0.2">
      <c r="N652"/>
      <c r="P652" s="2"/>
    </row>
    <row r="653" spans="14:16" x14ac:dyDescent="0.2">
      <c r="N653"/>
      <c r="P653" s="2"/>
    </row>
    <row r="654" spans="14:16" x14ac:dyDescent="0.2">
      <c r="N654"/>
      <c r="P654" s="2"/>
    </row>
    <row r="655" spans="14:16" x14ac:dyDescent="0.2">
      <c r="N655"/>
      <c r="P655" s="2"/>
    </row>
    <row r="656" spans="14:16" x14ac:dyDescent="0.2">
      <c r="N656"/>
      <c r="P656" s="2"/>
    </row>
    <row r="657" spans="14:16" x14ac:dyDescent="0.2">
      <c r="N657"/>
      <c r="P657" s="2"/>
    </row>
    <row r="658" spans="14:16" x14ac:dyDescent="0.2">
      <c r="N658"/>
      <c r="P658" s="2"/>
    </row>
    <row r="659" spans="14:16" x14ac:dyDescent="0.2">
      <c r="N659"/>
      <c r="P659" s="2"/>
    </row>
    <row r="660" spans="14:16" x14ac:dyDescent="0.2">
      <c r="N660"/>
      <c r="P660" s="2"/>
    </row>
    <row r="661" spans="14:16" x14ac:dyDescent="0.2">
      <c r="N661"/>
      <c r="P661" s="2"/>
    </row>
    <row r="662" spans="14:16" x14ac:dyDescent="0.2">
      <c r="N662"/>
      <c r="P662" s="2"/>
    </row>
    <row r="663" spans="14:16" x14ac:dyDescent="0.2">
      <c r="N663"/>
      <c r="P663" s="2"/>
    </row>
    <row r="664" spans="14:16" x14ac:dyDescent="0.2">
      <c r="N664"/>
      <c r="P664" s="2"/>
    </row>
    <row r="665" spans="14:16" x14ac:dyDescent="0.2">
      <c r="N665"/>
      <c r="P665" s="2"/>
    </row>
    <row r="666" spans="14:16" x14ac:dyDescent="0.2">
      <c r="N666"/>
      <c r="P666" s="2"/>
    </row>
    <row r="667" spans="14:16" x14ac:dyDescent="0.2">
      <c r="N667"/>
      <c r="P667" s="2"/>
    </row>
    <row r="668" spans="14:16" x14ac:dyDescent="0.2">
      <c r="N668"/>
      <c r="P668" s="2"/>
    </row>
    <row r="669" spans="14:16" x14ac:dyDescent="0.2">
      <c r="N669"/>
      <c r="P669" s="2"/>
    </row>
    <row r="670" spans="14:16" x14ac:dyDescent="0.2">
      <c r="N670"/>
      <c r="P670" s="2"/>
    </row>
    <row r="671" spans="14:16" x14ac:dyDescent="0.2">
      <c r="N671"/>
      <c r="P671" s="2"/>
    </row>
    <row r="672" spans="14:16" x14ac:dyDescent="0.2">
      <c r="N672"/>
      <c r="P672" s="2"/>
    </row>
    <row r="673" spans="14:16" x14ac:dyDescent="0.2">
      <c r="N673"/>
      <c r="P673" s="2"/>
    </row>
    <row r="674" spans="14:16" x14ac:dyDescent="0.2">
      <c r="N674"/>
      <c r="P674" s="2"/>
    </row>
    <row r="675" spans="14:16" x14ac:dyDescent="0.2">
      <c r="N675"/>
      <c r="P675" s="2"/>
    </row>
    <row r="676" spans="14:16" x14ac:dyDescent="0.2">
      <c r="N676"/>
      <c r="P676" s="2"/>
    </row>
    <row r="677" spans="14:16" x14ac:dyDescent="0.2">
      <c r="N677"/>
      <c r="P677" s="2"/>
    </row>
    <row r="678" spans="14:16" x14ac:dyDescent="0.2">
      <c r="N678"/>
      <c r="P678" s="2"/>
    </row>
    <row r="679" spans="14:16" x14ac:dyDescent="0.2">
      <c r="N679"/>
      <c r="P679" s="2"/>
    </row>
    <row r="680" spans="14:16" x14ac:dyDescent="0.2">
      <c r="N680"/>
      <c r="P680" s="2"/>
    </row>
    <row r="681" spans="14:16" x14ac:dyDescent="0.2">
      <c r="N681"/>
      <c r="P681" s="2"/>
    </row>
    <row r="682" spans="14:16" x14ac:dyDescent="0.2">
      <c r="N682"/>
      <c r="P682" s="2"/>
    </row>
    <row r="683" spans="14:16" x14ac:dyDescent="0.2">
      <c r="N683"/>
      <c r="P683" s="2"/>
    </row>
    <row r="684" spans="14:16" x14ac:dyDescent="0.2">
      <c r="N684"/>
      <c r="P684" s="2"/>
    </row>
    <row r="685" spans="14:16" x14ac:dyDescent="0.2">
      <c r="N685"/>
      <c r="P685" s="2"/>
    </row>
    <row r="686" spans="14:16" x14ac:dyDescent="0.2">
      <c r="N686"/>
      <c r="P686" s="2"/>
    </row>
    <row r="687" spans="14:16" x14ac:dyDescent="0.2">
      <c r="N687"/>
      <c r="P687" s="2"/>
    </row>
    <row r="688" spans="14:16" x14ac:dyDescent="0.2">
      <c r="N688"/>
      <c r="P688" s="2"/>
    </row>
    <row r="689" spans="14:16" x14ac:dyDescent="0.2">
      <c r="N689"/>
      <c r="P689" s="2"/>
    </row>
    <row r="690" spans="14:16" x14ac:dyDescent="0.2">
      <c r="N690"/>
      <c r="P690" s="2"/>
    </row>
    <row r="691" spans="14:16" x14ac:dyDescent="0.2">
      <c r="N691"/>
      <c r="P691" s="2"/>
    </row>
    <row r="692" spans="14:16" x14ac:dyDescent="0.2">
      <c r="N692"/>
      <c r="P692" s="2"/>
    </row>
    <row r="693" spans="14:16" x14ac:dyDescent="0.2">
      <c r="N693"/>
      <c r="P693" s="2"/>
    </row>
    <row r="694" spans="14:16" x14ac:dyDescent="0.2">
      <c r="N694"/>
      <c r="P694" s="2"/>
    </row>
    <row r="695" spans="14:16" x14ac:dyDescent="0.2">
      <c r="N695"/>
      <c r="P695" s="2"/>
    </row>
    <row r="696" spans="14:16" x14ac:dyDescent="0.2">
      <c r="N696"/>
      <c r="P696" s="2"/>
    </row>
    <row r="697" spans="14:16" x14ac:dyDescent="0.2">
      <c r="N697"/>
      <c r="P697" s="2"/>
    </row>
    <row r="698" spans="14:16" x14ac:dyDescent="0.2">
      <c r="N698"/>
      <c r="P698" s="2"/>
    </row>
    <row r="699" spans="14:16" x14ac:dyDescent="0.2">
      <c r="N699"/>
      <c r="P699" s="2"/>
    </row>
    <row r="700" spans="14:16" x14ac:dyDescent="0.2">
      <c r="N700"/>
      <c r="P700" s="2"/>
    </row>
    <row r="701" spans="14:16" x14ac:dyDescent="0.2">
      <c r="N701"/>
      <c r="P701" s="2"/>
    </row>
    <row r="702" spans="14:16" x14ac:dyDescent="0.2">
      <c r="N702"/>
      <c r="P702" s="2"/>
    </row>
    <row r="703" spans="14:16" x14ac:dyDescent="0.2">
      <c r="N703"/>
      <c r="P703" s="2"/>
    </row>
    <row r="704" spans="14:16" x14ac:dyDescent="0.2">
      <c r="N704"/>
      <c r="P704" s="2"/>
    </row>
    <row r="705" spans="14:16" x14ac:dyDescent="0.2">
      <c r="N705"/>
      <c r="P705" s="2"/>
    </row>
    <row r="706" spans="14:16" x14ac:dyDescent="0.2">
      <c r="N706"/>
      <c r="P706" s="2"/>
    </row>
    <row r="707" spans="14:16" x14ac:dyDescent="0.2">
      <c r="N707"/>
      <c r="P707" s="2"/>
    </row>
    <row r="708" spans="14:16" x14ac:dyDescent="0.2">
      <c r="N708"/>
      <c r="P708" s="2"/>
    </row>
    <row r="709" spans="14:16" x14ac:dyDescent="0.2">
      <c r="N709"/>
      <c r="P709" s="2"/>
    </row>
    <row r="710" spans="14:16" x14ac:dyDescent="0.2">
      <c r="N710"/>
      <c r="P710" s="2"/>
    </row>
    <row r="711" spans="14:16" x14ac:dyDescent="0.2">
      <c r="N711"/>
      <c r="P711" s="2"/>
    </row>
    <row r="712" spans="14:16" x14ac:dyDescent="0.2">
      <c r="N712"/>
      <c r="P712" s="2"/>
    </row>
    <row r="713" spans="14:16" x14ac:dyDescent="0.2">
      <c r="N713"/>
      <c r="P713" s="2"/>
    </row>
    <row r="714" spans="14:16" x14ac:dyDescent="0.2">
      <c r="N714"/>
      <c r="P714" s="2"/>
    </row>
    <row r="715" spans="14:16" x14ac:dyDescent="0.2">
      <c r="N715"/>
      <c r="P715" s="2"/>
    </row>
    <row r="716" spans="14:16" x14ac:dyDescent="0.2">
      <c r="N716"/>
      <c r="P716" s="2"/>
    </row>
    <row r="717" spans="14:16" x14ac:dyDescent="0.2">
      <c r="N717"/>
      <c r="P717" s="2"/>
    </row>
    <row r="718" spans="14:16" x14ac:dyDescent="0.2">
      <c r="N718"/>
      <c r="P718" s="2"/>
    </row>
    <row r="719" spans="14:16" x14ac:dyDescent="0.2">
      <c r="N719"/>
      <c r="P719" s="2"/>
    </row>
    <row r="720" spans="14:16" x14ac:dyDescent="0.2">
      <c r="N720"/>
      <c r="P720" s="2"/>
    </row>
    <row r="721" spans="14:16" x14ac:dyDescent="0.2">
      <c r="N721"/>
      <c r="P721" s="2"/>
    </row>
    <row r="722" spans="14:16" x14ac:dyDescent="0.2">
      <c r="N722"/>
      <c r="P722" s="2"/>
    </row>
    <row r="723" spans="14:16" x14ac:dyDescent="0.2">
      <c r="N723"/>
      <c r="P723" s="2"/>
    </row>
    <row r="724" spans="14:16" x14ac:dyDescent="0.2">
      <c r="N724"/>
      <c r="P724" s="2"/>
    </row>
    <row r="725" spans="14:16" x14ac:dyDescent="0.2">
      <c r="N725"/>
      <c r="P725" s="2"/>
    </row>
    <row r="726" spans="14:16" x14ac:dyDescent="0.2">
      <c r="N726"/>
      <c r="P726" s="2"/>
    </row>
    <row r="727" spans="14:16" x14ac:dyDescent="0.2">
      <c r="N727"/>
      <c r="P727" s="2"/>
    </row>
    <row r="728" spans="14:16" x14ac:dyDescent="0.2">
      <c r="N728"/>
      <c r="P728" s="2"/>
    </row>
    <row r="729" spans="14:16" x14ac:dyDescent="0.2">
      <c r="N729"/>
      <c r="P729" s="2"/>
    </row>
    <row r="730" spans="14:16" x14ac:dyDescent="0.2">
      <c r="N730"/>
      <c r="P730" s="2"/>
    </row>
    <row r="731" spans="14:16" x14ac:dyDescent="0.2">
      <c r="N731"/>
      <c r="P731" s="2"/>
    </row>
    <row r="732" spans="14:16" x14ac:dyDescent="0.2">
      <c r="N732"/>
      <c r="P732" s="2"/>
    </row>
    <row r="733" spans="14:16" x14ac:dyDescent="0.2">
      <c r="N733"/>
      <c r="P733" s="2"/>
    </row>
    <row r="734" spans="14:16" x14ac:dyDescent="0.2">
      <c r="N734"/>
      <c r="P734" s="2"/>
    </row>
    <row r="735" spans="14:16" x14ac:dyDescent="0.2">
      <c r="N735"/>
      <c r="P735" s="2"/>
    </row>
    <row r="736" spans="14:16" x14ac:dyDescent="0.2">
      <c r="N736"/>
      <c r="P736" s="2"/>
    </row>
    <row r="737" spans="14:16" x14ac:dyDescent="0.2">
      <c r="N737"/>
      <c r="P737" s="2"/>
    </row>
    <row r="738" spans="14:16" x14ac:dyDescent="0.2">
      <c r="N738"/>
      <c r="P738" s="2"/>
    </row>
    <row r="739" spans="14:16" x14ac:dyDescent="0.2">
      <c r="N739"/>
      <c r="P739" s="2"/>
    </row>
    <row r="740" spans="14:16" x14ac:dyDescent="0.2">
      <c r="N740"/>
      <c r="P740" s="2"/>
    </row>
    <row r="741" spans="14:16" x14ac:dyDescent="0.2">
      <c r="N741"/>
      <c r="P741" s="2"/>
    </row>
    <row r="742" spans="14:16" x14ac:dyDescent="0.2">
      <c r="N742"/>
      <c r="P742" s="2"/>
    </row>
    <row r="743" spans="14:16" x14ac:dyDescent="0.2">
      <c r="N743"/>
      <c r="P743" s="2"/>
    </row>
    <row r="744" spans="14:16" x14ac:dyDescent="0.2">
      <c r="N744"/>
      <c r="P744" s="2"/>
    </row>
    <row r="745" spans="14:16" x14ac:dyDescent="0.2">
      <c r="N745"/>
      <c r="P745" s="2"/>
    </row>
    <row r="746" spans="14:16" x14ac:dyDescent="0.2">
      <c r="N746"/>
      <c r="P746" s="2"/>
    </row>
    <row r="747" spans="14:16" x14ac:dyDescent="0.2">
      <c r="N747"/>
      <c r="P747" s="2"/>
    </row>
    <row r="748" spans="14:16" x14ac:dyDescent="0.2">
      <c r="N748"/>
      <c r="P748" s="2"/>
    </row>
    <row r="749" spans="14:16" x14ac:dyDescent="0.2">
      <c r="N749"/>
      <c r="P749" s="2"/>
    </row>
    <row r="750" spans="14:16" x14ac:dyDescent="0.2">
      <c r="N750"/>
      <c r="P750" s="2"/>
    </row>
    <row r="751" spans="14:16" x14ac:dyDescent="0.2">
      <c r="N751"/>
      <c r="P751" s="2"/>
    </row>
    <row r="752" spans="14:16" x14ac:dyDescent="0.2">
      <c r="N752"/>
      <c r="P752" s="2"/>
    </row>
    <row r="753" spans="14:16" x14ac:dyDescent="0.2">
      <c r="N753"/>
      <c r="P753" s="2"/>
    </row>
    <row r="754" spans="14:16" x14ac:dyDescent="0.2">
      <c r="N754"/>
      <c r="P754" s="2"/>
    </row>
    <row r="755" spans="14:16" x14ac:dyDescent="0.2">
      <c r="N755"/>
      <c r="P755" s="2"/>
    </row>
    <row r="756" spans="14:16" x14ac:dyDescent="0.2">
      <c r="N756"/>
      <c r="P756" s="2"/>
    </row>
    <row r="757" spans="14:16" x14ac:dyDescent="0.2">
      <c r="N757"/>
      <c r="P757" s="2"/>
    </row>
    <row r="758" spans="14:16" x14ac:dyDescent="0.2">
      <c r="N758"/>
      <c r="P758" s="2"/>
    </row>
    <row r="759" spans="14:16" x14ac:dyDescent="0.2">
      <c r="N759"/>
      <c r="P759" s="2"/>
    </row>
    <row r="760" spans="14:16" x14ac:dyDescent="0.2">
      <c r="N760"/>
      <c r="P760" s="2"/>
    </row>
    <row r="761" spans="14:16" x14ac:dyDescent="0.2">
      <c r="N761"/>
      <c r="P761" s="2"/>
    </row>
    <row r="762" spans="14:16" x14ac:dyDescent="0.2">
      <c r="N762"/>
      <c r="P762" s="2"/>
    </row>
    <row r="763" spans="14:16" x14ac:dyDescent="0.2">
      <c r="N763"/>
      <c r="P763" s="2"/>
    </row>
    <row r="764" spans="14:16" x14ac:dyDescent="0.2">
      <c r="N764"/>
      <c r="P764" s="2"/>
    </row>
    <row r="765" spans="14:16" x14ac:dyDescent="0.2">
      <c r="N765"/>
      <c r="P765" s="2"/>
    </row>
    <row r="766" spans="14:16" x14ac:dyDescent="0.2">
      <c r="N766"/>
      <c r="P766" s="2"/>
    </row>
    <row r="767" spans="14:16" x14ac:dyDescent="0.2">
      <c r="N767"/>
      <c r="P767" s="2"/>
    </row>
    <row r="768" spans="14:16" x14ac:dyDescent="0.2">
      <c r="N768"/>
      <c r="P768" s="2"/>
    </row>
    <row r="769" spans="14:16" x14ac:dyDescent="0.2">
      <c r="N769"/>
      <c r="P769" s="2"/>
    </row>
    <row r="770" spans="14:16" x14ac:dyDescent="0.2">
      <c r="N770"/>
      <c r="P770" s="2"/>
    </row>
    <row r="771" spans="14:16" x14ac:dyDescent="0.2">
      <c r="N771"/>
      <c r="P771" s="2"/>
    </row>
    <row r="772" spans="14:16" x14ac:dyDescent="0.2">
      <c r="N772"/>
      <c r="P772" s="2"/>
    </row>
    <row r="773" spans="14:16" x14ac:dyDescent="0.2">
      <c r="N773"/>
      <c r="P773" s="2"/>
    </row>
    <row r="774" spans="14:16" x14ac:dyDescent="0.2">
      <c r="N774"/>
      <c r="P774" s="2"/>
    </row>
    <row r="775" spans="14:16" x14ac:dyDescent="0.2">
      <c r="N775"/>
      <c r="P775" s="2"/>
    </row>
    <row r="776" spans="14:16" x14ac:dyDescent="0.2">
      <c r="N776"/>
      <c r="P776" s="2"/>
    </row>
    <row r="777" spans="14:16" x14ac:dyDescent="0.2">
      <c r="N777"/>
      <c r="P777" s="2"/>
    </row>
    <row r="778" spans="14:16" x14ac:dyDescent="0.2">
      <c r="N778"/>
      <c r="P778" s="2"/>
    </row>
    <row r="779" spans="14:16" x14ac:dyDescent="0.2">
      <c r="N779"/>
      <c r="P779" s="2"/>
    </row>
    <row r="780" spans="14:16" x14ac:dyDescent="0.2">
      <c r="N780"/>
      <c r="P780" s="2"/>
    </row>
    <row r="781" spans="14:16" x14ac:dyDescent="0.2">
      <c r="N781"/>
      <c r="P781" s="2"/>
    </row>
    <row r="782" spans="14:16" x14ac:dyDescent="0.2">
      <c r="N782"/>
      <c r="P782" s="2"/>
    </row>
    <row r="783" spans="14:16" x14ac:dyDescent="0.2">
      <c r="N783"/>
      <c r="P783" s="2"/>
    </row>
    <row r="784" spans="14:16" x14ac:dyDescent="0.2">
      <c r="N784"/>
      <c r="P784" s="2"/>
    </row>
    <row r="785" spans="14:16" x14ac:dyDescent="0.2">
      <c r="N785"/>
      <c r="P785" s="2"/>
    </row>
    <row r="786" spans="14:16" x14ac:dyDescent="0.2">
      <c r="N786"/>
      <c r="P786" s="2"/>
    </row>
    <row r="787" spans="14:16" x14ac:dyDescent="0.2">
      <c r="N787"/>
      <c r="P787" s="2"/>
    </row>
    <row r="788" spans="14:16" x14ac:dyDescent="0.2">
      <c r="N788"/>
      <c r="P788" s="2"/>
    </row>
    <row r="789" spans="14:16" x14ac:dyDescent="0.2">
      <c r="N789"/>
      <c r="P789" s="2"/>
    </row>
    <row r="790" spans="14:16" x14ac:dyDescent="0.2">
      <c r="N790"/>
      <c r="P790" s="2"/>
    </row>
    <row r="791" spans="14:16" x14ac:dyDescent="0.2">
      <c r="N791"/>
      <c r="P791" s="2"/>
    </row>
    <row r="792" spans="14:16" x14ac:dyDescent="0.2">
      <c r="N792"/>
      <c r="P792" s="2"/>
    </row>
    <row r="793" spans="14:16" x14ac:dyDescent="0.2">
      <c r="N793"/>
      <c r="P793" s="2"/>
    </row>
    <row r="794" spans="14:16" x14ac:dyDescent="0.2">
      <c r="N794"/>
      <c r="P794" s="2"/>
    </row>
    <row r="795" spans="14:16" x14ac:dyDescent="0.2">
      <c r="N795"/>
      <c r="P795" s="2"/>
    </row>
    <row r="796" spans="14:16" x14ac:dyDescent="0.2">
      <c r="N796"/>
      <c r="P796" s="2"/>
    </row>
    <row r="797" spans="14:16" x14ac:dyDescent="0.2">
      <c r="N797"/>
      <c r="P797" s="2"/>
    </row>
    <row r="798" spans="14:16" x14ac:dyDescent="0.2">
      <c r="N798"/>
      <c r="P798" s="2"/>
    </row>
    <row r="799" spans="14:16" x14ac:dyDescent="0.2">
      <c r="N799"/>
      <c r="P799" s="2"/>
    </row>
    <row r="800" spans="14:16" x14ac:dyDescent="0.2">
      <c r="N800"/>
      <c r="P800" s="2"/>
    </row>
    <row r="801" spans="14:16" x14ac:dyDescent="0.2">
      <c r="N801"/>
      <c r="P801" s="2"/>
    </row>
    <row r="802" spans="14:16" x14ac:dyDescent="0.2">
      <c r="N802"/>
      <c r="P802" s="2"/>
    </row>
    <row r="803" spans="14:16" x14ac:dyDescent="0.2">
      <c r="N803"/>
      <c r="P803" s="2"/>
    </row>
    <row r="804" spans="14:16" x14ac:dyDescent="0.2">
      <c r="N804"/>
      <c r="P804" s="2"/>
    </row>
    <row r="805" spans="14:16" x14ac:dyDescent="0.2">
      <c r="N805"/>
      <c r="P805" s="2"/>
    </row>
    <row r="806" spans="14:16" x14ac:dyDescent="0.2">
      <c r="N806"/>
      <c r="P806" s="2"/>
    </row>
    <row r="807" spans="14:16" x14ac:dyDescent="0.2">
      <c r="N807"/>
      <c r="P807" s="2"/>
    </row>
    <row r="808" spans="14:16" x14ac:dyDescent="0.2">
      <c r="N808"/>
      <c r="P808" s="2"/>
    </row>
    <row r="809" spans="14:16" x14ac:dyDescent="0.2">
      <c r="N809"/>
      <c r="P809" s="2"/>
    </row>
    <row r="810" spans="14:16" x14ac:dyDescent="0.2">
      <c r="N810"/>
      <c r="P810" s="2"/>
    </row>
    <row r="811" spans="14:16" x14ac:dyDescent="0.2">
      <c r="N811"/>
      <c r="P811" s="2"/>
    </row>
    <row r="812" spans="14:16" x14ac:dyDescent="0.2">
      <c r="N812"/>
      <c r="P812" s="2"/>
    </row>
    <row r="813" spans="14:16" x14ac:dyDescent="0.2">
      <c r="N813"/>
      <c r="P813" s="2"/>
    </row>
    <row r="814" spans="14:16" x14ac:dyDescent="0.2">
      <c r="N814"/>
      <c r="P814" s="2"/>
    </row>
    <row r="815" spans="14:16" x14ac:dyDescent="0.2">
      <c r="N815"/>
      <c r="P815" s="2"/>
    </row>
    <row r="816" spans="14:16" x14ac:dyDescent="0.2">
      <c r="N816"/>
      <c r="P816" s="2"/>
    </row>
    <row r="817" spans="14:16" x14ac:dyDescent="0.2">
      <c r="N817"/>
      <c r="P817" s="2"/>
    </row>
    <row r="818" spans="14:16" x14ac:dyDescent="0.2">
      <c r="N818"/>
      <c r="P818" s="2"/>
    </row>
    <row r="819" spans="14:16" x14ac:dyDescent="0.2">
      <c r="N819"/>
      <c r="P819" s="2"/>
    </row>
    <row r="820" spans="14:16" x14ac:dyDescent="0.2">
      <c r="N820"/>
      <c r="P820" s="2"/>
    </row>
    <row r="821" spans="14:16" x14ac:dyDescent="0.2">
      <c r="N821"/>
      <c r="P821" s="2"/>
    </row>
    <row r="822" spans="14:16" x14ac:dyDescent="0.2">
      <c r="N822"/>
      <c r="P822" s="2"/>
    </row>
    <row r="823" spans="14:16" x14ac:dyDescent="0.2">
      <c r="N823"/>
      <c r="P823" s="2"/>
    </row>
    <row r="824" spans="14:16" x14ac:dyDescent="0.2">
      <c r="N824"/>
      <c r="P824" s="2"/>
    </row>
    <row r="825" spans="14:16" x14ac:dyDescent="0.2">
      <c r="N825"/>
      <c r="P825" s="2"/>
    </row>
    <row r="826" spans="14:16" x14ac:dyDescent="0.2">
      <c r="N826"/>
      <c r="P826" s="2"/>
    </row>
    <row r="827" spans="14:16" x14ac:dyDescent="0.2">
      <c r="N827"/>
      <c r="P827" s="2"/>
    </row>
    <row r="828" spans="14:16" x14ac:dyDescent="0.2">
      <c r="N828"/>
      <c r="P828" s="2"/>
    </row>
    <row r="829" spans="14:16" x14ac:dyDescent="0.2">
      <c r="N829"/>
      <c r="P829" s="2"/>
    </row>
    <row r="830" spans="14:16" x14ac:dyDescent="0.2">
      <c r="N830"/>
      <c r="P830" s="2"/>
    </row>
    <row r="831" spans="14:16" x14ac:dyDescent="0.2">
      <c r="N831"/>
      <c r="P831" s="2"/>
    </row>
    <row r="832" spans="14:16" x14ac:dyDescent="0.2">
      <c r="N832"/>
      <c r="P832" s="2"/>
    </row>
    <row r="833" spans="14:16" x14ac:dyDescent="0.2">
      <c r="N833"/>
      <c r="P833" s="2"/>
    </row>
    <row r="834" spans="14:16" x14ac:dyDescent="0.2">
      <c r="N834"/>
      <c r="P834" s="2"/>
    </row>
    <row r="835" spans="14:16" x14ac:dyDescent="0.2">
      <c r="N835"/>
      <c r="P835" s="2"/>
    </row>
    <row r="836" spans="14:16" x14ac:dyDescent="0.2">
      <c r="N836"/>
      <c r="P836" s="2"/>
    </row>
    <row r="837" spans="14:16" x14ac:dyDescent="0.2">
      <c r="N837"/>
      <c r="P837" s="2"/>
    </row>
    <row r="838" spans="14:16" x14ac:dyDescent="0.2">
      <c r="N838"/>
      <c r="P838" s="2"/>
    </row>
    <row r="839" spans="14:16" x14ac:dyDescent="0.2">
      <c r="N839"/>
      <c r="P839" s="2"/>
    </row>
    <row r="840" spans="14:16" x14ac:dyDescent="0.2">
      <c r="N840"/>
      <c r="P840" s="2"/>
    </row>
    <row r="841" spans="14:16" x14ac:dyDescent="0.2">
      <c r="N841"/>
      <c r="P841" s="2"/>
    </row>
    <row r="842" spans="14:16" x14ac:dyDescent="0.2">
      <c r="N842"/>
      <c r="P842" s="2"/>
    </row>
    <row r="843" spans="14:16" x14ac:dyDescent="0.2">
      <c r="N843"/>
      <c r="P843" s="2"/>
    </row>
    <row r="844" spans="14:16" x14ac:dyDescent="0.2">
      <c r="N844"/>
      <c r="P844" s="2"/>
    </row>
    <row r="845" spans="14:16" x14ac:dyDescent="0.2">
      <c r="N845"/>
      <c r="P845" s="2"/>
    </row>
    <row r="846" spans="14:16" x14ac:dyDescent="0.2">
      <c r="N846"/>
      <c r="P846" s="2"/>
    </row>
    <row r="847" spans="14:16" x14ac:dyDescent="0.2">
      <c r="N847"/>
      <c r="P847" s="2"/>
    </row>
    <row r="848" spans="14:16" x14ac:dyDescent="0.2">
      <c r="N848"/>
      <c r="P848" s="2"/>
    </row>
    <row r="849" spans="14:16" x14ac:dyDescent="0.2">
      <c r="N849"/>
      <c r="P849" s="2"/>
    </row>
    <row r="850" spans="14:16" x14ac:dyDescent="0.2">
      <c r="N850"/>
      <c r="P850" s="2"/>
    </row>
    <row r="851" spans="14:16" x14ac:dyDescent="0.2">
      <c r="N851"/>
      <c r="P851" s="2"/>
    </row>
    <row r="852" spans="14:16" x14ac:dyDescent="0.2">
      <c r="N852"/>
      <c r="P852" s="2"/>
    </row>
    <row r="853" spans="14:16" x14ac:dyDescent="0.2">
      <c r="N853"/>
      <c r="P853" s="2"/>
    </row>
    <row r="854" spans="14:16" x14ac:dyDescent="0.2">
      <c r="N854"/>
      <c r="P854" s="2"/>
    </row>
    <row r="855" spans="14:16" x14ac:dyDescent="0.2">
      <c r="N855"/>
      <c r="P855" s="2"/>
    </row>
    <row r="856" spans="14:16" x14ac:dyDescent="0.2">
      <c r="N856"/>
      <c r="P856" s="2"/>
    </row>
    <row r="857" spans="14:16" x14ac:dyDescent="0.2">
      <c r="N857"/>
      <c r="P857" s="2"/>
    </row>
    <row r="858" spans="14:16" x14ac:dyDescent="0.2">
      <c r="N858"/>
      <c r="P858" s="2"/>
    </row>
    <row r="859" spans="14:16" x14ac:dyDescent="0.2">
      <c r="N859"/>
      <c r="P859" s="2"/>
    </row>
    <row r="860" spans="14:16" x14ac:dyDescent="0.2">
      <c r="N860"/>
      <c r="P860" s="2"/>
    </row>
    <row r="861" spans="14:16" x14ac:dyDescent="0.2">
      <c r="N861"/>
      <c r="P861" s="2"/>
    </row>
    <row r="862" spans="14:16" x14ac:dyDescent="0.2">
      <c r="N862"/>
      <c r="P862" s="2"/>
    </row>
    <row r="863" spans="14:16" x14ac:dyDescent="0.2">
      <c r="N863"/>
      <c r="P863" s="2"/>
    </row>
    <row r="864" spans="14:16" x14ac:dyDescent="0.2">
      <c r="N864"/>
      <c r="P864" s="2"/>
    </row>
    <row r="865" spans="14:16" x14ac:dyDescent="0.2">
      <c r="N865"/>
      <c r="P865" s="2"/>
    </row>
    <row r="866" spans="14:16" x14ac:dyDescent="0.2">
      <c r="N866"/>
      <c r="P866" s="2"/>
    </row>
    <row r="867" spans="14:16" x14ac:dyDescent="0.2">
      <c r="N867"/>
      <c r="P867" s="2"/>
    </row>
    <row r="868" spans="14:16" x14ac:dyDescent="0.2">
      <c r="N868"/>
      <c r="P868" s="2"/>
    </row>
    <row r="869" spans="14:16" x14ac:dyDescent="0.2">
      <c r="N869"/>
      <c r="P869" s="2"/>
    </row>
    <row r="870" spans="14:16" x14ac:dyDescent="0.2">
      <c r="N870"/>
      <c r="P870" s="2"/>
    </row>
    <row r="871" spans="14:16" x14ac:dyDescent="0.2">
      <c r="N871"/>
      <c r="P871" s="2"/>
    </row>
    <row r="872" spans="14:16" x14ac:dyDescent="0.2">
      <c r="N872"/>
      <c r="P872" s="2"/>
    </row>
    <row r="873" spans="14:16" x14ac:dyDescent="0.2">
      <c r="N873"/>
      <c r="P873" s="2"/>
    </row>
    <row r="874" spans="14:16" x14ac:dyDescent="0.2">
      <c r="N874"/>
      <c r="P874" s="2"/>
    </row>
    <row r="875" spans="14:16" x14ac:dyDescent="0.2">
      <c r="N875"/>
      <c r="P875" s="2"/>
    </row>
    <row r="876" spans="14:16" x14ac:dyDescent="0.2">
      <c r="N876"/>
      <c r="P876" s="2"/>
    </row>
    <row r="877" spans="14:16" x14ac:dyDescent="0.2">
      <c r="N877"/>
      <c r="P877" s="2"/>
    </row>
    <row r="878" spans="14:16" x14ac:dyDescent="0.2">
      <c r="N878"/>
      <c r="P878" s="2"/>
    </row>
    <row r="879" spans="14:16" x14ac:dyDescent="0.2">
      <c r="N879"/>
      <c r="P879" s="2"/>
    </row>
    <row r="880" spans="14:16" x14ac:dyDescent="0.2">
      <c r="N880"/>
      <c r="P880" s="2"/>
    </row>
    <row r="881" spans="14:16" x14ac:dyDescent="0.2">
      <c r="N881"/>
      <c r="P881" s="2"/>
    </row>
    <row r="882" spans="14:16" x14ac:dyDescent="0.2">
      <c r="N882"/>
      <c r="P882" s="2"/>
    </row>
    <row r="883" spans="14:16" x14ac:dyDescent="0.2">
      <c r="N883"/>
      <c r="P883" s="2"/>
    </row>
    <row r="884" spans="14:16" x14ac:dyDescent="0.2">
      <c r="N884"/>
      <c r="P884" s="2"/>
    </row>
    <row r="885" spans="14:16" x14ac:dyDescent="0.2">
      <c r="N885"/>
      <c r="P885" s="2"/>
    </row>
    <row r="886" spans="14:16" x14ac:dyDescent="0.2">
      <c r="N886"/>
      <c r="P886" s="2"/>
    </row>
    <row r="887" spans="14:16" x14ac:dyDescent="0.2">
      <c r="N887"/>
      <c r="P887" s="2"/>
    </row>
    <row r="888" spans="14:16" x14ac:dyDescent="0.2">
      <c r="N888"/>
      <c r="P888" s="2"/>
    </row>
    <row r="889" spans="14:16" x14ac:dyDescent="0.2">
      <c r="N889"/>
      <c r="P889" s="2"/>
    </row>
    <row r="890" spans="14:16" x14ac:dyDescent="0.2">
      <c r="N890"/>
      <c r="P890" s="2"/>
    </row>
    <row r="891" spans="14:16" x14ac:dyDescent="0.2">
      <c r="N891"/>
      <c r="P891" s="2"/>
    </row>
    <row r="892" spans="14:16" x14ac:dyDescent="0.2">
      <c r="N892"/>
      <c r="P892" s="2"/>
    </row>
    <row r="893" spans="14:16" x14ac:dyDescent="0.2">
      <c r="N893"/>
      <c r="P893" s="2"/>
    </row>
    <row r="894" spans="14:16" x14ac:dyDescent="0.2">
      <c r="N894"/>
      <c r="P894" s="2"/>
    </row>
    <row r="895" spans="14:16" x14ac:dyDescent="0.2">
      <c r="N895"/>
      <c r="P895" s="2"/>
    </row>
    <row r="896" spans="14:16" x14ac:dyDescent="0.2">
      <c r="N896"/>
      <c r="P896" s="2"/>
    </row>
    <row r="897" spans="14:16" x14ac:dyDescent="0.2">
      <c r="N897"/>
      <c r="P897" s="2"/>
    </row>
    <row r="898" spans="14:16" x14ac:dyDescent="0.2">
      <c r="N898"/>
      <c r="P898" s="2"/>
    </row>
    <row r="899" spans="14:16" x14ac:dyDescent="0.2">
      <c r="N899"/>
      <c r="P899" s="2"/>
    </row>
    <row r="900" spans="14:16" x14ac:dyDescent="0.2">
      <c r="N900"/>
      <c r="P900" s="2"/>
    </row>
    <row r="901" spans="14:16" x14ac:dyDescent="0.2">
      <c r="N901"/>
      <c r="P901" s="2"/>
    </row>
    <row r="902" spans="14:16" x14ac:dyDescent="0.2">
      <c r="N902"/>
      <c r="P902" s="2"/>
    </row>
    <row r="903" spans="14:16" x14ac:dyDescent="0.2">
      <c r="N903"/>
      <c r="P903" s="2"/>
    </row>
    <row r="904" spans="14:16" x14ac:dyDescent="0.2">
      <c r="N904"/>
      <c r="P904" s="2"/>
    </row>
    <row r="905" spans="14:16" x14ac:dyDescent="0.2">
      <c r="N905"/>
      <c r="P905" s="2"/>
    </row>
    <row r="906" spans="14:16" x14ac:dyDescent="0.2">
      <c r="N906"/>
      <c r="P906" s="2"/>
    </row>
    <row r="907" spans="14:16" x14ac:dyDescent="0.2">
      <c r="N907"/>
      <c r="P907" s="2"/>
    </row>
    <row r="908" spans="14:16" x14ac:dyDescent="0.2">
      <c r="N908"/>
      <c r="P908" s="2"/>
    </row>
    <row r="909" spans="14:16" x14ac:dyDescent="0.2">
      <c r="N909"/>
      <c r="P909" s="2"/>
    </row>
    <row r="910" spans="14:16" x14ac:dyDescent="0.2">
      <c r="N910"/>
      <c r="P910" s="2"/>
    </row>
    <row r="911" spans="14:16" x14ac:dyDescent="0.2">
      <c r="N911"/>
      <c r="P911" s="2"/>
    </row>
    <row r="912" spans="14:16" x14ac:dyDescent="0.2">
      <c r="N912"/>
      <c r="P912" s="2"/>
    </row>
    <row r="913" spans="14:16" x14ac:dyDescent="0.2">
      <c r="N913"/>
      <c r="P913" s="2"/>
    </row>
    <row r="914" spans="14:16" x14ac:dyDescent="0.2">
      <c r="N914"/>
      <c r="P914" s="2"/>
    </row>
    <row r="915" spans="14:16" x14ac:dyDescent="0.2">
      <c r="N915"/>
      <c r="P915" s="2"/>
    </row>
    <row r="916" spans="14:16" x14ac:dyDescent="0.2">
      <c r="N916"/>
      <c r="P916" s="2"/>
    </row>
    <row r="917" spans="14:16" x14ac:dyDescent="0.2">
      <c r="N917"/>
      <c r="P917" s="2"/>
    </row>
    <row r="918" spans="14:16" x14ac:dyDescent="0.2">
      <c r="N918"/>
      <c r="P918" s="2"/>
    </row>
    <row r="919" spans="14:16" x14ac:dyDescent="0.2">
      <c r="N919"/>
      <c r="P919" s="2"/>
    </row>
    <row r="920" spans="14:16" x14ac:dyDescent="0.2">
      <c r="N920"/>
      <c r="P920" s="2"/>
    </row>
    <row r="921" spans="14:16" x14ac:dyDescent="0.2">
      <c r="N921"/>
      <c r="P921" s="2"/>
    </row>
    <row r="922" spans="14:16" x14ac:dyDescent="0.2">
      <c r="N922"/>
      <c r="P922" s="2"/>
    </row>
    <row r="923" spans="14:16" x14ac:dyDescent="0.2">
      <c r="N923"/>
      <c r="P923" s="2"/>
    </row>
    <row r="924" spans="14:16" x14ac:dyDescent="0.2">
      <c r="N924"/>
      <c r="P924" s="2"/>
    </row>
    <row r="925" spans="14:16" x14ac:dyDescent="0.2">
      <c r="N925"/>
      <c r="P925" s="2"/>
    </row>
    <row r="926" spans="14:16" x14ac:dyDescent="0.2">
      <c r="N926"/>
      <c r="P926" s="2"/>
    </row>
    <row r="927" spans="14:16" x14ac:dyDescent="0.2">
      <c r="N927"/>
      <c r="P927" s="2"/>
    </row>
    <row r="928" spans="14:16" x14ac:dyDescent="0.2">
      <c r="N928"/>
      <c r="P928" s="2"/>
    </row>
    <row r="929" spans="14:16" x14ac:dyDescent="0.2">
      <c r="N929"/>
      <c r="P929" s="2"/>
    </row>
    <row r="930" spans="14:16" x14ac:dyDescent="0.2">
      <c r="N930"/>
      <c r="P930" s="2"/>
    </row>
    <row r="931" spans="14:16" x14ac:dyDescent="0.2">
      <c r="N931"/>
      <c r="P931" s="2"/>
    </row>
    <row r="932" spans="14:16" x14ac:dyDescent="0.2">
      <c r="N932"/>
      <c r="P932" s="2"/>
    </row>
    <row r="933" spans="14:16" x14ac:dyDescent="0.2">
      <c r="N933"/>
      <c r="P933" s="2"/>
    </row>
    <row r="934" spans="14:16" x14ac:dyDescent="0.2">
      <c r="N934"/>
      <c r="P934" s="2"/>
    </row>
    <row r="935" spans="14:16" x14ac:dyDescent="0.2">
      <c r="N935"/>
      <c r="P935" s="2"/>
    </row>
    <row r="936" spans="14:16" x14ac:dyDescent="0.2">
      <c r="N936"/>
      <c r="P936" s="2"/>
    </row>
    <row r="937" spans="14:16" x14ac:dyDescent="0.2">
      <c r="N937"/>
      <c r="P937" s="2"/>
    </row>
    <row r="938" spans="14:16" x14ac:dyDescent="0.2">
      <c r="N938"/>
      <c r="P938" s="2"/>
    </row>
    <row r="939" spans="14:16" x14ac:dyDescent="0.2">
      <c r="N939"/>
      <c r="P939" s="2"/>
    </row>
    <row r="940" spans="14:16" x14ac:dyDescent="0.2">
      <c r="N940"/>
      <c r="P940" s="2"/>
    </row>
    <row r="941" spans="14:16" x14ac:dyDescent="0.2">
      <c r="N941"/>
      <c r="P941" s="2"/>
    </row>
    <row r="942" spans="14:16" x14ac:dyDescent="0.2">
      <c r="N942"/>
      <c r="P942" s="2"/>
    </row>
    <row r="943" spans="14:16" x14ac:dyDescent="0.2">
      <c r="N943"/>
      <c r="P943" s="2"/>
    </row>
    <row r="944" spans="14:16" x14ac:dyDescent="0.2">
      <c r="N944"/>
      <c r="P944" s="2"/>
    </row>
    <row r="945" spans="14:16" x14ac:dyDescent="0.2">
      <c r="N945"/>
      <c r="P945" s="2"/>
    </row>
    <row r="946" spans="14:16" x14ac:dyDescent="0.2">
      <c r="N946"/>
      <c r="P946" s="2"/>
    </row>
    <row r="947" spans="14:16" x14ac:dyDescent="0.2">
      <c r="N947"/>
      <c r="P947" s="2"/>
    </row>
    <row r="948" spans="14:16" x14ac:dyDescent="0.2">
      <c r="N948"/>
      <c r="P948" s="2"/>
    </row>
    <row r="949" spans="14:16" x14ac:dyDescent="0.2">
      <c r="N949"/>
      <c r="P949" s="2"/>
    </row>
    <row r="950" spans="14:16" x14ac:dyDescent="0.2">
      <c r="N950"/>
      <c r="P950" s="2"/>
    </row>
    <row r="951" spans="14:16" x14ac:dyDescent="0.2">
      <c r="N951"/>
      <c r="P951" s="2"/>
    </row>
    <row r="952" spans="14:16" x14ac:dyDescent="0.2">
      <c r="N952"/>
      <c r="P952" s="2"/>
    </row>
    <row r="953" spans="14:16" x14ac:dyDescent="0.2">
      <c r="N953"/>
      <c r="P953" s="2"/>
    </row>
    <row r="954" spans="14:16" x14ac:dyDescent="0.2">
      <c r="N954"/>
      <c r="P954" s="2"/>
    </row>
    <row r="955" spans="14:16" x14ac:dyDescent="0.2">
      <c r="N955"/>
      <c r="P955" s="2"/>
    </row>
    <row r="956" spans="14:16" x14ac:dyDescent="0.2">
      <c r="N956"/>
      <c r="P956" s="2"/>
    </row>
    <row r="957" spans="14:16" x14ac:dyDescent="0.2">
      <c r="N957"/>
      <c r="P957" s="2"/>
    </row>
    <row r="958" spans="14:16" x14ac:dyDescent="0.2">
      <c r="N958"/>
      <c r="P958" s="2"/>
    </row>
    <row r="959" spans="14:16" x14ac:dyDescent="0.2">
      <c r="N959"/>
      <c r="P959" s="2"/>
    </row>
    <row r="960" spans="14:16" x14ac:dyDescent="0.2">
      <c r="N960"/>
      <c r="P960" s="2"/>
    </row>
    <row r="961" spans="14:16" x14ac:dyDescent="0.2">
      <c r="N961"/>
      <c r="P961" s="2"/>
    </row>
    <row r="962" spans="14:16" x14ac:dyDescent="0.2">
      <c r="N962"/>
      <c r="P962" s="2"/>
    </row>
    <row r="963" spans="14:16" x14ac:dyDescent="0.2">
      <c r="N963"/>
      <c r="P963" s="2"/>
    </row>
    <row r="964" spans="14:16" x14ac:dyDescent="0.2">
      <c r="N964"/>
      <c r="P964" s="2"/>
    </row>
    <row r="965" spans="14:16" x14ac:dyDescent="0.2">
      <c r="N965"/>
      <c r="P965" s="2"/>
    </row>
    <row r="966" spans="14:16" x14ac:dyDescent="0.2">
      <c r="N966"/>
      <c r="P966" s="2"/>
    </row>
    <row r="967" spans="14:16" x14ac:dyDescent="0.2">
      <c r="N967"/>
      <c r="P967" s="2"/>
    </row>
    <row r="968" spans="14:16" x14ac:dyDescent="0.2">
      <c r="N968"/>
      <c r="P968" s="2"/>
    </row>
    <row r="969" spans="14:16" x14ac:dyDescent="0.2">
      <c r="N969"/>
      <c r="P969" s="2"/>
    </row>
    <row r="970" spans="14:16" x14ac:dyDescent="0.2">
      <c r="N970"/>
      <c r="P970" s="2"/>
    </row>
    <row r="971" spans="14:16" x14ac:dyDescent="0.2">
      <c r="N971"/>
      <c r="P971" s="2"/>
    </row>
    <row r="972" spans="14:16" x14ac:dyDescent="0.2">
      <c r="N972"/>
      <c r="P972" s="2"/>
    </row>
    <row r="973" spans="14:16" x14ac:dyDescent="0.2">
      <c r="N973"/>
      <c r="P973" s="2"/>
    </row>
    <row r="974" spans="14:16" x14ac:dyDescent="0.2">
      <c r="N974"/>
      <c r="P974" s="2"/>
    </row>
    <row r="975" spans="14:16" x14ac:dyDescent="0.2">
      <c r="N975"/>
      <c r="P975" s="2"/>
    </row>
    <row r="976" spans="14:16" x14ac:dyDescent="0.2">
      <c r="N976"/>
      <c r="P976" s="2"/>
    </row>
    <row r="977" spans="14:16" x14ac:dyDescent="0.2">
      <c r="N977"/>
      <c r="P977" s="2"/>
    </row>
    <row r="978" spans="14:16" x14ac:dyDescent="0.2">
      <c r="N978"/>
      <c r="P978" s="2"/>
    </row>
    <row r="979" spans="14:16" x14ac:dyDescent="0.2">
      <c r="N979"/>
      <c r="P979" s="2"/>
    </row>
    <row r="980" spans="14:16" x14ac:dyDescent="0.2">
      <c r="N980"/>
      <c r="P980" s="2"/>
    </row>
    <row r="981" spans="14:16" x14ac:dyDescent="0.2">
      <c r="N981"/>
      <c r="P981" s="2"/>
    </row>
    <row r="982" spans="14:16" x14ac:dyDescent="0.2">
      <c r="N982"/>
      <c r="P982" s="2"/>
    </row>
    <row r="983" spans="14:16" x14ac:dyDescent="0.2">
      <c r="N983"/>
      <c r="P983" s="2"/>
    </row>
    <row r="984" spans="14:16" x14ac:dyDescent="0.2">
      <c r="N984"/>
      <c r="P984" s="2"/>
    </row>
    <row r="985" spans="14:16" x14ac:dyDescent="0.2">
      <c r="N985"/>
      <c r="P985" s="2"/>
    </row>
    <row r="986" spans="14:16" x14ac:dyDescent="0.2">
      <c r="N986"/>
      <c r="P986" s="2"/>
    </row>
    <row r="987" spans="14:16" x14ac:dyDescent="0.2">
      <c r="N987"/>
      <c r="P987" s="2"/>
    </row>
    <row r="988" spans="14:16" x14ac:dyDescent="0.2">
      <c r="N988"/>
      <c r="P988" s="2"/>
    </row>
    <row r="989" spans="14:16" x14ac:dyDescent="0.2">
      <c r="N989"/>
      <c r="P989" s="2"/>
    </row>
    <row r="990" spans="14:16" x14ac:dyDescent="0.2">
      <c r="N990"/>
      <c r="P990" s="2"/>
    </row>
    <row r="991" spans="14:16" x14ac:dyDescent="0.2">
      <c r="N991"/>
      <c r="P991" s="2"/>
    </row>
    <row r="992" spans="14:16" x14ac:dyDescent="0.2">
      <c r="N992"/>
      <c r="P992" s="2"/>
    </row>
    <row r="993" spans="14:16" x14ac:dyDescent="0.2">
      <c r="N993"/>
      <c r="P993" s="2"/>
    </row>
    <row r="994" spans="14:16" x14ac:dyDescent="0.2">
      <c r="N994"/>
      <c r="P994" s="2"/>
    </row>
    <row r="995" spans="14:16" x14ac:dyDescent="0.2">
      <c r="N995"/>
      <c r="P995" s="2"/>
    </row>
    <row r="996" spans="14:16" x14ac:dyDescent="0.2">
      <c r="N996"/>
      <c r="P996" s="2"/>
    </row>
    <row r="997" spans="14:16" x14ac:dyDescent="0.2">
      <c r="N997"/>
      <c r="P997" s="2"/>
    </row>
    <row r="998" spans="14:16" x14ac:dyDescent="0.2">
      <c r="N998"/>
      <c r="P998" s="2"/>
    </row>
    <row r="999" spans="14:16" x14ac:dyDescent="0.2">
      <c r="N999"/>
      <c r="P999" s="2"/>
    </row>
    <row r="1000" spans="14:16" x14ac:dyDescent="0.2">
      <c r="N1000"/>
      <c r="P1000" s="2"/>
    </row>
    <row r="1001" spans="14:16" x14ac:dyDescent="0.2">
      <c r="N1001"/>
      <c r="P1001" s="2"/>
    </row>
    <row r="1002" spans="14:16" x14ac:dyDescent="0.2">
      <c r="N1002"/>
      <c r="P1002" s="2"/>
    </row>
    <row r="1003" spans="14:16" x14ac:dyDescent="0.2">
      <c r="N1003"/>
      <c r="P1003" s="2"/>
    </row>
    <row r="1004" spans="14:16" x14ac:dyDescent="0.2">
      <c r="N1004"/>
      <c r="P1004" s="2"/>
    </row>
    <row r="1005" spans="14:16" x14ac:dyDescent="0.2">
      <c r="N1005"/>
      <c r="P1005" s="2"/>
    </row>
    <row r="1006" spans="14:16" x14ac:dyDescent="0.2">
      <c r="N1006"/>
      <c r="P1006" s="2"/>
    </row>
    <row r="1007" spans="14:16" x14ac:dyDescent="0.2">
      <c r="N1007"/>
      <c r="P1007" s="2"/>
    </row>
    <row r="1008" spans="14:16" x14ac:dyDescent="0.2">
      <c r="N1008"/>
      <c r="P1008" s="2"/>
    </row>
    <row r="1009" spans="14:16" x14ac:dyDescent="0.2">
      <c r="N1009"/>
      <c r="P1009" s="2"/>
    </row>
    <row r="1010" spans="14:16" x14ac:dyDescent="0.2">
      <c r="N1010"/>
      <c r="P1010" s="2"/>
    </row>
    <row r="1011" spans="14:16" x14ac:dyDescent="0.2">
      <c r="N1011"/>
      <c r="P1011" s="2"/>
    </row>
    <row r="1012" spans="14:16" x14ac:dyDescent="0.2">
      <c r="N1012"/>
      <c r="P1012" s="2"/>
    </row>
    <row r="1013" spans="14:16" x14ac:dyDescent="0.2">
      <c r="N1013"/>
      <c r="P1013" s="2"/>
    </row>
    <row r="1014" spans="14:16" x14ac:dyDescent="0.2">
      <c r="N1014"/>
      <c r="P1014" s="2"/>
    </row>
    <row r="1015" spans="14:16" x14ac:dyDescent="0.2">
      <c r="N1015"/>
      <c r="P1015" s="2"/>
    </row>
    <row r="1016" spans="14:16" x14ac:dyDescent="0.2">
      <c r="N1016"/>
      <c r="P1016" s="2"/>
    </row>
    <row r="1017" spans="14:16" x14ac:dyDescent="0.2">
      <c r="N1017"/>
      <c r="P1017" s="2"/>
    </row>
    <row r="1018" spans="14:16" x14ac:dyDescent="0.2">
      <c r="N1018"/>
      <c r="P1018" s="2"/>
    </row>
    <row r="1019" spans="14:16" x14ac:dyDescent="0.2">
      <c r="N1019"/>
      <c r="P1019" s="2"/>
    </row>
    <row r="1020" spans="14:16" x14ac:dyDescent="0.2">
      <c r="N1020"/>
      <c r="P1020" s="2"/>
    </row>
    <row r="1021" spans="14:16" x14ac:dyDescent="0.2">
      <c r="N1021"/>
      <c r="P1021" s="2"/>
    </row>
    <row r="1022" spans="14:16" x14ac:dyDescent="0.2">
      <c r="N1022"/>
      <c r="P1022" s="2"/>
    </row>
    <row r="1023" spans="14:16" x14ac:dyDescent="0.2">
      <c r="N1023"/>
      <c r="P1023" s="2"/>
    </row>
    <row r="1024" spans="14:16" x14ac:dyDescent="0.2">
      <c r="N1024"/>
      <c r="P1024" s="2"/>
    </row>
    <row r="1025" spans="14:16" x14ac:dyDescent="0.2">
      <c r="N1025"/>
      <c r="P1025" s="2"/>
    </row>
    <row r="1026" spans="14:16" x14ac:dyDescent="0.2">
      <c r="N1026"/>
      <c r="P1026" s="2"/>
    </row>
    <row r="1027" spans="14:16" x14ac:dyDescent="0.2">
      <c r="N1027"/>
      <c r="P1027" s="2"/>
    </row>
    <row r="1028" spans="14:16" x14ac:dyDescent="0.2">
      <c r="N1028"/>
      <c r="P1028" s="2"/>
    </row>
    <row r="1029" spans="14:16" x14ac:dyDescent="0.2">
      <c r="N1029"/>
      <c r="P1029" s="2"/>
    </row>
    <row r="1030" spans="14:16" x14ac:dyDescent="0.2">
      <c r="N1030"/>
      <c r="P1030" s="2"/>
    </row>
    <row r="1031" spans="14:16" x14ac:dyDescent="0.2">
      <c r="N1031"/>
      <c r="P1031" s="2"/>
    </row>
    <row r="1032" spans="14:16" x14ac:dyDescent="0.2">
      <c r="N1032"/>
      <c r="P1032" s="2"/>
    </row>
    <row r="1033" spans="14:16" x14ac:dyDescent="0.2">
      <c r="N1033"/>
      <c r="P1033" s="2"/>
    </row>
    <row r="1034" spans="14:16" x14ac:dyDescent="0.2">
      <c r="N1034"/>
      <c r="P1034" s="2"/>
    </row>
    <row r="1035" spans="14:16" x14ac:dyDescent="0.2">
      <c r="N1035"/>
      <c r="P1035" s="2"/>
    </row>
    <row r="1036" spans="14:16" x14ac:dyDescent="0.2">
      <c r="N1036"/>
      <c r="P1036" s="2"/>
    </row>
    <row r="1037" spans="14:16" x14ac:dyDescent="0.2">
      <c r="N1037"/>
      <c r="P1037" s="2"/>
    </row>
    <row r="1038" spans="14:16" x14ac:dyDescent="0.2">
      <c r="N1038"/>
      <c r="P1038" s="2"/>
    </row>
    <row r="1039" spans="14:16" x14ac:dyDescent="0.2">
      <c r="N1039"/>
      <c r="P1039" s="2"/>
    </row>
    <row r="1040" spans="14:16" x14ac:dyDescent="0.2">
      <c r="N1040"/>
      <c r="P1040" s="2"/>
    </row>
    <row r="1041" spans="14:16" x14ac:dyDescent="0.2">
      <c r="N1041"/>
      <c r="P1041" s="2"/>
    </row>
    <row r="1042" spans="14:16" x14ac:dyDescent="0.2">
      <c r="N1042"/>
      <c r="P1042" s="2"/>
    </row>
    <row r="1043" spans="14:16" x14ac:dyDescent="0.2">
      <c r="N1043"/>
      <c r="P1043" s="2"/>
    </row>
    <row r="1044" spans="14:16" x14ac:dyDescent="0.2">
      <c r="N1044"/>
      <c r="P1044" s="2"/>
    </row>
    <row r="1045" spans="14:16" x14ac:dyDescent="0.2">
      <c r="N1045"/>
      <c r="P1045" s="2"/>
    </row>
    <row r="1046" spans="14:16" x14ac:dyDescent="0.2">
      <c r="N1046"/>
      <c r="P1046" s="2"/>
    </row>
    <row r="1047" spans="14:16" x14ac:dyDescent="0.2">
      <c r="N1047"/>
      <c r="P1047" s="2"/>
    </row>
    <row r="1048" spans="14:16" x14ac:dyDescent="0.2">
      <c r="N1048"/>
      <c r="P1048" s="2"/>
    </row>
    <row r="1049" spans="14:16" x14ac:dyDescent="0.2">
      <c r="N1049"/>
      <c r="P1049" s="2"/>
    </row>
    <row r="1050" spans="14:16" x14ac:dyDescent="0.2">
      <c r="N1050"/>
      <c r="P1050" s="2"/>
    </row>
    <row r="1051" spans="14:16" x14ac:dyDescent="0.2">
      <c r="N1051"/>
      <c r="P1051" s="2"/>
    </row>
    <row r="1052" spans="14:16" x14ac:dyDescent="0.2">
      <c r="N1052"/>
      <c r="P1052" s="2"/>
    </row>
    <row r="1053" spans="14:16" x14ac:dyDescent="0.2">
      <c r="N1053"/>
      <c r="P1053" s="2"/>
    </row>
    <row r="1054" spans="14:16" x14ac:dyDescent="0.2">
      <c r="N1054"/>
      <c r="P1054" s="2"/>
    </row>
    <row r="1055" spans="14:16" x14ac:dyDescent="0.2">
      <c r="N1055"/>
      <c r="P1055" s="2"/>
    </row>
    <row r="1056" spans="14:16" x14ac:dyDescent="0.2">
      <c r="N1056"/>
      <c r="P1056" s="2"/>
    </row>
    <row r="1057" spans="14:16" x14ac:dyDescent="0.2">
      <c r="N1057"/>
      <c r="P1057" s="2"/>
    </row>
    <row r="1058" spans="14:16" x14ac:dyDescent="0.2">
      <c r="N1058"/>
      <c r="P1058" s="2"/>
    </row>
    <row r="1059" spans="14:16" x14ac:dyDescent="0.2">
      <c r="N1059"/>
      <c r="P1059" s="2"/>
    </row>
    <row r="1060" spans="14:16" x14ac:dyDescent="0.2">
      <c r="N1060"/>
      <c r="P1060" s="2"/>
    </row>
    <row r="1061" spans="14:16" x14ac:dyDescent="0.2">
      <c r="N1061"/>
      <c r="P1061" s="2"/>
    </row>
    <row r="1062" spans="14:16" x14ac:dyDescent="0.2">
      <c r="N1062"/>
      <c r="P1062" s="2"/>
    </row>
    <row r="1063" spans="14:16" x14ac:dyDescent="0.2">
      <c r="N1063"/>
      <c r="P1063" s="2"/>
    </row>
    <row r="1064" spans="14:16" x14ac:dyDescent="0.2">
      <c r="N1064"/>
      <c r="P1064" s="2"/>
    </row>
    <row r="1065" spans="14:16" x14ac:dyDescent="0.2">
      <c r="N1065"/>
      <c r="P1065" s="2"/>
    </row>
    <row r="1066" spans="14:16" x14ac:dyDescent="0.2">
      <c r="N1066"/>
      <c r="P1066" s="2"/>
    </row>
    <row r="1067" spans="14:16" x14ac:dyDescent="0.2">
      <c r="N1067"/>
      <c r="P1067" s="2"/>
    </row>
    <row r="1068" spans="14:16" x14ac:dyDescent="0.2">
      <c r="N1068"/>
      <c r="P1068" s="2"/>
    </row>
    <row r="1069" spans="14:16" x14ac:dyDescent="0.2">
      <c r="N1069"/>
      <c r="P1069" s="2"/>
    </row>
    <row r="1070" spans="14:16" x14ac:dyDescent="0.2">
      <c r="N1070"/>
      <c r="P1070" s="2"/>
    </row>
    <row r="1071" spans="14:16" x14ac:dyDescent="0.2">
      <c r="N1071"/>
      <c r="P1071" s="2"/>
    </row>
    <row r="1072" spans="14:16" x14ac:dyDescent="0.2">
      <c r="N1072"/>
      <c r="P1072" s="2"/>
    </row>
    <row r="1073" spans="14:16" x14ac:dyDescent="0.2">
      <c r="N1073"/>
      <c r="P1073" s="2"/>
    </row>
    <row r="1074" spans="14:16" x14ac:dyDescent="0.2">
      <c r="N1074"/>
      <c r="P1074" s="2"/>
    </row>
    <row r="1075" spans="14:16" x14ac:dyDescent="0.2">
      <c r="N1075"/>
      <c r="P1075" s="2"/>
    </row>
    <row r="1076" spans="14:16" x14ac:dyDescent="0.2">
      <c r="N1076"/>
      <c r="P1076" s="2"/>
    </row>
    <row r="1077" spans="14:16" x14ac:dyDescent="0.2">
      <c r="N1077"/>
      <c r="P1077" s="2"/>
    </row>
    <row r="1078" spans="14:16" x14ac:dyDescent="0.2">
      <c r="N1078"/>
      <c r="P1078" s="2"/>
    </row>
    <row r="1079" spans="14:16" x14ac:dyDescent="0.2">
      <c r="N1079"/>
      <c r="P1079" s="2"/>
    </row>
    <row r="1080" spans="14:16" x14ac:dyDescent="0.2">
      <c r="N1080"/>
      <c r="P1080" s="2"/>
    </row>
    <row r="1081" spans="14:16" x14ac:dyDescent="0.2">
      <c r="N1081"/>
      <c r="P1081" s="2"/>
    </row>
    <row r="1082" spans="14:16" x14ac:dyDescent="0.2">
      <c r="N1082"/>
      <c r="P1082" s="2"/>
    </row>
    <row r="1083" spans="14:16" x14ac:dyDescent="0.2">
      <c r="N1083"/>
      <c r="P1083" s="2"/>
    </row>
    <row r="1084" spans="14:16" x14ac:dyDescent="0.2">
      <c r="N1084"/>
      <c r="P1084" s="2"/>
    </row>
    <row r="1085" spans="14:16" x14ac:dyDescent="0.2">
      <c r="N1085"/>
      <c r="P1085" s="2"/>
    </row>
    <row r="1086" spans="14:16" x14ac:dyDescent="0.2">
      <c r="N1086"/>
      <c r="P1086" s="2"/>
    </row>
    <row r="1087" spans="14:16" x14ac:dyDescent="0.2">
      <c r="N1087"/>
      <c r="P1087" s="2"/>
    </row>
    <row r="1088" spans="14:16" x14ac:dyDescent="0.2">
      <c r="N1088"/>
      <c r="P1088" s="2"/>
    </row>
    <row r="1089" spans="14:16" x14ac:dyDescent="0.2">
      <c r="N1089"/>
      <c r="P1089" s="2"/>
    </row>
    <row r="1090" spans="14:16" x14ac:dyDescent="0.2">
      <c r="N1090"/>
      <c r="P1090" s="2"/>
    </row>
    <row r="1091" spans="14:16" x14ac:dyDescent="0.2">
      <c r="N1091"/>
      <c r="P1091" s="2"/>
    </row>
    <row r="1092" spans="14:16" x14ac:dyDescent="0.2">
      <c r="N1092"/>
      <c r="P1092" s="2"/>
    </row>
    <row r="1093" spans="14:16" x14ac:dyDescent="0.2">
      <c r="N1093"/>
      <c r="P1093" s="2"/>
    </row>
    <row r="1094" spans="14:16" x14ac:dyDescent="0.2">
      <c r="N1094"/>
      <c r="P1094" s="2"/>
    </row>
    <row r="1095" spans="14:16" x14ac:dyDescent="0.2">
      <c r="N1095"/>
      <c r="P1095" s="2"/>
    </row>
    <row r="1096" spans="14:16" x14ac:dyDescent="0.2">
      <c r="N1096"/>
      <c r="P1096" s="2"/>
    </row>
    <row r="1097" spans="14:16" x14ac:dyDescent="0.2">
      <c r="N1097"/>
      <c r="P1097" s="2"/>
    </row>
    <row r="1098" spans="14:16" x14ac:dyDescent="0.2">
      <c r="N1098"/>
      <c r="P1098" s="2"/>
    </row>
    <row r="1099" spans="14:16" x14ac:dyDescent="0.2">
      <c r="N1099"/>
      <c r="P1099" s="2"/>
    </row>
    <row r="1100" spans="14:16" x14ac:dyDescent="0.2">
      <c r="N1100"/>
      <c r="P1100" s="2"/>
    </row>
    <row r="1101" spans="14:16" x14ac:dyDescent="0.2">
      <c r="N1101"/>
      <c r="P1101" s="2"/>
    </row>
    <row r="1102" spans="14:16" x14ac:dyDescent="0.2">
      <c r="N1102"/>
      <c r="P1102" s="2"/>
    </row>
    <row r="1103" spans="14:16" x14ac:dyDescent="0.2">
      <c r="N1103"/>
      <c r="P1103" s="2"/>
    </row>
    <row r="1104" spans="14:16" x14ac:dyDescent="0.2">
      <c r="N1104"/>
      <c r="P1104" s="2"/>
    </row>
    <row r="1105" spans="14:16" x14ac:dyDescent="0.2">
      <c r="N1105"/>
      <c r="P1105" s="2"/>
    </row>
    <row r="1106" spans="14:16" x14ac:dyDescent="0.2">
      <c r="N1106"/>
      <c r="P1106" s="2"/>
    </row>
    <row r="1107" spans="14:16" x14ac:dyDescent="0.2">
      <c r="N1107"/>
      <c r="P1107" s="2"/>
    </row>
    <row r="1108" spans="14:16" x14ac:dyDescent="0.2">
      <c r="N1108"/>
      <c r="P1108" s="2"/>
    </row>
    <row r="1109" spans="14:16" x14ac:dyDescent="0.2">
      <c r="N1109"/>
      <c r="P1109" s="2"/>
    </row>
    <row r="1110" spans="14:16" x14ac:dyDescent="0.2">
      <c r="N1110"/>
      <c r="P1110" s="2"/>
    </row>
    <row r="1111" spans="14:16" x14ac:dyDescent="0.2">
      <c r="N1111"/>
      <c r="P1111" s="2"/>
    </row>
    <row r="1112" spans="14:16" x14ac:dyDescent="0.2">
      <c r="N1112"/>
      <c r="P1112" s="2"/>
    </row>
    <row r="1113" spans="14:16" x14ac:dyDescent="0.2">
      <c r="N1113"/>
      <c r="P1113" s="2"/>
    </row>
    <row r="1114" spans="14:16" x14ac:dyDescent="0.2">
      <c r="N1114"/>
      <c r="P1114" s="2"/>
    </row>
    <row r="1115" spans="14:16" x14ac:dyDescent="0.2">
      <c r="N1115"/>
      <c r="P1115" s="2"/>
    </row>
    <row r="1116" spans="14:16" x14ac:dyDescent="0.2">
      <c r="N1116"/>
      <c r="P1116" s="2"/>
    </row>
    <row r="1117" spans="14:16" x14ac:dyDescent="0.2">
      <c r="N1117"/>
      <c r="P1117" s="2"/>
    </row>
    <row r="1118" spans="14:16" x14ac:dyDescent="0.2">
      <c r="N1118"/>
      <c r="P1118" s="2"/>
    </row>
    <row r="1119" spans="14:16" x14ac:dyDescent="0.2">
      <c r="N1119"/>
      <c r="P1119" s="2"/>
    </row>
    <row r="1120" spans="14:16" x14ac:dyDescent="0.2">
      <c r="N1120"/>
      <c r="P1120" s="2"/>
    </row>
    <row r="1121" spans="14:16" x14ac:dyDescent="0.2">
      <c r="N1121"/>
      <c r="P1121" s="2"/>
    </row>
    <row r="1122" spans="14:16" x14ac:dyDescent="0.2">
      <c r="N1122"/>
      <c r="P1122" s="2"/>
    </row>
    <row r="1123" spans="14:16" x14ac:dyDescent="0.2">
      <c r="N1123"/>
      <c r="P1123" s="2"/>
    </row>
    <row r="1124" spans="14:16" x14ac:dyDescent="0.2">
      <c r="N1124"/>
      <c r="P1124" s="2"/>
    </row>
    <row r="1125" spans="14:16" x14ac:dyDescent="0.2">
      <c r="N1125"/>
      <c r="P1125" s="2"/>
    </row>
    <row r="1126" spans="14:16" x14ac:dyDescent="0.2">
      <c r="N1126"/>
      <c r="P1126" s="2"/>
    </row>
    <row r="1127" spans="14:16" x14ac:dyDescent="0.2">
      <c r="N1127"/>
      <c r="P1127" s="2"/>
    </row>
    <row r="1128" spans="14:16" x14ac:dyDescent="0.2">
      <c r="N1128"/>
      <c r="P1128" s="2"/>
    </row>
    <row r="1129" spans="14:16" x14ac:dyDescent="0.2">
      <c r="N1129"/>
      <c r="P1129" s="2"/>
    </row>
    <row r="1130" spans="14:16" x14ac:dyDescent="0.2">
      <c r="N1130"/>
      <c r="P1130" s="2"/>
    </row>
    <row r="1131" spans="14:16" x14ac:dyDescent="0.2">
      <c r="N1131"/>
      <c r="P1131" s="2"/>
    </row>
    <row r="1132" spans="14:16" x14ac:dyDescent="0.2">
      <c r="N1132"/>
      <c r="P1132" s="2"/>
    </row>
    <row r="1133" spans="14:16" x14ac:dyDescent="0.2">
      <c r="N1133"/>
      <c r="P1133" s="2"/>
    </row>
    <row r="1134" spans="14:16" x14ac:dyDescent="0.2">
      <c r="N1134"/>
      <c r="P1134" s="2"/>
    </row>
    <row r="1135" spans="14:16" x14ac:dyDescent="0.2">
      <c r="N1135"/>
      <c r="P1135" s="2"/>
    </row>
    <row r="1136" spans="14:16" x14ac:dyDescent="0.2">
      <c r="N1136"/>
      <c r="P1136" s="2"/>
    </row>
    <row r="1137" spans="14:16" x14ac:dyDescent="0.2">
      <c r="N1137"/>
      <c r="P1137" s="2"/>
    </row>
    <row r="1138" spans="14:16" x14ac:dyDescent="0.2">
      <c r="N1138"/>
      <c r="P1138" s="2"/>
    </row>
    <row r="1139" spans="14:16" x14ac:dyDescent="0.2">
      <c r="N1139"/>
      <c r="P1139" s="2"/>
    </row>
    <row r="1140" spans="14:16" x14ac:dyDescent="0.2">
      <c r="N1140"/>
      <c r="P1140" s="2"/>
    </row>
    <row r="1141" spans="14:16" x14ac:dyDescent="0.2">
      <c r="N1141"/>
      <c r="P1141" s="2"/>
    </row>
    <row r="1142" spans="14:16" x14ac:dyDescent="0.2">
      <c r="N1142"/>
      <c r="P1142" s="2"/>
    </row>
    <row r="1143" spans="14:16" x14ac:dyDescent="0.2">
      <c r="N1143"/>
      <c r="P1143" s="2"/>
    </row>
    <row r="1144" spans="14:16" x14ac:dyDescent="0.2">
      <c r="N1144"/>
      <c r="P1144" s="2"/>
    </row>
    <row r="1145" spans="14:16" x14ac:dyDescent="0.2">
      <c r="N1145"/>
      <c r="P1145" s="2"/>
    </row>
    <row r="1146" spans="14:16" x14ac:dyDescent="0.2">
      <c r="N1146"/>
      <c r="P1146" s="2"/>
    </row>
    <row r="1147" spans="14:16" x14ac:dyDescent="0.2">
      <c r="N1147"/>
      <c r="P1147" s="2"/>
    </row>
    <row r="1148" spans="14:16" x14ac:dyDescent="0.2">
      <c r="N1148"/>
      <c r="P1148" s="2"/>
    </row>
    <row r="1149" spans="14:16" x14ac:dyDescent="0.2">
      <c r="N1149"/>
      <c r="P1149" s="2"/>
    </row>
    <row r="1150" spans="14:16" x14ac:dyDescent="0.2">
      <c r="N1150"/>
      <c r="P1150" s="2"/>
    </row>
    <row r="1151" spans="14:16" x14ac:dyDescent="0.2">
      <c r="N1151"/>
      <c r="P1151" s="2"/>
    </row>
    <row r="1152" spans="14:16" x14ac:dyDescent="0.2">
      <c r="N1152"/>
      <c r="P1152" s="2"/>
    </row>
    <row r="1153" spans="14:16" x14ac:dyDescent="0.2">
      <c r="N1153"/>
      <c r="P1153" s="2"/>
    </row>
    <row r="1154" spans="14:16" x14ac:dyDescent="0.2">
      <c r="N1154"/>
      <c r="P1154" s="2"/>
    </row>
    <row r="1155" spans="14:16" x14ac:dyDescent="0.2">
      <c r="N1155"/>
      <c r="P1155" s="2"/>
    </row>
    <row r="1156" spans="14:16" x14ac:dyDescent="0.2">
      <c r="N1156"/>
      <c r="P1156" s="2"/>
    </row>
    <row r="1157" spans="14:16" x14ac:dyDescent="0.2">
      <c r="N1157"/>
      <c r="P1157" s="2"/>
    </row>
    <row r="1158" spans="14:16" x14ac:dyDescent="0.2">
      <c r="N1158"/>
      <c r="P1158" s="2"/>
    </row>
    <row r="1159" spans="14:16" x14ac:dyDescent="0.2">
      <c r="N1159"/>
      <c r="P1159" s="2"/>
    </row>
    <row r="1160" spans="14:16" x14ac:dyDescent="0.2">
      <c r="N1160"/>
      <c r="P1160" s="2"/>
    </row>
    <row r="1161" spans="14:16" x14ac:dyDescent="0.2">
      <c r="N1161"/>
      <c r="P1161" s="2"/>
    </row>
    <row r="1162" spans="14:16" x14ac:dyDescent="0.2">
      <c r="N1162"/>
      <c r="P1162" s="2"/>
    </row>
    <row r="1163" spans="14:16" x14ac:dyDescent="0.2">
      <c r="N1163"/>
      <c r="P1163" s="2"/>
    </row>
    <row r="1164" spans="14:16" x14ac:dyDescent="0.2">
      <c r="N1164"/>
      <c r="P1164" s="2"/>
    </row>
    <row r="1165" spans="14:16" x14ac:dyDescent="0.2">
      <c r="N1165"/>
      <c r="P1165" s="2"/>
    </row>
    <row r="1166" spans="14:16" x14ac:dyDescent="0.2">
      <c r="N1166"/>
      <c r="P1166" s="2"/>
    </row>
    <row r="1167" spans="14:16" x14ac:dyDescent="0.2">
      <c r="N1167"/>
      <c r="P1167" s="2"/>
    </row>
    <row r="1168" spans="14:16" x14ac:dyDescent="0.2">
      <c r="N1168"/>
      <c r="P1168" s="2"/>
    </row>
    <row r="1169" spans="14:16" x14ac:dyDescent="0.2">
      <c r="N1169"/>
      <c r="P1169" s="2"/>
    </row>
    <row r="1170" spans="14:16" x14ac:dyDescent="0.2">
      <c r="N1170"/>
      <c r="P1170" s="2"/>
    </row>
    <row r="1171" spans="14:16" x14ac:dyDescent="0.2">
      <c r="N1171"/>
      <c r="P1171" s="2"/>
    </row>
    <row r="1172" spans="14:16" x14ac:dyDescent="0.2">
      <c r="N1172"/>
      <c r="P1172" s="2"/>
    </row>
    <row r="1173" spans="14:16" x14ac:dyDescent="0.2">
      <c r="N1173"/>
      <c r="P1173" s="2"/>
    </row>
    <row r="1174" spans="14:16" x14ac:dyDescent="0.2">
      <c r="N1174"/>
      <c r="P1174" s="2"/>
    </row>
    <row r="1175" spans="14:16" x14ac:dyDescent="0.2">
      <c r="N1175"/>
      <c r="P1175" s="2"/>
    </row>
    <row r="1176" spans="14:16" x14ac:dyDescent="0.2">
      <c r="N1176"/>
      <c r="P1176" s="2"/>
    </row>
    <row r="1177" spans="14:16" x14ac:dyDescent="0.2">
      <c r="N1177"/>
      <c r="P1177" s="2"/>
    </row>
    <row r="1178" spans="14:16" x14ac:dyDescent="0.2">
      <c r="N1178"/>
      <c r="P1178" s="2"/>
    </row>
    <row r="1179" spans="14:16" x14ac:dyDescent="0.2">
      <c r="N1179"/>
      <c r="P1179" s="2"/>
    </row>
    <row r="1180" spans="14:16" x14ac:dyDescent="0.2">
      <c r="N1180"/>
      <c r="P1180" s="2"/>
    </row>
    <row r="1181" spans="14:16" x14ac:dyDescent="0.2">
      <c r="N1181"/>
      <c r="P1181" s="2"/>
    </row>
    <row r="1182" spans="14:16" x14ac:dyDescent="0.2">
      <c r="N1182"/>
      <c r="P1182" s="2"/>
    </row>
    <row r="1183" spans="14:16" x14ac:dyDescent="0.2">
      <c r="N1183"/>
      <c r="P1183" s="2"/>
    </row>
    <row r="1184" spans="14:16" x14ac:dyDescent="0.2">
      <c r="N1184"/>
      <c r="P1184" s="2"/>
    </row>
    <row r="1185" spans="14:16" x14ac:dyDescent="0.2">
      <c r="N1185"/>
      <c r="P1185" s="2"/>
    </row>
    <row r="1186" spans="14:16" x14ac:dyDescent="0.2">
      <c r="N1186"/>
      <c r="P1186" s="2"/>
    </row>
    <row r="1187" spans="14:16" x14ac:dyDescent="0.2">
      <c r="N1187"/>
      <c r="P1187" s="2"/>
    </row>
    <row r="1188" spans="14:16" x14ac:dyDescent="0.2">
      <c r="N1188"/>
      <c r="P1188" s="2"/>
    </row>
    <row r="1189" spans="14:16" x14ac:dyDescent="0.2">
      <c r="N1189"/>
      <c r="P1189" s="2"/>
    </row>
    <row r="1190" spans="14:16" x14ac:dyDescent="0.2">
      <c r="N1190"/>
      <c r="P1190" s="2"/>
    </row>
    <row r="1191" spans="14:16" x14ac:dyDescent="0.2">
      <c r="N1191"/>
      <c r="P1191" s="2"/>
    </row>
    <row r="1192" spans="14:16" x14ac:dyDescent="0.2">
      <c r="N1192"/>
      <c r="P1192" s="2"/>
    </row>
    <row r="1193" spans="14:16" x14ac:dyDescent="0.2">
      <c r="N1193"/>
      <c r="P1193" s="2"/>
    </row>
    <row r="1194" spans="14:16" x14ac:dyDescent="0.2">
      <c r="N1194"/>
      <c r="P1194" s="2"/>
    </row>
    <row r="1195" spans="14:16" x14ac:dyDescent="0.2">
      <c r="N1195"/>
      <c r="P1195" s="2"/>
    </row>
    <row r="1196" spans="14:16" x14ac:dyDescent="0.2">
      <c r="N1196"/>
      <c r="P1196" s="2"/>
    </row>
    <row r="1197" spans="14:16" x14ac:dyDescent="0.2">
      <c r="N1197"/>
      <c r="P1197" s="2"/>
    </row>
    <row r="1198" spans="14:16" x14ac:dyDescent="0.2">
      <c r="N1198"/>
      <c r="P1198" s="2"/>
    </row>
    <row r="1199" spans="14:16" x14ac:dyDescent="0.2">
      <c r="N1199"/>
      <c r="P1199" s="2"/>
    </row>
    <row r="1200" spans="14:16" x14ac:dyDescent="0.2">
      <c r="N1200"/>
      <c r="P1200" s="2"/>
    </row>
    <row r="1201" spans="14:16" x14ac:dyDescent="0.2">
      <c r="N1201"/>
      <c r="P1201" s="2"/>
    </row>
    <row r="1202" spans="14:16" x14ac:dyDescent="0.2">
      <c r="N1202"/>
      <c r="P1202" s="2"/>
    </row>
    <row r="1203" spans="14:16" x14ac:dyDescent="0.2">
      <c r="N1203"/>
      <c r="P1203" s="2"/>
    </row>
    <row r="1204" spans="14:16" x14ac:dyDescent="0.2">
      <c r="N1204"/>
      <c r="P1204" s="2"/>
    </row>
    <row r="1205" spans="14:16" x14ac:dyDescent="0.2">
      <c r="N1205"/>
      <c r="P1205" s="2"/>
    </row>
    <row r="1206" spans="14:16" x14ac:dyDescent="0.2">
      <c r="N1206"/>
      <c r="P1206" s="2"/>
    </row>
    <row r="1207" spans="14:16" x14ac:dyDescent="0.2">
      <c r="N1207"/>
      <c r="P1207" s="2"/>
    </row>
    <row r="1208" spans="14:16" x14ac:dyDescent="0.2">
      <c r="N1208"/>
      <c r="P1208" s="2"/>
    </row>
    <row r="1209" spans="14:16" x14ac:dyDescent="0.2">
      <c r="N1209"/>
      <c r="P1209" s="2"/>
    </row>
    <row r="1210" spans="14:16" x14ac:dyDescent="0.2">
      <c r="N1210"/>
      <c r="P1210" s="2"/>
    </row>
    <row r="1211" spans="14:16" x14ac:dyDescent="0.2">
      <c r="N1211"/>
      <c r="P1211" s="2"/>
    </row>
    <row r="1212" spans="14:16" x14ac:dyDescent="0.2">
      <c r="N1212"/>
      <c r="P1212" s="2"/>
    </row>
    <row r="1213" spans="14:16" x14ac:dyDescent="0.2">
      <c r="N1213"/>
      <c r="P1213" s="2"/>
    </row>
    <row r="1214" spans="14:16" x14ac:dyDescent="0.2">
      <c r="N1214"/>
      <c r="P1214" s="2"/>
    </row>
    <row r="1215" spans="14:16" x14ac:dyDescent="0.2">
      <c r="N1215"/>
      <c r="P1215" s="2"/>
    </row>
    <row r="1216" spans="14:16" x14ac:dyDescent="0.2">
      <c r="N1216"/>
      <c r="P1216" s="2"/>
    </row>
    <row r="1217" spans="14:16" x14ac:dyDescent="0.2">
      <c r="N1217"/>
      <c r="P1217" s="2"/>
    </row>
    <row r="1218" spans="14:16" x14ac:dyDescent="0.2">
      <c r="N1218"/>
      <c r="P1218" s="2"/>
    </row>
    <row r="1219" spans="14:16" x14ac:dyDescent="0.2">
      <c r="N1219"/>
      <c r="P1219" s="2"/>
    </row>
    <row r="1220" spans="14:16" x14ac:dyDescent="0.2">
      <c r="N1220"/>
      <c r="P1220" s="2"/>
    </row>
    <row r="1221" spans="14:16" x14ac:dyDescent="0.2">
      <c r="N1221"/>
      <c r="P1221" s="2"/>
    </row>
    <row r="1222" spans="14:16" x14ac:dyDescent="0.2">
      <c r="N1222"/>
      <c r="P1222" s="2"/>
    </row>
    <row r="1223" spans="14:16" x14ac:dyDescent="0.2">
      <c r="N1223"/>
      <c r="P1223" s="2"/>
    </row>
    <row r="1224" spans="14:16" x14ac:dyDescent="0.2">
      <c r="N1224"/>
      <c r="P1224" s="2"/>
    </row>
    <row r="1225" spans="14:16" x14ac:dyDescent="0.2">
      <c r="N1225"/>
      <c r="P1225" s="2"/>
    </row>
    <row r="1226" spans="14:16" x14ac:dyDescent="0.2">
      <c r="N1226"/>
      <c r="P1226" s="2"/>
    </row>
    <row r="1227" spans="14:16" x14ac:dyDescent="0.2">
      <c r="N1227"/>
      <c r="P1227" s="2"/>
    </row>
    <row r="1228" spans="14:16" x14ac:dyDescent="0.2">
      <c r="N1228"/>
      <c r="P1228" s="2"/>
    </row>
    <row r="1229" spans="14:16" x14ac:dyDescent="0.2">
      <c r="N1229"/>
      <c r="P1229" s="2"/>
    </row>
    <row r="1230" spans="14:16" x14ac:dyDescent="0.2">
      <c r="N1230"/>
      <c r="P1230" s="2"/>
    </row>
    <row r="1231" spans="14:16" x14ac:dyDescent="0.2">
      <c r="N1231"/>
      <c r="P1231" s="2"/>
    </row>
    <row r="1232" spans="14:16" x14ac:dyDescent="0.2">
      <c r="N1232"/>
      <c r="P1232" s="2"/>
    </row>
    <row r="1233" spans="14:16" x14ac:dyDescent="0.2">
      <c r="N1233"/>
      <c r="P1233" s="2"/>
    </row>
    <row r="1234" spans="14:16" x14ac:dyDescent="0.2">
      <c r="N1234"/>
      <c r="P1234" s="2"/>
    </row>
    <row r="1235" spans="14:16" x14ac:dyDescent="0.2">
      <c r="N1235"/>
      <c r="P1235" s="2"/>
    </row>
    <row r="1236" spans="14:16" x14ac:dyDescent="0.2">
      <c r="N1236"/>
      <c r="P1236" s="2"/>
    </row>
    <row r="1237" spans="14:16" x14ac:dyDescent="0.2">
      <c r="N1237"/>
      <c r="P1237" s="2"/>
    </row>
    <row r="1238" spans="14:16" x14ac:dyDescent="0.2">
      <c r="N1238"/>
      <c r="P1238" s="2"/>
    </row>
    <row r="1239" spans="14:16" x14ac:dyDescent="0.2">
      <c r="N1239"/>
      <c r="P1239" s="2"/>
    </row>
    <row r="1240" spans="14:16" x14ac:dyDescent="0.2">
      <c r="N1240"/>
      <c r="P1240" s="2"/>
    </row>
    <row r="1241" spans="14:16" x14ac:dyDescent="0.2">
      <c r="N1241"/>
      <c r="P1241" s="2"/>
    </row>
    <row r="1242" spans="14:16" x14ac:dyDescent="0.2">
      <c r="N1242"/>
      <c r="P1242" s="2"/>
    </row>
    <row r="1243" spans="14:16" x14ac:dyDescent="0.2">
      <c r="N1243"/>
      <c r="P1243" s="2"/>
    </row>
    <row r="1244" spans="14:16" x14ac:dyDescent="0.2">
      <c r="N1244"/>
      <c r="P1244" s="2"/>
    </row>
    <row r="1245" spans="14:16" x14ac:dyDescent="0.2">
      <c r="N1245"/>
      <c r="P1245" s="2"/>
    </row>
    <row r="1246" spans="14:16" x14ac:dyDescent="0.2">
      <c r="N1246"/>
      <c r="P1246" s="2"/>
    </row>
    <row r="1247" spans="14:16" x14ac:dyDescent="0.2">
      <c r="N1247"/>
      <c r="P1247" s="2"/>
    </row>
    <row r="1248" spans="14:16" x14ac:dyDescent="0.2">
      <c r="N1248"/>
      <c r="P1248" s="2"/>
    </row>
    <row r="1249" spans="14:16" x14ac:dyDescent="0.2">
      <c r="N1249"/>
      <c r="P1249" s="2"/>
    </row>
    <row r="1250" spans="14:16" x14ac:dyDescent="0.2">
      <c r="N1250"/>
      <c r="P1250" s="2"/>
    </row>
    <row r="1251" spans="14:16" x14ac:dyDescent="0.2">
      <c r="N1251"/>
      <c r="P1251" s="2"/>
    </row>
    <row r="1252" spans="14:16" x14ac:dyDescent="0.2">
      <c r="N1252"/>
      <c r="P1252" s="2"/>
    </row>
    <row r="1253" spans="14:16" x14ac:dyDescent="0.2">
      <c r="N1253"/>
      <c r="P1253" s="2"/>
    </row>
    <row r="1254" spans="14:16" x14ac:dyDescent="0.2">
      <c r="N1254"/>
      <c r="P1254" s="2"/>
    </row>
    <row r="1255" spans="14:16" x14ac:dyDescent="0.2">
      <c r="N1255"/>
      <c r="P1255" s="2"/>
    </row>
    <row r="1256" spans="14:16" x14ac:dyDescent="0.2">
      <c r="N1256"/>
      <c r="P1256" s="2"/>
    </row>
    <row r="1257" spans="14:16" x14ac:dyDescent="0.2">
      <c r="N1257"/>
      <c r="P1257" s="2"/>
    </row>
    <row r="1258" spans="14:16" x14ac:dyDescent="0.2">
      <c r="N1258"/>
      <c r="P1258" s="2"/>
    </row>
    <row r="1259" spans="14:16" x14ac:dyDescent="0.2">
      <c r="N1259"/>
      <c r="P1259" s="2"/>
    </row>
    <row r="1260" spans="14:16" x14ac:dyDescent="0.2">
      <c r="N1260"/>
      <c r="P1260" s="2"/>
    </row>
    <row r="1261" spans="14:16" x14ac:dyDescent="0.2">
      <c r="N1261"/>
      <c r="P1261" s="2"/>
    </row>
    <row r="1262" spans="14:16" x14ac:dyDescent="0.2">
      <c r="N1262"/>
      <c r="P1262" s="2"/>
    </row>
    <row r="1263" spans="14:16" x14ac:dyDescent="0.2">
      <c r="N1263"/>
      <c r="P1263" s="2"/>
    </row>
    <row r="1264" spans="14:16" x14ac:dyDescent="0.2">
      <c r="N1264"/>
      <c r="P1264" s="2"/>
    </row>
    <row r="1265" spans="14:16" x14ac:dyDescent="0.2">
      <c r="N1265"/>
      <c r="P1265" s="2"/>
    </row>
    <row r="1266" spans="14:16" x14ac:dyDescent="0.2">
      <c r="N1266"/>
      <c r="P1266" s="2"/>
    </row>
    <row r="1267" spans="14:16" x14ac:dyDescent="0.2">
      <c r="N1267"/>
      <c r="P1267" s="2"/>
    </row>
    <row r="1268" spans="14:16" x14ac:dyDescent="0.2">
      <c r="N1268"/>
      <c r="P1268" s="2"/>
    </row>
    <row r="1269" spans="14:16" x14ac:dyDescent="0.2">
      <c r="N1269"/>
      <c r="P1269" s="2"/>
    </row>
    <row r="1270" spans="14:16" x14ac:dyDescent="0.2">
      <c r="N1270"/>
      <c r="P1270" s="2"/>
    </row>
    <row r="1271" spans="14:16" x14ac:dyDescent="0.2">
      <c r="N1271"/>
      <c r="P1271" s="2"/>
    </row>
    <row r="1272" spans="14:16" x14ac:dyDescent="0.2">
      <c r="N1272"/>
      <c r="P1272" s="2"/>
    </row>
    <row r="1273" spans="14:16" x14ac:dyDescent="0.2">
      <c r="N1273"/>
      <c r="P1273" s="2"/>
    </row>
    <row r="1274" spans="14:16" x14ac:dyDescent="0.2">
      <c r="N1274"/>
      <c r="P1274" s="2"/>
    </row>
    <row r="1275" spans="14:16" x14ac:dyDescent="0.2">
      <c r="N1275"/>
      <c r="P1275" s="2"/>
    </row>
    <row r="1276" spans="14:16" x14ac:dyDescent="0.2">
      <c r="N1276"/>
      <c r="P1276" s="2"/>
    </row>
    <row r="1277" spans="14:16" x14ac:dyDescent="0.2">
      <c r="N1277"/>
      <c r="P1277" s="2"/>
    </row>
    <row r="1278" spans="14:16" x14ac:dyDescent="0.2">
      <c r="N1278"/>
      <c r="P1278" s="2"/>
    </row>
    <row r="1279" spans="14:16" x14ac:dyDescent="0.2">
      <c r="N1279"/>
      <c r="P1279" s="2"/>
    </row>
    <row r="1280" spans="14:16" x14ac:dyDescent="0.2">
      <c r="N1280"/>
      <c r="P1280" s="2"/>
    </row>
    <row r="1281" spans="14:16" x14ac:dyDescent="0.2">
      <c r="N1281"/>
      <c r="P1281" s="2"/>
    </row>
    <row r="1282" spans="14:16" x14ac:dyDescent="0.2">
      <c r="N1282"/>
      <c r="P1282" s="2"/>
    </row>
    <row r="1283" spans="14:16" x14ac:dyDescent="0.2">
      <c r="N1283"/>
      <c r="P1283" s="2"/>
    </row>
    <row r="1284" spans="14:16" x14ac:dyDescent="0.2">
      <c r="N1284"/>
      <c r="P1284" s="2"/>
    </row>
    <row r="1285" spans="14:16" x14ac:dyDescent="0.2">
      <c r="N1285"/>
      <c r="P1285" s="2"/>
    </row>
    <row r="1286" spans="14:16" x14ac:dyDescent="0.2">
      <c r="N1286"/>
      <c r="P1286" s="2"/>
    </row>
    <row r="1287" spans="14:16" x14ac:dyDescent="0.2">
      <c r="N1287"/>
      <c r="P1287" s="2"/>
    </row>
    <row r="1288" spans="14:16" x14ac:dyDescent="0.2">
      <c r="N1288"/>
      <c r="P1288" s="2"/>
    </row>
    <row r="1289" spans="14:16" x14ac:dyDescent="0.2">
      <c r="N1289"/>
      <c r="P1289" s="2"/>
    </row>
    <row r="1290" spans="14:16" x14ac:dyDescent="0.2">
      <c r="N1290"/>
      <c r="P1290" s="2"/>
    </row>
    <row r="1291" spans="14:16" x14ac:dyDescent="0.2">
      <c r="N1291"/>
      <c r="P1291" s="2"/>
    </row>
    <row r="1292" spans="14:16" x14ac:dyDescent="0.2">
      <c r="N1292"/>
      <c r="P1292" s="2"/>
    </row>
    <row r="1293" spans="14:16" x14ac:dyDescent="0.2">
      <c r="N1293"/>
      <c r="P1293" s="2"/>
    </row>
    <row r="1294" spans="14:16" x14ac:dyDescent="0.2">
      <c r="N1294"/>
      <c r="P1294" s="2"/>
    </row>
    <row r="1295" spans="14:16" x14ac:dyDescent="0.2">
      <c r="N1295"/>
      <c r="P1295" s="2"/>
    </row>
    <row r="1296" spans="14:16" x14ac:dyDescent="0.2">
      <c r="N1296"/>
      <c r="P1296" s="2"/>
    </row>
    <row r="1297" spans="14:16" x14ac:dyDescent="0.2">
      <c r="N1297"/>
      <c r="P1297" s="2"/>
    </row>
    <row r="1298" spans="14:16" x14ac:dyDescent="0.2">
      <c r="N1298"/>
      <c r="P1298" s="2"/>
    </row>
    <row r="1299" spans="14:16" x14ac:dyDescent="0.2">
      <c r="N1299"/>
      <c r="P1299" s="2"/>
    </row>
    <row r="1300" spans="14:16" x14ac:dyDescent="0.2">
      <c r="N1300"/>
      <c r="P1300" s="2"/>
    </row>
    <row r="1301" spans="14:16" x14ac:dyDescent="0.2">
      <c r="N1301"/>
      <c r="P1301" s="2"/>
    </row>
    <row r="1302" spans="14:16" x14ac:dyDescent="0.2">
      <c r="N1302"/>
      <c r="P1302" s="2"/>
    </row>
    <row r="1303" spans="14:16" x14ac:dyDescent="0.2">
      <c r="N1303"/>
      <c r="P1303" s="2"/>
    </row>
    <row r="1304" spans="14:16" x14ac:dyDescent="0.2">
      <c r="N1304"/>
      <c r="P1304" s="2"/>
    </row>
    <row r="1305" spans="14:16" x14ac:dyDescent="0.2">
      <c r="N1305"/>
      <c r="P1305" s="2"/>
    </row>
    <row r="1306" spans="14:16" x14ac:dyDescent="0.2">
      <c r="N1306"/>
      <c r="P1306" s="2"/>
    </row>
    <row r="1307" spans="14:16" x14ac:dyDescent="0.2">
      <c r="N1307"/>
      <c r="P1307" s="2"/>
    </row>
    <row r="1308" spans="14:16" x14ac:dyDescent="0.2">
      <c r="N1308"/>
      <c r="P1308" s="2"/>
    </row>
    <row r="1309" spans="14:16" x14ac:dyDescent="0.2">
      <c r="N1309"/>
      <c r="P1309" s="2"/>
    </row>
    <row r="1310" spans="14:16" x14ac:dyDescent="0.2">
      <c r="N1310"/>
      <c r="P1310" s="2"/>
    </row>
    <row r="1311" spans="14:16" x14ac:dyDescent="0.2">
      <c r="N1311"/>
      <c r="P1311" s="2"/>
    </row>
    <row r="1312" spans="14:16" x14ac:dyDescent="0.2">
      <c r="N1312"/>
      <c r="P1312" s="2"/>
    </row>
    <row r="1313" spans="14:16" x14ac:dyDescent="0.2">
      <c r="N1313"/>
      <c r="P1313" s="2"/>
    </row>
    <row r="1314" spans="14:16" x14ac:dyDescent="0.2">
      <c r="N1314"/>
      <c r="P1314" s="2"/>
    </row>
    <row r="1315" spans="14:16" x14ac:dyDescent="0.2">
      <c r="N1315"/>
      <c r="P1315" s="2"/>
    </row>
    <row r="1316" spans="14:16" x14ac:dyDescent="0.2">
      <c r="N1316"/>
      <c r="P1316" s="2"/>
    </row>
    <row r="1317" spans="14:16" x14ac:dyDescent="0.2">
      <c r="N1317"/>
      <c r="P1317" s="2"/>
    </row>
    <row r="1318" spans="14:16" x14ac:dyDescent="0.2">
      <c r="N1318"/>
      <c r="P1318" s="2"/>
    </row>
    <row r="1319" spans="14:16" x14ac:dyDescent="0.2">
      <c r="N1319"/>
      <c r="P1319" s="2"/>
    </row>
    <row r="1320" spans="14:16" x14ac:dyDescent="0.2">
      <c r="N1320"/>
      <c r="P1320" s="2"/>
    </row>
    <row r="1321" spans="14:16" x14ac:dyDescent="0.2">
      <c r="N1321"/>
      <c r="P1321" s="2"/>
    </row>
    <row r="1322" spans="14:16" x14ac:dyDescent="0.2">
      <c r="N1322"/>
      <c r="P1322" s="2"/>
    </row>
    <row r="1323" spans="14:16" x14ac:dyDescent="0.2">
      <c r="N1323"/>
      <c r="P1323" s="2"/>
    </row>
    <row r="1324" spans="14:16" x14ac:dyDescent="0.2">
      <c r="N1324"/>
      <c r="P1324" s="2"/>
    </row>
    <row r="1325" spans="14:16" x14ac:dyDescent="0.2">
      <c r="N1325"/>
      <c r="P1325" s="2"/>
    </row>
    <row r="1326" spans="14:16" x14ac:dyDescent="0.2">
      <c r="N1326"/>
      <c r="P1326" s="2"/>
    </row>
    <row r="1327" spans="14:16" x14ac:dyDescent="0.2">
      <c r="N1327"/>
      <c r="P1327" s="2"/>
    </row>
    <row r="1328" spans="14:16" x14ac:dyDescent="0.2">
      <c r="N1328"/>
      <c r="P1328" s="2"/>
    </row>
    <row r="1329" spans="14:16" x14ac:dyDescent="0.2">
      <c r="N1329"/>
      <c r="P1329" s="2"/>
    </row>
    <row r="1330" spans="14:16" x14ac:dyDescent="0.2">
      <c r="N1330"/>
      <c r="P1330" s="2"/>
    </row>
    <row r="1331" spans="14:16" x14ac:dyDescent="0.2">
      <c r="N1331"/>
      <c r="P1331" s="2"/>
    </row>
    <row r="1332" spans="14:16" x14ac:dyDescent="0.2">
      <c r="N1332"/>
      <c r="P1332" s="2"/>
    </row>
    <row r="1333" spans="14:16" x14ac:dyDescent="0.2">
      <c r="N1333"/>
      <c r="P1333" s="2"/>
    </row>
    <row r="1334" spans="14:16" x14ac:dyDescent="0.2">
      <c r="N1334"/>
      <c r="P1334" s="2"/>
    </row>
    <row r="1335" spans="14:16" x14ac:dyDescent="0.2">
      <c r="N1335"/>
      <c r="P1335" s="2"/>
    </row>
    <row r="1336" spans="14:16" x14ac:dyDescent="0.2">
      <c r="N1336"/>
      <c r="P1336" s="2"/>
    </row>
    <row r="1337" spans="14:16" x14ac:dyDescent="0.2">
      <c r="N1337"/>
      <c r="P1337" s="2"/>
    </row>
    <row r="1338" spans="14:16" x14ac:dyDescent="0.2">
      <c r="N1338"/>
      <c r="P1338" s="2"/>
    </row>
    <row r="1339" spans="14:16" x14ac:dyDescent="0.2">
      <c r="N1339"/>
      <c r="P1339" s="2"/>
    </row>
    <row r="1340" spans="14:16" x14ac:dyDescent="0.2">
      <c r="N1340"/>
      <c r="P1340" s="2"/>
    </row>
    <row r="1341" spans="14:16" x14ac:dyDescent="0.2">
      <c r="N1341"/>
      <c r="P1341" s="2"/>
    </row>
    <row r="1342" spans="14:16" x14ac:dyDescent="0.2">
      <c r="N1342"/>
      <c r="P1342" s="2"/>
    </row>
    <row r="1343" spans="14:16" x14ac:dyDescent="0.2">
      <c r="N1343"/>
      <c r="P1343" s="2"/>
    </row>
    <row r="1344" spans="14:16" x14ac:dyDescent="0.2">
      <c r="N1344"/>
      <c r="P1344" s="2"/>
    </row>
    <row r="1345" spans="14:16" x14ac:dyDescent="0.2">
      <c r="N1345"/>
      <c r="P1345" s="2"/>
    </row>
    <row r="1346" spans="14:16" x14ac:dyDescent="0.2">
      <c r="N1346"/>
      <c r="P1346" s="2"/>
    </row>
    <row r="1347" spans="14:16" x14ac:dyDescent="0.2">
      <c r="N1347"/>
      <c r="P1347" s="2"/>
    </row>
    <row r="1348" spans="14:16" x14ac:dyDescent="0.2">
      <c r="N1348"/>
      <c r="P1348" s="2"/>
    </row>
    <row r="1349" spans="14:16" x14ac:dyDescent="0.2">
      <c r="N1349"/>
      <c r="P1349" s="2"/>
    </row>
    <row r="1350" spans="14:16" x14ac:dyDescent="0.2">
      <c r="N1350"/>
      <c r="P1350" s="2"/>
    </row>
    <row r="1351" spans="14:16" x14ac:dyDescent="0.2">
      <c r="N1351"/>
      <c r="P1351" s="2"/>
    </row>
    <row r="1352" spans="14:16" x14ac:dyDescent="0.2">
      <c r="N1352"/>
      <c r="P1352" s="2"/>
    </row>
    <row r="1353" spans="14:16" x14ac:dyDescent="0.2">
      <c r="N1353"/>
      <c r="P1353" s="2"/>
    </row>
    <row r="1354" spans="14:16" x14ac:dyDescent="0.2">
      <c r="N1354"/>
      <c r="P1354" s="2"/>
    </row>
    <row r="1355" spans="14:16" x14ac:dyDescent="0.2">
      <c r="N1355"/>
      <c r="P1355" s="2"/>
    </row>
    <row r="1356" spans="14:16" x14ac:dyDescent="0.2">
      <c r="N1356"/>
      <c r="P1356" s="2"/>
    </row>
    <row r="1357" spans="14:16" x14ac:dyDescent="0.2">
      <c r="N1357"/>
      <c r="P1357" s="2"/>
    </row>
    <row r="1358" spans="14:16" x14ac:dyDescent="0.2">
      <c r="N1358"/>
      <c r="P1358" s="2"/>
    </row>
    <row r="1359" spans="14:16" x14ac:dyDescent="0.2">
      <c r="N1359"/>
      <c r="P1359" s="2"/>
    </row>
    <row r="1360" spans="14:16" x14ac:dyDescent="0.2">
      <c r="N1360"/>
      <c r="P1360" s="2"/>
    </row>
    <row r="1361" spans="14:16" x14ac:dyDescent="0.2">
      <c r="N1361"/>
      <c r="P1361" s="2"/>
    </row>
    <row r="1362" spans="14:16" x14ac:dyDescent="0.2">
      <c r="N1362"/>
      <c r="P1362" s="2"/>
    </row>
    <row r="1363" spans="14:16" x14ac:dyDescent="0.2">
      <c r="N1363"/>
      <c r="P1363" s="2"/>
    </row>
    <row r="1364" spans="14:16" x14ac:dyDescent="0.2">
      <c r="N1364"/>
      <c r="P1364" s="2"/>
    </row>
    <row r="1365" spans="14:16" x14ac:dyDescent="0.2">
      <c r="N1365"/>
      <c r="P1365" s="2"/>
    </row>
    <row r="1366" spans="14:16" x14ac:dyDescent="0.2">
      <c r="N1366"/>
      <c r="P1366" s="2"/>
    </row>
    <row r="1367" spans="14:16" x14ac:dyDescent="0.2">
      <c r="N1367"/>
      <c r="P1367" s="2"/>
    </row>
    <row r="1368" spans="14:16" x14ac:dyDescent="0.2">
      <c r="N1368"/>
      <c r="P1368" s="2"/>
    </row>
    <row r="1369" spans="14:16" x14ac:dyDescent="0.2">
      <c r="N1369"/>
      <c r="P1369" s="2"/>
    </row>
    <row r="1370" spans="14:16" x14ac:dyDescent="0.2">
      <c r="N1370"/>
      <c r="P1370" s="2"/>
    </row>
    <row r="1371" spans="14:16" x14ac:dyDescent="0.2">
      <c r="N1371"/>
      <c r="P1371" s="2"/>
    </row>
    <row r="1372" spans="14:16" x14ac:dyDescent="0.2">
      <c r="N1372"/>
      <c r="P1372" s="2"/>
    </row>
    <row r="1373" spans="14:16" x14ac:dyDescent="0.2">
      <c r="N1373"/>
      <c r="P1373" s="2"/>
    </row>
    <row r="1374" spans="14:16" x14ac:dyDescent="0.2">
      <c r="N1374"/>
      <c r="P1374" s="2"/>
    </row>
    <row r="1375" spans="14:16" x14ac:dyDescent="0.2">
      <c r="N1375"/>
      <c r="P1375" s="2"/>
    </row>
    <row r="1376" spans="14:16" x14ac:dyDescent="0.2">
      <c r="N1376"/>
      <c r="P1376" s="2"/>
    </row>
    <row r="1377" spans="14:16" x14ac:dyDescent="0.2">
      <c r="N1377"/>
      <c r="P1377" s="2"/>
    </row>
    <row r="1378" spans="14:16" x14ac:dyDescent="0.2">
      <c r="N1378"/>
      <c r="P1378" s="2"/>
    </row>
    <row r="1379" spans="14:16" x14ac:dyDescent="0.2">
      <c r="N1379"/>
      <c r="P1379" s="2"/>
    </row>
    <row r="1380" spans="14:16" x14ac:dyDescent="0.2">
      <c r="N1380"/>
      <c r="P1380" s="2"/>
    </row>
    <row r="1381" spans="14:16" x14ac:dyDescent="0.2">
      <c r="N1381"/>
      <c r="P1381" s="2"/>
    </row>
    <row r="1382" spans="14:16" x14ac:dyDescent="0.2">
      <c r="N1382"/>
      <c r="P1382" s="2"/>
    </row>
    <row r="1383" spans="14:16" x14ac:dyDescent="0.2">
      <c r="N1383"/>
      <c r="P1383" s="2"/>
    </row>
    <row r="1384" spans="14:16" x14ac:dyDescent="0.2">
      <c r="N1384"/>
      <c r="P1384" s="2"/>
    </row>
    <row r="1385" spans="14:16" x14ac:dyDescent="0.2">
      <c r="N1385"/>
      <c r="P1385" s="2"/>
    </row>
    <row r="1386" spans="14:16" x14ac:dyDescent="0.2">
      <c r="N1386"/>
      <c r="P1386" s="2"/>
    </row>
    <row r="1387" spans="14:16" x14ac:dyDescent="0.2">
      <c r="N1387"/>
      <c r="P1387" s="2"/>
    </row>
    <row r="1388" spans="14:16" x14ac:dyDescent="0.2">
      <c r="N1388"/>
      <c r="P1388" s="2"/>
    </row>
    <row r="1389" spans="14:16" x14ac:dyDescent="0.2">
      <c r="N1389"/>
      <c r="P1389" s="2"/>
    </row>
    <row r="1390" spans="14:16" x14ac:dyDescent="0.2">
      <c r="N1390"/>
      <c r="P1390" s="2"/>
    </row>
    <row r="1391" spans="14:16" x14ac:dyDescent="0.2">
      <c r="N1391"/>
      <c r="P1391" s="2"/>
    </row>
    <row r="1392" spans="14:16" x14ac:dyDescent="0.2">
      <c r="N1392"/>
      <c r="P1392" s="2"/>
    </row>
    <row r="1393" spans="14:16" x14ac:dyDescent="0.2">
      <c r="N1393"/>
      <c r="P1393" s="2"/>
    </row>
    <row r="1394" spans="14:16" x14ac:dyDescent="0.2">
      <c r="N1394"/>
      <c r="P1394" s="2"/>
    </row>
    <row r="1395" spans="14:16" x14ac:dyDescent="0.2">
      <c r="N1395"/>
      <c r="P1395" s="2"/>
    </row>
    <row r="1396" spans="14:16" x14ac:dyDescent="0.2">
      <c r="N1396"/>
      <c r="P1396" s="2"/>
    </row>
    <row r="1397" spans="14:16" x14ac:dyDescent="0.2">
      <c r="N1397"/>
      <c r="P1397" s="2"/>
    </row>
    <row r="1398" spans="14:16" x14ac:dyDescent="0.2">
      <c r="N1398"/>
      <c r="P1398" s="2"/>
    </row>
    <row r="1399" spans="14:16" x14ac:dyDescent="0.2">
      <c r="N1399"/>
      <c r="P1399" s="2"/>
    </row>
    <row r="1400" spans="14:16" x14ac:dyDescent="0.2">
      <c r="N1400"/>
      <c r="P1400" s="2"/>
    </row>
    <row r="1401" spans="14:16" x14ac:dyDescent="0.2">
      <c r="N1401"/>
      <c r="P1401" s="2"/>
    </row>
    <row r="1402" spans="14:16" x14ac:dyDescent="0.2">
      <c r="N1402"/>
      <c r="P1402" s="2"/>
    </row>
    <row r="1403" spans="14:16" x14ac:dyDescent="0.2">
      <c r="N1403"/>
      <c r="P1403" s="2"/>
    </row>
    <row r="1404" spans="14:16" x14ac:dyDescent="0.2">
      <c r="N1404"/>
      <c r="P1404" s="2"/>
    </row>
    <row r="1405" spans="14:16" x14ac:dyDescent="0.2">
      <c r="N1405"/>
      <c r="P1405" s="2"/>
    </row>
    <row r="1406" spans="14:16" x14ac:dyDescent="0.2">
      <c r="N1406"/>
      <c r="P1406" s="2"/>
    </row>
    <row r="1407" spans="14:16" x14ac:dyDescent="0.2">
      <c r="N1407"/>
      <c r="P1407" s="2"/>
    </row>
    <row r="1408" spans="14:16" x14ac:dyDescent="0.2">
      <c r="N1408"/>
      <c r="P1408" s="2"/>
    </row>
    <row r="1409" spans="14:16" x14ac:dyDescent="0.2">
      <c r="N1409"/>
      <c r="P1409" s="2"/>
    </row>
    <row r="1410" spans="14:16" x14ac:dyDescent="0.2">
      <c r="N1410"/>
      <c r="P1410" s="2"/>
    </row>
    <row r="1411" spans="14:16" x14ac:dyDescent="0.2">
      <c r="N1411"/>
      <c r="P1411" s="2"/>
    </row>
    <row r="1412" spans="14:16" x14ac:dyDescent="0.2">
      <c r="N1412"/>
      <c r="P1412" s="2"/>
    </row>
    <row r="1413" spans="14:16" x14ac:dyDescent="0.2">
      <c r="N1413"/>
      <c r="P1413" s="2"/>
    </row>
    <row r="1414" spans="14:16" x14ac:dyDescent="0.2">
      <c r="N1414"/>
      <c r="P1414" s="2"/>
    </row>
    <row r="1415" spans="14:16" x14ac:dyDescent="0.2">
      <c r="N1415"/>
      <c r="P1415" s="2"/>
    </row>
    <row r="1416" spans="14:16" x14ac:dyDescent="0.2">
      <c r="N1416"/>
      <c r="P1416" s="2"/>
    </row>
    <row r="1417" spans="14:16" x14ac:dyDescent="0.2">
      <c r="N1417"/>
      <c r="P1417" s="2"/>
    </row>
    <row r="1418" spans="14:16" x14ac:dyDescent="0.2">
      <c r="N1418"/>
      <c r="P1418" s="2"/>
    </row>
    <row r="1419" spans="14:16" x14ac:dyDescent="0.2">
      <c r="N1419"/>
      <c r="P1419" s="2"/>
    </row>
    <row r="1420" spans="14:16" x14ac:dyDescent="0.2">
      <c r="N1420"/>
      <c r="P1420" s="2"/>
    </row>
    <row r="1421" spans="14:16" x14ac:dyDescent="0.2">
      <c r="N1421"/>
      <c r="P1421" s="2"/>
    </row>
    <row r="1422" spans="14:16" x14ac:dyDescent="0.2">
      <c r="N1422"/>
      <c r="P1422" s="2"/>
    </row>
    <row r="1423" spans="14:16" x14ac:dyDescent="0.2">
      <c r="N1423"/>
      <c r="P1423" s="2"/>
    </row>
    <row r="1424" spans="14:16" x14ac:dyDescent="0.2">
      <c r="N1424"/>
      <c r="P1424" s="2"/>
    </row>
    <row r="1425" spans="14:16" x14ac:dyDescent="0.2">
      <c r="N1425"/>
      <c r="P1425" s="2"/>
    </row>
    <row r="1426" spans="14:16" x14ac:dyDescent="0.2">
      <c r="N1426"/>
      <c r="P1426" s="2"/>
    </row>
    <row r="1427" spans="14:16" x14ac:dyDescent="0.2">
      <c r="N1427"/>
      <c r="P1427" s="2"/>
    </row>
    <row r="1428" spans="14:16" x14ac:dyDescent="0.2">
      <c r="N1428"/>
      <c r="P1428" s="2"/>
    </row>
    <row r="1429" spans="14:16" x14ac:dyDescent="0.2">
      <c r="N1429"/>
      <c r="P1429" s="2"/>
    </row>
    <row r="1430" spans="14:16" x14ac:dyDescent="0.2">
      <c r="N1430"/>
      <c r="P1430" s="2"/>
    </row>
    <row r="1431" spans="14:16" x14ac:dyDescent="0.2">
      <c r="N1431"/>
      <c r="P1431" s="2"/>
    </row>
    <row r="1432" spans="14:16" x14ac:dyDescent="0.2">
      <c r="N1432"/>
      <c r="P1432" s="2"/>
    </row>
    <row r="1433" spans="14:16" x14ac:dyDescent="0.2">
      <c r="N1433"/>
      <c r="P1433" s="2"/>
    </row>
    <row r="1434" spans="14:16" x14ac:dyDescent="0.2">
      <c r="N1434"/>
      <c r="P1434" s="2"/>
    </row>
    <row r="1435" spans="14:16" x14ac:dyDescent="0.2">
      <c r="N1435"/>
      <c r="P1435" s="2"/>
    </row>
    <row r="1436" spans="14:16" x14ac:dyDescent="0.2">
      <c r="N1436"/>
      <c r="P1436" s="2"/>
    </row>
    <row r="1437" spans="14:16" x14ac:dyDescent="0.2">
      <c r="N1437"/>
      <c r="P1437" s="2"/>
    </row>
    <row r="1438" spans="14:16" x14ac:dyDescent="0.2">
      <c r="N1438"/>
      <c r="P1438" s="2"/>
    </row>
    <row r="1439" spans="14:16" x14ac:dyDescent="0.2">
      <c r="N1439"/>
      <c r="P1439" s="2"/>
    </row>
    <row r="1440" spans="14:16" x14ac:dyDescent="0.2">
      <c r="N1440"/>
      <c r="P1440" s="2"/>
    </row>
    <row r="1441" spans="14:16" x14ac:dyDescent="0.2">
      <c r="N1441"/>
      <c r="P1441" s="2"/>
    </row>
    <row r="1442" spans="14:16" x14ac:dyDescent="0.2">
      <c r="N1442"/>
      <c r="P1442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C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1446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9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"/>
  <sheetViews>
    <sheetView tabSelected="1" topLeftCell="G1" zoomScale="80" workbookViewId="0">
      <selection activeCell="T5" sqref="T5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17" width="11.28515625" customWidth="1"/>
    <col min="18" max="18" width="2.5703125" customWidth="1"/>
    <col min="19" max="20" width="13.140625" bestFit="1" customWidth="1"/>
    <col min="21" max="21" width="2.5703125" customWidth="1"/>
    <col min="22" max="22" width="12.28515625" customWidth="1"/>
    <col min="23" max="23" width="39.5703125" style="10" customWidth="1"/>
    <col min="24" max="32" width="9.140625" style="10"/>
  </cols>
  <sheetData>
    <row r="1" spans="1:32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2"/>
    </row>
    <row r="2" spans="1:32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2"/>
    </row>
    <row r="3" spans="1:32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2"/>
    </row>
    <row r="4" spans="1:32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2"/>
    </row>
    <row r="5" spans="1:32" ht="18.75" x14ac:dyDescent="0.3">
      <c r="A5" s="39" t="s">
        <v>64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51" t="s">
        <v>69</v>
      </c>
      <c r="T5" s="51" t="s">
        <v>68</v>
      </c>
      <c r="U5" s="40"/>
      <c r="V5" s="40"/>
      <c r="W5" s="42"/>
    </row>
    <row r="6" spans="1:32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2"/>
    </row>
    <row r="7" spans="1:32" s="2" customFormat="1" ht="18" x14ac:dyDescent="0.25">
      <c r="A7" s="39"/>
      <c r="B7" s="39"/>
      <c r="C7" s="44"/>
      <c r="D7" s="45">
        <v>36951</v>
      </c>
      <c r="E7" s="45">
        <v>36952</v>
      </c>
      <c r="F7" s="45">
        <v>36953</v>
      </c>
      <c r="G7" s="45">
        <v>36954</v>
      </c>
      <c r="H7" s="45">
        <v>36955</v>
      </c>
      <c r="I7" s="45">
        <v>36956</v>
      </c>
      <c r="J7" s="45">
        <v>36957</v>
      </c>
      <c r="K7" s="45">
        <v>36958</v>
      </c>
      <c r="L7" s="45">
        <v>36959</v>
      </c>
      <c r="M7" s="45">
        <v>36960</v>
      </c>
      <c r="N7" s="45">
        <v>36961</v>
      </c>
      <c r="O7" s="45">
        <v>36962</v>
      </c>
      <c r="P7" s="45">
        <v>36963</v>
      </c>
      <c r="Q7" s="45">
        <v>36964</v>
      </c>
      <c r="R7" s="45"/>
      <c r="S7" s="45" t="s">
        <v>48</v>
      </c>
      <c r="T7" s="45" t="s">
        <v>47</v>
      </c>
      <c r="U7" s="45"/>
      <c r="V7" s="45" t="s">
        <v>49</v>
      </c>
      <c r="W7" s="46"/>
      <c r="X7" s="37"/>
      <c r="Y7" s="37"/>
      <c r="Z7" s="37"/>
      <c r="AA7" s="37"/>
      <c r="AB7" s="37"/>
      <c r="AC7" s="37"/>
      <c r="AD7" s="37"/>
      <c r="AE7" s="37"/>
      <c r="AF7" s="37"/>
    </row>
    <row r="8" spans="1:32" ht="18" x14ac:dyDescent="0.25">
      <c r="A8" s="40" t="s">
        <v>52</v>
      </c>
      <c r="B8" s="40">
        <v>9842</v>
      </c>
      <c r="C8" s="47">
        <v>377169</v>
      </c>
      <c r="D8" s="42">
        <v>10389</v>
      </c>
      <c r="E8" s="42">
        <v>11265</v>
      </c>
      <c r="F8" s="42">
        <v>11613</v>
      </c>
      <c r="G8" s="42">
        <v>11623</v>
      </c>
      <c r="H8" s="42">
        <v>11644</v>
      </c>
      <c r="I8" s="42">
        <v>11153</v>
      </c>
      <c r="J8" s="42">
        <v>11213</v>
      </c>
      <c r="K8" s="42">
        <v>10366</v>
      </c>
      <c r="L8" s="42">
        <v>5668</v>
      </c>
      <c r="M8" s="42">
        <v>4761</v>
      </c>
      <c r="N8" s="42">
        <v>4910</v>
      </c>
      <c r="O8" s="42">
        <v>3766</v>
      </c>
      <c r="P8" s="42">
        <v>2101</v>
      </c>
      <c r="Q8" s="42">
        <v>2008</v>
      </c>
      <c r="R8" s="42"/>
      <c r="S8" s="42">
        <f>AVERAGE(D8:Q8)</f>
        <v>8034.2857142857147</v>
      </c>
      <c r="T8" s="42">
        <v>11834</v>
      </c>
      <c r="U8" s="42"/>
      <c r="V8" s="42">
        <f t="shared" ref="V8:V21" si="0">S8-T8</f>
        <v>-3799.7142857142853</v>
      </c>
      <c r="W8" s="42"/>
    </row>
    <row r="9" spans="1:32" ht="18" x14ac:dyDescent="0.25">
      <c r="A9" s="40" t="s">
        <v>53</v>
      </c>
      <c r="B9" s="40">
        <v>6884</v>
      </c>
      <c r="C9" s="47">
        <v>125899</v>
      </c>
      <c r="D9" s="42">
        <v>49704</v>
      </c>
      <c r="E9" s="42">
        <v>50046</v>
      </c>
      <c r="F9" s="42">
        <v>49387</v>
      </c>
      <c r="G9" s="42">
        <v>48901</v>
      </c>
      <c r="H9" s="42">
        <v>50603</v>
      </c>
      <c r="I9" s="42">
        <v>50732</v>
      </c>
      <c r="J9" s="42">
        <v>48668</v>
      </c>
      <c r="K9" s="42">
        <v>41958</v>
      </c>
      <c r="L9" s="42">
        <v>49959</v>
      </c>
      <c r="M9" s="42">
        <v>47328</v>
      </c>
      <c r="N9" s="42">
        <v>46043</v>
      </c>
      <c r="O9" s="42">
        <v>47626</v>
      </c>
      <c r="P9" s="42">
        <v>49933</v>
      </c>
      <c r="Q9" s="42">
        <v>46763</v>
      </c>
      <c r="R9" s="42"/>
      <c r="S9" s="42">
        <f>AVERAGE(D9:Q9)</f>
        <v>48403.642857142855</v>
      </c>
      <c r="T9" s="42">
        <v>50338</v>
      </c>
      <c r="U9" s="42"/>
      <c r="V9" s="42">
        <f t="shared" si="0"/>
        <v>-1934.3571428571449</v>
      </c>
      <c r="W9" s="42"/>
    </row>
    <row r="10" spans="1:32" ht="18" x14ac:dyDescent="0.25">
      <c r="A10" s="40" t="s">
        <v>54</v>
      </c>
      <c r="B10" s="40">
        <v>6154</v>
      </c>
      <c r="C10" s="47">
        <v>133304</v>
      </c>
      <c r="D10" s="42">
        <v>3968</v>
      </c>
      <c r="E10" s="42">
        <v>5608</v>
      </c>
      <c r="F10" s="42">
        <v>3002</v>
      </c>
      <c r="G10" s="42">
        <v>5362</v>
      </c>
      <c r="H10" s="42">
        <v>5307</v>
      </c>
      <c r="I10" s="42">
        <v>5640</v>
      </c>
      <c r="J10" s="42">
        <v>5531</v>
      </c>
      <c r="K10" s="42">
        <v>5453</v>
      </c>
      <c r="L10" s="42">
        <v>6988</v>
      </c>
      <c r="M10" s="42">
        <v>8302</v>
      </c>
      <c r="N10" s="42">
        <v>8377</v>
      </c>
      <c r="O10" s="42">
        <v>8881</v>
      </c>
      <c r="P10" s="42">
        <v>8025</v>
      </c>
      <c r="Q10" s="42">
        <v>10349</v>
      </c>
      <c r="R10" s="42"/>
      <c r="S10" s="42">
        <f>AVERAGE(D10:Q10)</f>
        <v>6485.2142857142853</v>
      </c>
      <c r="T10" s="42">
        <v>4815</v>
      </c>
      <c r="U10" s="42"/>
      <c r="V10" s="42">
        <f t="shared" si="0"/>
        <v>1670.2142857142853</v>
      </c>
      <c r="W10" s="42"/>
    </row>
    <row r="11" spans="1:32" ht="18" x14ac:dyDescent="0.25">
      <c r="A11" s="40" t="s">
        <v>55</v>
      </c>
      <c r="B11" s="40">
        <v>9794</v>
      </c>
      <c r="C11" s="47">
        <v>299474</v>
      </c>
      <c r="D11" s="42">
        <v>11203</v>
      </c>
      <c r="E11" s="42">
        <v>11109</v>
      </c>
      <c r="F11" s="42">
        <v>8510</v>
      </c>
      <c r="G11" s="42">
        <v>7732</v>
      </c>
      <c r="H11" s="42">
        <v>7717</v>
      </c>
      <c r="I11" s="42">
        <v>7695</v>
      </c>
      <c r="J11" s="42">
        <v>7669</v>
      </c>
      <c r="K11" s="42">
        <v>7566</v>
      </c>
      <c r="L11" s="42">
        <v>7530</v>
      </c>
      <c r="M11" s="42">
        <v>7524</v>
      </c>
      <c r="N11" s="42">
        <v>7547</v>
      </c>
      <c r="O11" s="42">
        <v>7532</v>
      </c>
      <c r="P11" s="42">
        <v>7494</v>
      </c>
      <c r="Q11" s="42">
        <v>7047</v>
      </c>
      <c r="R11" s="42"/>
      <c r="S11" s="42">
        <f>AVERAGE(D11:Q11)</f>
        <v>8133.9285714285716</v>
      </c>
      <c r="T11" s="42">
        <v>7500</v>
      </c>
      <c r="U11" s="42"/>
      <c r="V11" s="42">
        <f t="shared" si="0"/>
        <v>633.92857142857156</v>
      </c>
      <c r="W11" s="42"/>
    </row>
    <row r="12" spans="1:32" ht="18" x14ac:dyDescent="0.25">
      <c r="A12" s="40" t="s">
        <v>65</v>
      </c>
      <c r="B12" s="40">
        <v>5999</v>
      </c>
      <c r="C12" s="47">
        <v>380570</v>
      </c>
      <c r="D12" s="42">
        <v>7375</v>
      </c>
      <c r="E12" s="42">
        <v>7394</v>
      </c>
      <c r="F12" s="42">
        <v>7328</v>
      </c>
      <c r="G12" s="42">
        <v>6895</v>
      </c>
      <c r="H12" s="42">
        <v>7020</v>
      </c>
      <c r="I12" s="42">
        <v>7619</v>
      </c>
      <c r="J12" s="42">
        <v>7313</v>
      </c>
      <c r="K12" s="42">
        <v>7299</v>
      </c>
      <c r="L12" s="42">
        <v>7064</v>
      </c>
      <c r="M12" s="42">
        <v>6893</v>
      </c>
      <c r="N12" s="42">
        <v>6985</v>
      </c>
      <c r="O12" s="42">
        <v>7209</v>
      </c>
      <c r="P12" s="42">
        <v>7073</v>
      </c>
      <c r="Q12" s="42">
        <v>6968</v>
      </c>
      <c r="R12" s="42"/>
      <c r="S12" s="42">
        <f>AVERAGE(D12:Q12)</f>
        <v>7173.9285714285716</v>
      </c>
      <c r="T12" s="42">
        <v>7695</v>
      </c>
      <c r="U12" s="42"/>
      <c r="V12" s="42">
        <f t="shared" si="0"/>
        <v>-521.07142857142844</v>
      </c>
      <c r="W12" s="42"/>
    </row>
    <row r="13" spans="1:32" s="35" customFormat="1" ht="18" x14ac:dyDescent="0.25">
      <c r="A13" s="48" t="s">
        <v>57</v>
      </c>
      <c r="B13" s="48">
        <v>9734</v>
      </c>
      <c r="C13" s="49">
        <v>408594</v>
      </c>
      <c r="D13" s="50">
        <v>23866</v>
      </c>
      <c r="E13" s="50">
        <v>23110</v>
      </c>
      <c r="F13" s="50">
        <v>23132</v>
      </c>
      <c r="G13" s="50">
        <v>22925</v>
      </c>
      <c r="H13" s="50">
        <v>22744</v>
      </c>
      <c r="I13" s="50">
        <v>22042</v>
      </c>
      <c r="J13" s="50">
        <v>22576</v>
      </c>
      <c r="K13" s="50">
        <v>24317</v>
      </c>
      <c r="L13" s="50">
        <v>24370</v>
      </c>
      <c r="M13" s="50">
        <v>24097</v>
      </c>
      <c r="N13" s="50">
        <v>23830</v>
      </c>
      <c r="O13" s="50">
        <v>23595</v>
      </c>
      <c r="P13" s="50">
        <v>23353</v>
      </c>
      <c r="Q13" s="50">
        <v>23180</v>
      </c>
      <c r="R13" s="50"/>
      <c r="S13" s="42">
        <f t="shared" ref="S13:S21" si="1">AVERAGE(D13:Q13)</f>
        <v>23366.928571428572</v>
      </c>
      <c r="T13" s="50">
        <v>24123</v>
      </c>
      <c r="U13" s="50"/>
      <c r="V13" s="50">
        <f t="shared" si="0"/>
        <v>-756.07142857142753</v>
      </c>
      <c r="W13" s="50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s="35" customFormat="1" ht="18" x14ac:dyDescent="0.25">
      <c r="A14" s="48" t="s">
        <v>57</v>
      </c>
      <c r="B14" s="48">
        <v>9687</v>
      </c>
      <c r="C14" s="49">
        <v>407025</v>
      </c>
      <c r="D14" s="50">
        <v>10430</v>
      </c>
      <c r="E14" s="50">
        <v>10417</v>
      </c>
      <c r="F14" s="50">
        <v>10430</v>
      </c>
      <c r="G14" s="50">
        <v>10427</v>
      </c>
      <c r="H14" s="50">
        <v>10370</v>
      </c>
      <c r="I14" s="50">
        <v>9044</v>
      </c>
      <c r="J14" s="50">
        <v>8363</v>
      </c>
      <c r="K14" s="50">
        <v>8341</v>
      </c>
      <c r="L14" s="50">
        <v>8679</v>
      </c>
      <c r="M14" s="50">
        <v>9852</v>
      </c>
      <c r="N14" s="50">
        <v>10646</v>
      </c>
      <c r="O14" s="50">
        <v>10170</v>
      </c>
      <c r="P14" s="50">
        <v>10335</v>
      </c>
      <c r="Q14" s="50">
        <v>10412</v>
      </c>
      <c r="R14" s="50"/>
      <c r="S14" s="42">
        <f t="shared" si="1"/>
        <v>9851.1428571428569</v>
      </c>
      <c r="T14" s="50">
        <v>10409</v>
      </c>
      <c r="U14" s="50"/>
      <c r="V14" s="50">
        <f t="shared" si="0"/>
        <v>-557.85714285714312</v>
      </c>
      <c r="W14" s="50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s="35" customFormat="1" ht="18" x14ac:dyDescent="0.25">
      <c r="A15" s="48" t="s">
        <v>58</v>
      </c>
      <c r="B15" s="48">
        <v>6633</v>
      </c>
      <c r="C15" s="49">
        <v>128839</v>
      </c>
      <c r="D15" s="50">
        <v>17074</v>
      </c>
      <c r="E15" s="50">
        <v>20363</v>
      </c>
      <c r="F15" s="50">
        <v>18788</v>
      </c>
      <c r="G15" s="50">
        <v>17832</v>
      </c>
      <c r="H15" s="50">
        <v>18698</v>
      </c>
      <c r="I15" s="50">
        <v>19211</v>
      </c>
      <c r="J15" s="50">
        <v>19314</v>
      </c>
      <c r="K15" s="50">
        <v>21851</v>
      </c>
      <c r="L15" s="50">
        <v>20399</v>
      </c>
      <c r="M15" s="50">
        <v>22647</v>
      </c>
      <c r="N15" s="50">
        <v>23275</v>
      </c>
      <c r="O15" s="50">
        <v>20940</v>
      </c>
      <c r="P15" s="50">
        <v>21559</v>
      </c>
      <c r="Q15" s="50">
        <v>21091</v>
      </c>
      <c r="R15" s="50"/>
      <c r="S15" s="42">
        <f t="shared" si="1"/>
        <v>20217.285714285714</v>
      </c>
      <c r="T15" s="50">
        <v>18661</v>
      </c>
      <c r="U15" s="50"/>
      <c r="V15" s="50">
        <f t="shared" si="0"/>
        <v>1556.2857142857138</v>
      </c>
      <c r="W15" s="50"/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 s="35" customFormat="1" ht="18" x14ac:dyDescent="0.25">
      <c r="A16" s="48" t="s">
        <v>66</v>
      </c>
      <c r="B16" s="48">
        <v>4136</v>
      </c>
      <c r="C16" s="49">
        <v>125809</v>
      </c>
      <c r="D16" s="50">
        <v>2592</v>
      </c>
      <c r="E16" s="50">
        <v>2598</v>
      </c>
      <c r="F16" s="50">
        <v>2417</v>
      </c>
      <c r="G16" s="50">
        <v>2552</v>
      </c>
      <c r="H16" s="50">
        <v>2488</v>
      </c>
      <c r="I16" s="50">
        <v>2792</v>
      </c>
      <c r="J16" s="50">
        <v>2768</v>
      </c>
      <c r="K16" s="50">
        <v>2927</v>
      </c>
      <c r="L16" s="50">
        <v>3014</v>
      </c>
      <c r="M16" s="50">
        <v>2971</v>
      </c>
      <c r="N16" s="50">
        <v>2783</v>
      </c>
      <c r="O16" s="50">
        <v>2055</v>
      </c>
      <c r="P16" s="50">
        <v>1784</v>
      </c>
      <c r="Q16" s="50">
        <v>1836</v>
      </c>
      <c r="R16" s="50"/>
      <c r="S16" s="42">
        <f t="shared" si="1"/>
        <v>2541.2142857142858</v>
      </c>
      <c r="T16" s="50">
        <v>2222</v>
      </c>
      <c r="U16" s="50"/>
      <c r="V16" s="50">
        <f t="shared" si="0"/>
        <v>319.21428571428578</v>
      </c>
      <c r="W16" s="50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 s="35" customFormat="1" ht="18" x14ac:dyDescent="0.25">
      <c r="A17" s="48" t="s">
        <v>63</v>
      </c>
      <c r="B17" s="48">
        <v>9862</v>
      </c>
      <c r="C17" s="49">
        <v>533401</v>
      </c>
      <c r="D17" s="50">
        <v>5424</v>
      </c>
      <c r="E17" s="50">
        <v>5578</v>
      </c>
      <c r="F17" s="50">
        <v>6761</v>
      </c>
      <c r="G17" s="50">
        <v>6168</v>
      </c>
      <c r="H17" s="50">
        <v>5272</v>
      </c>
      <c r="I17" s="50">
        <v>5272</v>
      </c>
      <c r="J17" s="50">
        <v>5089</v>
      </c>
      <c r="K17" s="50">
        <v>5848</v>
      </c>
      <c r="L17" s="50">
        <v>6386</v>
      </c>
      <c r="M17" s="50">
        <v>6141</v>
      </c>
      <c r="N17" s="50">
        <v>6149</v>
      </c>
      <c r="O17" s="50">
        <v>6618</v>
      </c>
      <c r="P17" s="50">
        <v>6618</v>
      </c>
      <c r="Q17" s="50">
        <v>6618</v>
      </c>
      <c r="R17" s="50"/>
      <c r="S17" s="42">
        <f t="shared" si="1"/>
        <v>5995.8571428571431</v>
      </c>
      <c r="T17" s="50">
        <v>6618</v>
      </c>
      <c r="U17" s="50"/>
      <c r="V17" s="50">
        <f t="shared" si="0"/>
        <v>-622.14285714285688</v>
      </c>
      <c r="W17" s="50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s="35" customFormat="1" ht="18" x14ac:dyDescent="0.25">
      <c r="A18" s="48" t="s">
        <v>62</v>
      </c>
      <c r="B18" s="48">
        <v>9862</v>
      </c>
      <c r="C18" s="49">
        <v>379424</v>
      </c>
      <c r="D18" s="50">
        <v>4648</v>
      </c>
      <c r="E18" s="50">
        <v>4780</v>
      </c>
      <c r="F18" s="50">
        <v>5795</v>
      </c>
      <c r="G18" s="50">
        <v>5286</v>
      </c>
      <c r="H18" s="50">
        <v>4518</v>
      </c>
      <c r="I18" s="50">
        <v>4519</v>
      </c>
      <c r="J18" s="50">
        <v>4361</v>
      </c>
      <c r="K18" s="50">
        <v>5012</v>
      </c>
      <c r="L18" s="50">
        <v>5473</v>
      </c>
      <c r="M18" s="50">
        <v>5263</v>
      </c>
      <c r="N18" s="50">
        <v>5270</v>
      </c>
      <c r="O18" s="50">
        <v>5672</v>
      </c>
      <c r="P18" s="50">
        <v>5672</v>
      </c>
      <c r="Q18" s="50">
        <v>5672</v>
      </c>
      <c r="R18" s="50"/>
      <c r="S18" s="42">
        <f t="shared" si="1"/>
        <v>5138.6428571428569</v>
      </c>
      <c r="T18" s="50">
        <v>5672</v>
      </c>
      <c r="U18" s="50"/>
      <c r="V18" s="50">
        <f t="shared" si="0"/>
        <v>-533.35714285714312</v>
      </c>
      <c r="W18" s="50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 s="35" customFormat="1" ht="18" x14ac:dyDescent="0.25">
      <c r="A19" s="48" t="s">
        <v>67</v>
      </c>
      <c r="B19" s="48">
        <v>9756</v>
      </c>
      <c r="C19" s="49">
        <v>138083</v>
      </c>
      <c r="D19" s="50">
        <v>3798</v>
      </c>
      <c r="E19" s="50">
        <v>3712</v>
      </c>
      <c r="F19" s="50">
        <v>3768</v>
      </c>
      <c r="G19" s="50">
        <v>3740</v>
      </c>
      <c r="H19" s="50">
        <v>2861</v>
      </c>
      <c r="I19" s="50">
        <v>3446</v>
      </c>
      <c r="J19" s="50">
        <v>3938</v>
      </c>
      <c r="K19" s="50">
        <v>3981</v>
      </c>
      <c r="L19" s="50">
        <v>3968</v>
      </c>
      <c r="M19" s="50">
        <v>3973</v>
      </c>
      <c r="N19" s="50">
        <v>3936</v>
      </c>
      <c r="O19" s="50">
        <v>3899</v>
      </c>
      <c r="P19" s="50">
        <v>4031</v>
      </c>
      <c r="Q19" s="50">
        <v>4416</v>
      </c>
      <c r="R19" s="50"/>
      <c r="S19" s="42">
        <f>AVERAGE(D19:Q19)</f>
        <v>3819.0714285714284</v>
      </c>
      <c r="T19" s="50">
        <v>4416</v>
      </c>
      <c r="U19" s="50"/>
      <c r="V19" s="50">
        <f t="shared" si="0"/>
        <v>-596.92857142857156</v>
      </c>
      <c r="W19" s="50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 s="35" customFormat="1" ht="18" x14ac:dyDescent="0.25">
      <c r="A20" s="48" t="s">
        <v>59</v>
      </c>
      <c r="B20" s="48">
        <v>9826</v>
      </c>
      <c r="C20" s="49">
        <v>241562</v>
      </c>
      <c r="D20" s="50">
        <v>11450</v>
      </c>
      <c r="E20" s="50">
        <v>11288</v>
      </c>
      <c r="F20" s="50">
        <v>12197</v>
      </c>
      <c r="G20" s="50">
        <v>12087</v>
      </c>
      <c r="H20" s="50">
        <v>11707</v>
      </c>
      <c r="I20" s="50">
        <v>11707</v>
      </c>
      <c r="J20" s="50">
        <v>11236</v>
      </c>
      <c r="K20" s="50">
        <v>10938</v>
      </c>
      <c r="L20" s="50">
        <v>10452</v>
      </c>
      <c r="M20" s="50">
        <v>10734</v>
      </c>
      <c r="N20" s="50">
        <v>10185</v>
      </c>
      <c r="O20" s="50">
        <v>11051</v>
      </c>
      <c r="P20" s="50">
        <v>12158</v>
      </c>
      <c r="Q20" s="50">
        <v>12158</v>
      </c>
      <c r="R20" s="50"/>
      <c r="S20" s="42">
        <f t="shared" si="1"/>
        <v>11382</v>
      </c>
      <c r="T20" s="50">
        <v>12158</v>
      </c>
      <c r="U20" s="50"/>
      <c r="V20" s="50">
        <f t="shared" si="0"/>
        <v>-776</v>
      </c>
      <c r="W20" s="50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 s="35" customFormat="1" ht="18" x14ac:dyDescent="0.25">
      <c r="A21" s="48" t="s">
        <v>60</v>
      </c>
      <c r="B21" s="48">
        <v>9862</v>
      </c>
      <c r="C21" s="49">
        <v>535119</v>
      </c>
      <c r="D21" s="50">
        <v>5424</v>
      </c>
      <c r="E21" s="50">
        <v>5578</v>
      </c>
      <c r="F21" s="50">
        <v>6762</v>
      </c>
      <c r="G21" s="50">
        <v>6168</v>
      </c>
      <c r="H21" s="50">
        <v>5272</v>
      </c>
      <c r="I21" s="50">
        <v>5273</v>
      </c>
      <c r="J21" s="50">
        <v>5090</v>
      </c>
      <c r="K21" s="50">
        <v>5849</v>
      </c>
      <c r="L21" s="50">
        <v>6386</v>
      </c>
      <c r="M21" s="50">
        <v>6141</v>
      </c>
      <c r="N21" s="50">
        <v>6149</v>
      </c>
      <c r="O21" s="50">
        <v>6618</v>
      </c>
      <c r="P21" s="50">
        <v>6618</v>
      </c>
      <c r="Q21" s="50">
        <v>6618</v>
      </c>
      <c r="R21" s="50"/>
      <c r="S21" s="42">
        <f t="shared" si="1"/>
        <v>5996.1428571428569</v>
      </c>
      <c r="T21" s="50">
        <v>6618</v>
      </c>
      <c r="U21" s="50"/>
      <c r="V21" s="50">
        <f t="shared" si="0"/>
        <v>-621.85714285714312</v>
      </c>
      <c r="W21" s="50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ht="18" x14ac:dyDescent="0.25">
      <c r="A22" s="40"/>
      <c r="B22" s="4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spans="1:32" ht="18" x14ac:dyDescent="0.25">
      <c r="A23" s="40"/>
      <c r="B23" s="4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>
        <f>SUM(S8:S21)</f>
        <v>166539.28571428571</v>
      </c>
      <c r="T23" s="42">
        <f>SUM(T8:T21)</f>
        <v>173079</v>
      </c>
      <c r="U23" s="42"/>
      <c r="V23" s="40"/>
      <c r="W23" s="42"/>
    </row>
    <row r="24" spans="1:32" ht="18" x14ac:dyDescent="0.25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0"/>
      <c r="W24" s="42"/>
    </row>
    <row r="25" spans="1:32" ht="18" x14ac:dyDescent="0.25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 t="s">
        <v>50</v>
      </c>
      <c r="T25" s="42" t="s">
        <v>49</v>
      </c>
      <c r="U25" s="42"/>
      <c r="V25" s="50">
        <f>S23-T23</f>
        <v>-6539.7142857142899</v>
      </c>
      <c r="W25" s="42"/>
    </row>
    <row r="26" spans="1:32" ht="18" x14ac:dyDescent="0.25">
      <c r="A26" s="40" t="s">
        <v>45</v>
      </c>
      <c r="B26" s="40" t="s">
        <v>45</v>
      </c>
      <c r="C26" s="47" t="s">
        <v>45</v>
      </c>
      <c r="D26" s="42" t="s">
        <v>45</v>
      </c>
      <c r="E26" s="42" t="s">
        <v>45</v>
      </c>
      <c r="F26" s="42"/>
      <c r="G26" s="42"/>
      <c r="H26" s="42" t="s">
        <v>45</v>
      </c>
      <c r="I26" s="42"/>
      <c r="J26" s="42" t="s">
        <v>45</v>
      </c>
      <c r="K26" s="42"/>
      <c r="L26" s="42" t="s">
        <v>45</v>
      </c>
      <c r="M26" s="42"/>
      <c r="N26" s="42" t="s">
        <v>45</v>
      </c>
      <c r="O26" s="42"/>
      <c r="P26" s="42" t="s">
        <v>45</v>
      </c>
      <c r="Q26" s="42"/>
      <c r="R26" s="42" t="s">
        <v>45</v>
      </c>
      <c r="S26" s="42" t="s">
        <v>45</v>
      </c>
      <c r="T26" s="42" t="s">
        <v>45</v>
      </c>
      <c r="U26" s="42" t="s">
        <v>45</v>
      </c>
      <c r="V26" s="42" t="s">
        <v>45</v>
      </c>
      <c r="W26" s="42" t="s">
        <v>45</v>
      </c>
    </row>
    <row r="27" spans="1:32" ht="18" x14ac:dyDescent="0.25">
      <c r="A27" s="40" t="s">
        <v>51</v>
      </c>
      <c r="B27" s="40">
        <v>9603</v>
      </c>
      <c r="C27" s="47">
        <v>563848</v>
      </c>
      <c r="D27" s="42">
        <v>38244</v>
      </c>
      <c r="E27" s="42">
        <v>37907</v>
      </c>
      <c r="F27" s="42">
        <v>38571</v>
      </c>
      <c r="G27" s="42">
        <v>38654</v>
      </c>
      <c r="H27" s="42">
        <v>37266</v>
      </c>
      <c r="I27" s="42">
        <v>38564</v>
      </c>
      <c r="J27" s="42">
        <v>38418</v>
      </c>
      <c r="K27" s="42">
        <v>39599</v>
      </c>
      <c r="L27" s="42">
        <v>39535</v>
      </c>
      <c r="M27" s="42">
        <v>39929</v>
      </c>
      <c r="N27" s="42">
        <v>40659</v>
      </c>
      <c r="O27" s="42">
        <v>39568</v>
      </c>
      <c r="P27" s="42">
        <v>39253</v>
      </c>
      <c r="Q27" s="42">
        <v>39966</v>
      </c>
      <c r="R27" s="42"/>
      <c r="S27" s="42">
        <f>AVERAGE(D27:Q27)</f>
        <v>39009.5</v>
      </c>
      <c r="T27" s="42">
        <v>38211</v>
      </c>
      <c r="U27" s="42"/>
      <c r="V27" s="42">
        <f>S27-T27</f>
        <v>798.5</v>
      </c>
    </row>
    <row r="28" spans="1:32" ht="18" x14ac:dyDescent="0.25">
      <c r="A28" s="48" t="s">
        <v>56</v>
      </c>
      <c r="B28" s="48">
        <v>6884</v>
      </c>
      <c r="C28" s="49">
        <v>132975</v>
      </c>
      <c r="D28" s="50">
        <v>30522</v>
      </c>
      <c r="E28" s="50">
        <v>30732</v>
      </c>
      <c r="F28" s="50">
        <v>30327</v>
      </c>
      <c r="G28" s="50">
        <v>30029</v>
      </c>
      <c r="H28" s="50">
        <v>31074</v>
      </c>
      <c r="I28" s="50">
        <v>31153</v>
      </c>
      <c r="J28" s="50">
        <v>29886</v>
      </c>
      <c r="K28" s="50">
        <v>25672</v>
      </c>
      <c r="L28" s="50">
        <v>30567</v>
      </c>
      <c r="M28" s="50">
        <v>28958</v>
      </c>
      <c r="N28" s="50">
        <v>28171</v>
      </c>
      <c r="O28" s="50">
        <v>29140</v>
      </c>
      <c r="P28" s="50">
        <v>30551</v>
      </c>
      <c r="Q28" s="50">
        <v>28612</v>
      </c>
      <c r="R28" s="50"/>
      <c r="S28" s="42">
        <f>AVERAGE(D28:Q28)</f>
        <v>29671</v>
      </c>
      <c r="T28" s="50">
        <v>30800</v>
      </c>
      <c r="U28" s="50"/>
      <c r="V28" s="50">
        <f>S28-T28</f>
        <v>-1129</v>
      </c>
    </row>
    <row r="29" spans="1:32" ht="18" x14ac:dyDescent="0.25">
      <c r="A29" s="48"/>
      <c r="B29" s="48"/>
      <c r="C29" s="4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42"/>
      <c r="T29" s="50"/>
      <c r="U29" s="50"/>
      <c r="V29" s="50"/>
    </row>
    <row r="30" spans="1:32" ht="18" x14ac:dyDescent="0.25">
      <c r="S30" s="42">
        <f>SUM(S27:S28)</f>
        <v>68680.5</v>
      </c>
      <c r="T30" s="42">
        <f>SUM(T27:T28)</f>
        <v>69011</v>
      </c>
    </row>
    <row r="32" spans="1:32" ht="18" x14ac:dyDescent="0.25">
      <c r="S32" s="42" t="s">
        <v>50</v>
      </c>
      <c r="T32" s="42" t="s">
        <v>49</v>
      </c>
      <c r="U32" s="42"/>
      <c r="V32" s="50">
        <f>S30-T30</f>
        <v>-330.5</v>
      </c>
    </row>
  </sheetData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4"/>
  <sheetViews>
    <sheetView zoomScale="80" workbookViewId="0">
      <selection sqref="A1:A20"/>
    </sheetView>
  </sheetViews>
  <sheetFormatPr defaultRowHeight="12.75" x14ac:dyDescent="0.2"/>
  <cols>
    <col min="3" max="19" width="10.28515625" bestFit="1" customWidth="1"/>
  </cols>
  <sheetData>
    <row r="1" spans="3:18" x14ac:dyDescent="0.2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3:18" x14ac:dyDescent="0.2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 x14ac:dyDescent="0.2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3:18" x14ac:dyDescent="0.2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'GC Recon'!#REF!</f>
        <v>#REF!</v>
      </c>
      <c r="Y197" s="32" t="e">
        <f>'GC Recon'!#REF!</f>
        <v>#REF!</v>
      </c>
      <c r="Z197" s="32" t="e">
        <f>'GC Recon'!#REF!</f>
        <v>#REF!</v>
      </c>
      <c r="AA197" s="32" t="e">
        <f>'GC Recon'!#REF!</f>
        <v>#REF!</v>
      </c>
      <c r="AB197" s="32" t="e">
        <f>'GC Recon'!#REF!</f>
        <v>#REF!</v>
      </c>
      <c r="AC197" s="32" t="e">
        <f>'GC Recon'!#REF!</f>
        <v>#REF!</v>
      </c>
      <c r="AD197" s="32" t="e">
        <f>'GC Recon'!#REF!</f>
        <v>#REF!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'GC Recon'!#REF!</f>
        <v>#REF!</v>
      </c>
      <c r="AD206" s="32" t="e">
        <f>'GC Recon'!#REF!</f>
        <v>#REF!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2" t="s">
        <v>7</v>
      </c>
      <c r="D9" s="52"/>
      <c r="E9" s="36"/>
      <c r="G9" s="53" t="s">
        <v>43</v>
      </c>
      <c r="H9" s="53"/>
      <c r="J9" s="52" t="s">
        <v>4</v>
      </c>
      <c r="K9" s="52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2001-03-15T20:54:26Z</cp:lastPrinted>
  <dcterms:created xsi:type="dcterms:W3CDTF">1999-06-01T17:50:38Z</dcterms:created>
  <dcterms:modified xsi:type="dcterms:W3CDTF">2023-09-16T18:09:39Z</dcterms:modified>
</cp:coreProperties>
</file>