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B09128-3F79-45BC-B359-407F75CAA9BD}" xr6:coauthVersionLast="47" xr6:coauthVersionMax="47" xr10:uidLastSave="{00000000-0000-0000-0000-000000000000}"/>
  <bookViews>
    <workbookView xWindow="-120" yWindow="-120" windowWidth="38640" windowHeight="15720"/>
  </bookViews>
  <sheets>
    <sheet name="October 2000 Est." sheetId="1" r:id="rId1"/>
    <sheet name="November 2000" sheetId="2" r:id="rId2"/>
    <sheet name="December 2000" sheetId="3" r:id="rId3"/>
  </sheets>
  <calcPr calcId="0"/>
</workbook>
</file>

<file path=xl/calcChain.xml><?xml version="1.0" encoding="utf-8"?>
<calcChain xmlns="http://schemas.openxmlformats.org/spreadsheetml/2006/main">
  <c r="C19" i="1" l="1"/>
  <c r="D19" i="1"/>
  <c r="C27" i="1"/>
  <c r="D27" i="1"/>
  <c r="D38" i="1"/>
</calcChain>
</file>

<file path=xl/sharedStrings.xml><?xml version="1.0" encoding="utf-8"?>
<sst xmlns="http://schemas.openxmlformats.org/spreadsheetml/2006/main" count="29" uniqueCount="28">
  <si>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</si>
  <si>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</si>
  <si>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</si>
  <si>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</si>
  <si>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</si>
  <si>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</si>
  <si>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</si>
  <si>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</si>
  <si>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</si>
  <si>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</si>
  <si>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</si>
  <si>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</si>
  <si>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</si>
  <si>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</si>
  <si>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</si>
  <si>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</si>
  <si>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</si>
  <si>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</si>
  <si>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</si>
  <si>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</si>
  <si>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</si>
  <si>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Agency Fee (1,544,206 x $0.04)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</si>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</sst>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2" workbookViewId="0">
      <selection activeCell="F31" sqref="F31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</cols>
  <sheetData>
    <row r="1" spans="1:4" x14ac:dyDescent="0.2">
      <c r="A1" s="4" t="s">
        <v>0</v>
      </c>
    </row>
    <row r="2" spans="1:4" x14ac:dyDescent="0.2">
      <c r="A2" s="4" t="s">
        <v>27</v>
      </c>
    </row>
    <row r="3" spans="1:4" x14ac:dyDescent="0.2">
      <c r="A3" s="5" t="s">
        <v>14</v>
      </c>
    </row>
    <row r="7" spans="1:4" x14ac:dyDescent="0.2">
      <c r="A7" s="8" t="s">
        <v>1</v>
      </c>
    </row>
    <row r="9" spans="1:4" x14ac:dyDescent="0.2">
      <c r="B9" s="2" t="s">
        <v>11</v>
      </c>
      <c r="C9" s="7" t="s">
        <v>12</v>
      </c>
      <c r="D9" s="3" t="s">
        <v>13</v>
      </c>
    </row>
    <row r="10" spans="1:4" x14ac:dyDescent="0.2">
      <c r="B10" t="s">
        <v>3</v>
      </c>
      <c r="C10" s="6">
        <v>180000</v>
      </c>
      <c r="D10" s="1">
        <v>520920</v>
      </c>
    </row>
    <row r="11" spans="1:4" x14ac:dyDescent="0.2">
      <c r="B11" t="s">
        <v>4</v>
      </c>
      <c r="C11" s="6">
        <v>145000</v>
      </c>
      <c r="D11" s="1">
        <v>744540</v>
      </c>
    </row>
    <row r="12" spans="1:4" x14ac:dyDescent="0.2">
      <c r="B12" t="s">
        <v>9</v>
      </c>
      <c r="C12" s="6">
        <v>214249</v>
      </c>
      <c r="D12" s="1">
        <v>1054082.33</v>
      </c>
    </row>
    <row r="13" spans="1:4" x14ac:dyDescent="0.2">
      <c r="B13" t="s">
        <v>5</v>
      </c>
      <c r="C13" s="6">
        <v>72900</v>
      </c>
      <c r="D13" s="1">
        <v>355144.5</v>
      </c>
    </row>
    <row r="14" spans="1:4" x14ac:dyDescent="0.2">
      <c r="B14" t="s">
        <v>10</v>
      </c>
      <c r="C14" s="6">
        <v>419931</v>
      </c>
      <c r="D14" s="1">
        <v>1196735.6499999999</v>
      </c>
    </row>
    <row r="15" spans="1:4" x14ac:dyDescent="0.2">
      <c r="B15" t="s">
        <v>6</v>
      </c>
      <c r="C15" s="6">
        <v>192526</v>
      </c>
      <c r="D15" s="1">
        <v>872355.64</v>
      </c>
    </row>
    <row r="16" spans="1:4" x14ac:dyDescent="0.2">
      <c r="B16" t="s">
        <v>7</v>
      </c>
      <c r="C16" s="6">
        <v>48500</v>
      </c>
      <c r="D16" s="1">
        <v>250599.5</v>
      </c>
    </row>
    <row r="17" spans="1:6" x14ac:dyDescent="0.2">
      <c r="B17" t="s">
        <v>8</v>
      </c>
      <c r="C17" s="6">
        <v>271100</v>
      </c>
      <c r="D17" s="1">
        <v>1351145.52</v>
      </c>
    </row>
    <row r="19" spans="1:6" ht="13.5" thickBot="1" x14ac:dyDescent="0.25">
      <c r="B19" s="4" t="s">
        <v>2</v>
      </c>
      <c r="C19" s="9">
        <f>SUM(C10:C18)</f>
        <v>1544206</v>
      </c>
      <c r="D19" s="17">
        <f>SUM(D10:D18)</f>
        <v>6345523.1400000006</v>
      </c>
    </row>
    <row r="20" spans="1:6" ht="13.5" thickTop="1" x14ac:dyDescent="0.2"/>
    <row r="21" spans="1:6" x14ac:dyDescent="0.2">
      <c r="A21" s="8" t="s">
        <v>15</v>
      </c>
    </row>
    <row r="23" spans="1:6" x14ac:dyDescent="0.2">
      <c r="B23" t="s">
        <v>16</v>
      </c>
      <c r="C23" s="6">
        <v>-620000</v>
      </c>
      <c r="D23" s="1">
        <v>-1348500</v>
      </c>
    </row>
    <row r="24" spans="1:6" x14ac:dyDescent="0.2">
      <c r="B24" t="s">
        <v>17</v>
      </c>
      <c r="C24" s="6">
        <v>-775000</v>
      </c>
      <c r="D24" s="1">
        <v>-2076468.49</v>
      </c>
    </row>
    <row r="25" spans="1:6" x14ac:dyDescent="0.2">
      <c r="B25" t="s">
        <v>19</v>
      </c>
      <c r="D25" s="1">
        <v>-111000</v>
      </c>
      <c r="E25" t="s">
        <v>20</v>
      </c>
    </row>
    <row r="27" spans="1:6" ht="13.5" thickBot="1" x14ac:dyDescent="0.25">
      <c r="B27" s="4" t="s">
        <v>18</v>
      </c>
      <c r="C27" s="9">
        <f>SUM(C23:C26)</f>
        <v>-1395000</v>
      </c>
      <c r="D27" s="17">
        <f>SUM(D23:D26)</f>
        <v>-3535968.49</v>
      </c>
    </row>
    <row r="28" spans="1:6" ht="13.5" thickTop="1" x14ac:dyDescent="0.2"/>
    <row r="29" spans="1:6" ht="13.5" thickBot="1" x14ac:dyDescent="0.25">
      <c r="A29" s="11"/>
      <c r="B29" s="11"/>
      <c r="C29" s="12"/>
      <c r="D29" s="13"/>
      <c r="E29" s="11"/>
      <c r="F29" s="11"/>
    </row>
    <row r="31" spans="1:6" x14ac:dyDescent="0.2">
      <c r="A31" s="8" t="s">
        <v>26</v>
      </c>
    </row>
    <row r="33" spans="2:5" x14ac:dyDescent="0.2">
      <c r="B33" s="14" t="s">
        <v>23</v>
      </c>
      <c r="C33" s="15"/>
      <c r="D33" s="16">
        <v>6345523.1399999997</v>
      </c>
    </row>
    <row r="34" spans="2:5" x14ac:dyDescent="0.2">
      <c r="B34" s="14" t="s">
        <v>25</v>
      </c>
      <c r="C34" s="15"/>
      <c r="D34" s="16">
        <v>-3535968.49</v>
      </c>
    </row>
    <row r="35" spans="2:5" x14ac:dyDescent="0.2">
      <c r="B35" s="14" t="s">
        <v>24</v>
      </c>
      <c r="C35" s="15">
        <v>-419931</v>
      </c>
      <c r="D35" s="16">
        <v>-1196735.6499999999</v>
      </c>
    </row>
    <row r="36" spans="2:5" x14ac:dyDescent="0.2">
      <c r="B36" s="14" t="s">
        <v>21</v>
      </c>
      <c r="C36" s="15"/>
      <c r="D36" s="16">
        <v>-61768.24</v>
      </c>
      <c r="E36" t="s">
        <v>20</v>
      </c>
    </row>
    <row r="37" spans="2:5" x14ac:dyDescent="0.2">
      <c r="B37" s="4"/>
      <c r="C37" s="9"/>
      <c r="D37" s="10"/>
    </row>
    <row r="38" spans="2:5" ht="13.5" thickBot="1" x14ac:dyDescent="0.25">
      <c r="B38" s="4" t="s">
        <v>22</v>
      </c>
      <c r="C38" s="9"/>
      <c r="D38" s="17">
        <f>SUM(D33:D37)</f>
        <v>1551050.7599999995</v>
      </c>
    </row>
    <row r="39" spans="2:5" ht="13.5" thickTop="1" x14ac:dyDescent="0.2"/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2000 Est.</vt:lpstr>
      <vt:lpstr>November 2000</vt:lpstr>
      <vt:lpstr>December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Jan Havlíček</cp:lastModifiedBy>
  <cp:lastPrinted>2000-11-30T18:25:06Z</cp:lastPrinted>
  <dcterms:created xsi:type="dcterms:W3CDTF">2000-11-30T17:53:50Z</dcterms:created>
  <dcterms:modified xsi:type="dcterms:W3CDTF">2023-09-16T18:19:18Z</dcterms:modified>
</cp:coreProperties>
</file>