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282E8E-EE37-4A66-A833-0839325343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8" i="1" l="1"/>
  <c r="F19" i="1"/>
  <c r="F20" i="1"/>
  <c r="C21" i="1"/>
  <c r="F21" i="1"/>
</calcChain>
</file>

<file path=xl/sharedStrings.xml><?xml version="1.0" encoding="utf-8"?>
<sst xmlns="http://schemas.openxmlformats.org/spreadsheetml/2006/main" count="30" uniqueCount="20">
  <si>
    <t>APRIL 23, 2001</t>
  </si>
  <si>
    <t xml:space="preserve"> </t>
  </si>
  <si>
    <t>ENRON NORTH AMERICA</t>
  </si>
  <si>
    <t>ATTN:  TESS RAY</t>
  </si>
  <si>
    <t>RE:  INVOICE NO. 24636SA</t>
  </si>
  <si>
    <t>713 646-8875 FAX</t>
  </si>
  <si>
    <t>We show the following volumes purchased in March 2001:</t>
  </si>
  <si>
    <t>MMBTU</t>
  </si>
  <si>
    <t>UNIT COST</t>
  </si>
  <si>
    <t>AMOUNT</t>
  </si>
  <si>
    <t>Bluedolphin 250</t>
  </si>
  <si>
    <t>Bluedolphin 249</t>
  </si>
  <si>
    <t>Brazos 368</t>
  </si>
  <si>
    <t>PLEASE SUBMIT A CORRECTED INVOICE AS SOON AS POSSIBLE.</t>
  </si>
  <si>
    <t>If you have any questions regarding the volumes, or need a volume statement, please</t>
  </si>
  <si>
    <t>contact our Volume Analyst, DAN PLUME at 713 978-3823.</t>
  </si>
  <si>
    <t>MARILU TROCHTA</t>
  </si>
  <si>
    <t>DOW HYDROCARBONS &amp; RESOURCES</t>
  </si>
  <si>
    <t>713 978-3078</t>
  </si>
  <si>
    <t>713 978-3040 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</si>
</sst>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0"/>
    <numFmt numFmtId="165" formatCode="&quot;$&quot;#,##0.00"/>
    <numFmt numFmtId="166" formatCode="&quot;$&quot;#,##0.0000"/>
    <numFmt numFmtId="167" formatCode="0.0000_);\(0.0000\)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quotePrefix="1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1" fillId="0" borderId="0" xfId="0" applyNumberFormat="1" applyFont="1"/>
    <xf numFmtId="166" fontId="0" fillId="0" borderId="0" xfId="0" applyNumberFormat="1"/>
    <xf numFmtId="165" fontId="1" fillId="0" borderId="0" xfId="0" applyNumberFormat="1" applyFont="1"/>
    <xf numFmtId="41" fontId="0" fillId="0" borderId="0" xfId="0" applyNumberFormat="1"/>
    <xf numFmtId="4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left"/>
    </xf>
    <xf numFmtId="167" fontId="0" fillId="0" borderId="0" xfId="0" applyNumberFormat="1"/>
    <xf numFmtId="0" fontId="3" fillId="0" borderId="0" xfId="0" applyFont="1"/>
    <xf numFmtId="3" fontId="2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/>
  </sheetViews>
  <sheetFormatPr defaultRowHeight="12.75" x14ac:dyDescent="0.2"/>
  <cols>
    <col min="1" max="1" width="13.7109375" customWidth="1"/>
    <col min="2" max="2" width="13.28515625" customWidth="1"/>
    <col min="3" max="3" width="8.85546875" style="2" customWidth="1"/>
    <col min="5" max="5" width="12.7109375" customWidth="1"/>
    <col min="6" max="6" width="19.28515625" customWidth="1"/>
    <col min="10" max="10" width="18" customWidth="1"/>
    <col min="12" max="12" width="18.4257812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x14ac:dyDescent="0.2">
      <c r="A4" t="s">
        <v>1</v>
      </c>
      <c r="F4" t="s">
        <v>1</v>
      </c>
    </row>
    <row r="5" spans="1:6" x14ac:dyDescent="0.2">
      <c r="A5" t="s">
        <v>2</v>
      </c>
    </row>
    <row r="10" spans="1:6" x14ac:dyDescent="0.2">
      <c r="A10" s="3" t="s">
        <v>3</v>
      </c>
      <c r="E10" s="4" t="s">
        <v>4</v>
      </c>
    </row>
    <row r="11" spans="1:6" x14ac:dyDescent="0.2">
      <c r="A11" t="s">
        <v>5</v>
      </c>
      <c r="E11" s="4" t="s">
        <v>1</v>
      </c>
    </row>
    <row r="14" spans="1:6" x14ac:dyDescent="0.2">
      <c r="A14" t="s">
        <v>1</v>
      </c>
    </row>
    <row r="15" spans="1:6" x14ac:dyDescent="0.2">
      <c r="A15" t="s">
        <v>6</v>
      </c>
    </row>
    <row r="16" spans="1:6" x14ac:dyDescent="0.2">
      <c r="A16" s="5" t="s">
        <v>1</v>
      </c>
    </row>
    <row r="17" spans="1:12" x14ac:dyDescent="0.2">
      <c r="A17" s="6"/>
      <c r="C17" s="7" t="s">
        <v>7</v>
      </c>
      <c r="D17" s="3"/>
      <c r="E17" s="8" t="s">
        <v>8</v>
      </c>
      <c r="F17" s="9" t="s">
        <v>9</v>
      </c>
    </row>
    <row r="18" spans="1:12" x14ac:dyDescent="0.2">
      <c r="A18" t="s">
        <v>10</v>
      </c>
      <c r="B18" s="10" t="s">
        <v>1</v>
      </c>
      <c r="C18" s="2">
        <v>5459</v>
      </c>
      <c r="E18" s="11">
        <v>4.96</v>
      </c>
      <c r="F18" s="12">
        <f>SUM(C18*E18)</f>
        <v>27076.639999999999</v>
      </c>
      <c r="L18" s="12"/>
    </row>
    <row r="19" spans="1:12" x14ac:dyDescent="0.2">
      <c r="A19" t="s">
        <v>11</v>
      </c>
      <c r="B19" s="10" t="s">
        <v>1</v>
      </c>
      <c r="C19" s="2">
        <v>18218</v>
      </c>
      <c r="E19" s="11">
        <v>4.96</v>
      </c>
      <c r="F19" s="12">
        <f>SUM(C19*E19)</f>
        <v>90361.279999999999</v>
      </c>
      <c r="L19" s="12"/>
    </row>
    <row r="20" spans="1:12" x14ac:dyDescent="0.2">
      <c r="A20" t="s">
        <v>12</v>
      </c>
      <c r="B20" s="10"/>
      <c r="C20" s="2">
        <v>18457</v>
      </c>
      <c r="E20" s="11">
        <v>4.96</v>
      </c>
      <c r="F20" s="12">
        <f>SUM(C20*E20)</f>
        <v>91546.72</v>
      </c>
      <c r="L20" s="12"/>
    </row>
    <row r="21" spans="1:12" x14ac:dyDescent="0.2">
      <c r="A21" s="3"/>
      <c r="C21" s="13">
        <f>SUM(C18:C20)</f>
        <v>42134</v>
      </c>
      <c r="E21" s="14"/>
      <c r="F21" s="15">
        <f>SUM(F18:F20)</f>
        <v>208984.64</v>
      </c>
      <c r="H21" s="16"/>
      <c r="J21" s="12"/>
      <c r="L21" s="17"/>
    </row>
    <row r="22" spans="1:12" x14ac:dyDescent="0.2">
      <c r="A22" s="3"/>
      <c r="C22" s="13"/>
      <c r="E22" s="14"/>
      <c r="F22" s="15"/>
      <c r="H22" s="16"/>
      <c r="J22" s="12"/>
      <c r="L22" s="17"/>
    </row>
    <row r="23" spans="1:12" x14ac:dyDescent="0.2">
      <c r="E23" s="17"/>
      <c r="F23" s="12"/>
      <c r="H23" s="16"/>
      <c r="J23" s="12"/>
      <c r="L23" s="17"/>
    </row>
    <row r="24" spans="1:12" x14ac:dyDescent="0.2">
      <c r="A24" s="5" t="s">
        <v>1</v>
      </c>
      <c r="E24" s="18"/>
    </row>
    <row r="25" spans="1:12" x14ac:dyDescent="0.2">
      <c r="A25" s="5" t="s">
        <v>1</v>
      </c>
      <c r="E25" s="18"/>
    </row>
    <row r="26" spans="1:12" x14ac:dyDescent="0.2">
      <c r="A26" t="s">
        <v>1</v>
      </c>
    </row>
    <row r="27" spans="1:12" x14ac:dyDescent="0.2">
      <c r="A27" s="19" t="s">
        <v>13</v>
      </c>
      <c r="C27" s="13"/>
      <c r="D27" s="20"/>
      <c r="E27" s="15"/>
      <c r="F27" s="21"/>
      <c r="G27" s="21"/>
    </row>
    <row r="28" spans="1:12" x14ac:dyDescent="0.2">
      <c r="A28" s="19" t="s">
        <v>1</v>
      </c>
      <c r="C28" s="13"/>
      <c r="D28" s="20"/>
      <c r="E28" s="15"/>
      <c r="F28" s="21"/>
      <c r="G28" s="21"/>
    </row>
    <row r="29" spans="1:12" x14ac:dyDescent="0.2">
      <c r="A29" s="19" t="s">
        <v>14</v>
      </c>
      <c r="C29" s="13"/>
      <c r="D29" s="20"/>
      <c r="E29" s="15"/>
      <c r="F29" s="21"/>
      <c r="G29" s="21"/>
    </row>
    <row r="30" spans="1:12" x14ac:dyDescent="0.2">
      <c r="A30" s="19" t="s">
        <v>15</v>
      </c>
      <c r="C30" s="13"/>
      <c r="D30" s="20"/>
      <c r="E30" s="15"/>
      <c r="F30" s="21"/>
      <c r="G30" s="21"/>
    </row>
    <row r="31" spans="1:12" x14ac:dyDescent="0.2">
      <c r="A31" s="19"/>
      <c r="C31" s="13"/>
      <c r="D31" s="20"/>
      <c r="E31" s="15"/>
      <c r="F31" s="21"/>
      <c r="G31" s="21"/>
    </row>
    <row r="32" spans="1:12" x14ac:dyDescent="0.2">
      <c r="A32" s="19"/>
      <c r="C32" s="13"/>
      <c r="D32" s="20"/>
      <c r="E32" s="15"/>
      <c r="F32" s="21"/>
      <c r="G32" s="21"/>
    </row>
    <row r="33" spans="1:12" x14ac:dyDescent="0.2">
      <c r="A33" s="19"/>
      <c r="C33" s="13"/>
      <c r="D33" s="20"/>
      <c r="E33" s="15"/>
      <c r="F33" s="21"/>
      <c r="G33" s="21"/>
    </row>
    <row r="35" spans="1:12" x14ac:dyDescent="0.2">
      <c r="E35" s="17"/>
      <c r="F35" s="12"/>
      <c r="L35" s="12"/>
    </row>
    <row r="36" spans="1:12" x14ac:dyDescent="0.2">
      <c r="A36" t="s">
        <v>16</v>
      </c>
      <c r="E36" s="17"/>
      <c r="F36" s="12"/>
      <c r="L36" s="12"/>
    </row>
    <row r="37" spans="1:12" x14ac:dyDescent="0.2">
      <c r="A37" t="s">
        <v>17</v>
      </c>
      <c r="E37" s="17"/>
      <c r="F37" s="12"/>
      <c r="L37" s="12"/>
    </row>
    <row r="38" spans="1:12" x14ac:dyDescent="0.2">
      <c r="A38" t="s">
        <v>18</v>
      </c>
      <c r="E38" s="17"/>
      <c r="F38" s="12"/>
    </row>
    <row r="39" spans="1:12" x14ac:dyDescent="0.2">
      <c r="A39" s="22" t="s">
        <v>19</v>
      </c>
      <c r="E39" s="17"/>
      <c r="F39" s="12"/>
    </row>
    <row r="40" spans="1:12" x14ac:dyDescent="0.2">
      <c r="E40" s="12"/>
      <c r="F40" s="12"/>
    </row>
    <row r="41" spans="1:12" x14ac:dyDescent="0.2">
      <c r="L41" s="12"/>
    </row>
    <row r="43" spans="1:12" x14ac:dyDescent="0.2">
      <c r="A43" s="6"/>
    </row>
    <row r="48" spans="1:12" x14ac:dyDescent="0.2">
      <c r="A48" s="2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L. Trochta</dc:creator>
  <cp:lastModifiedBy>Jan Havlíček</cp:lastModifiedBy>
  <dcterms:created xsi:type="dcterms:W3CDTF">2001-04-23T22:51:10Z</dcterms:created>
  <dcterms:modified xsi:type="dcterms:W3CDTF">2023-09-16T19:05:08Z</dcterms:modified>
</cp:coreProperties>
</file>