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D1F3FE-091B-4764-BEFA-1F2562005D2A}" xr6:coauthVersionLast="47" xr6:coauthVersionMax="47" xr10:uidLastSave="{00000000-0000-0000-0000-000000000000}"/>
  <bookViews>
    <workbookView xWindow="-120" yWindow="-120" windowWidth="38640" windowHeight="15720"/>
  </bookViews>
  <sheets>
    <sheet name="ena_prior_to_0500production" sheetId="1" r:id="rId1"/>
  </sheets>
  <definedNames>
    <definedName name="_xlnm.Print_Titles" localSheetId="0">ena_prior_to_0500production!$5:$5</definedName>
  </definedNames>
  <calcPr calcId="0" fullCalcOnLoad="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<sst xmlns="http://schemas.openxmlformats.org/spreadsheetml/2006/main" count="270" uniqueCount="100">
  <si>
    <t>May-00</t>
  </si>
  <si>
    <t>Apr-00</t>
  </si>
  <si>
    <t>Mar-00</t>
  </si>
  <si>
    <t>Feb-00</t>
  </si>
  <si>
    <t>Oct-99</t>
  </si>
  <si>
    <t>Dec-99</t>
  </si>
  <si>
    <t>tvalade</t>
  </si>
  <si>
    <t>Jan-00</t>
  </si>
  <si>
    <t>CES - MidCon Texas Pipeline Operator, Inc.</t>
  </si>
  <si>
    <t>TEMP_19109</t>
  </si>
  <si>
    <t>TEMP_17134</t>
  </si>
  <si>
    <t>TEMP_20037</t>
  </si>
  <si>
    <t>TEMP_19174</t>
  </si>
  <si>
    <t>CES - TXU Lone Star Gas</t>
  </si>
  <si>
    <t>TEMP_18131</t>
  </si>
  <si>
    <t>Sep-99</t>
  </si>
  <si>
    <t>Nov-99</t>
  </si>
  <si>
    <t>pcouvill</t>
  </si>
  <si>
    <t>Jun-99</t>
  </si>
  <si>
    <t>Apr-99</t>
  </si>
  <si>
    <t>Gulf Energy Marketing Company</t>
  </si>
  <si>
    <t>TEMP_20192</t>
  </si>
  <si>
    <t>TEMP_19126</t>
  </si>
  <si>
    <t>Jul-99</t>
  </si>
  <si>
    <t>Koch Midstream Services Company</t>
  </si>
  <si>
    <t>TEMP_20341</t>
  </si>
  <si>
    <t>TEMP_17171</t>
  </si>
  <si>
    <t>TEMP_17155</t>
  </si>
  <si>
    <t>Lower Colorado River Authority</t>
  </si>
  <si>
    <t>TEMP_20351</t>
  </si>
  <si>
    <t>Mobil Oil Corporation - Beaumont Refinery</t>
  </si>
  <si>
    <t>TEMP_14710</t>
  </si>
  <si>
    <t>PG&amp;E Gas Transmission, Texas Corporation</t>
  </si>
  <si>
    <t>TEMP_20443</t>
  </si>
  <si>
    <t>Reliant Energy - Entex</t>
  </si>
  <si>
    <t>TEMP_19399</t>
  </si>
  <si>
    <t>TEMP_17426</t>
  </si>
  <si>
    <t>TEMP_21036</t>
  </si>
  <si>
    <t>TEMP_21090</t>
  </si>
  <si>
    <t>TEMP_21051</t>
  </si>
  <si>
    <t>TEMP_21235</t>
  </si>
  <si>
    <t>TEMP_21261</t>
  </si>
  <si>
    <t>TEMP_6318</t>
  </si>
  <si>
    <t>TEMP_7530</t>
  </si>
  <si>
    <t>TEMP_6319</t>
  </si>
  <si>
    <t>TEMP_21176</t>
  </si>
  <si>
    <t>Southern Union Company</t>
  </si>
  <si>
    <t>TEMP_17650</t>
  </si>
  <si>
    <t>TEMP_19302</t>
  </si>
  <si>
    <t>TEMP_21181</t>
  </si>
  <si>
    <t>TXU Fuel Company</t>
  </si>
  <si>
    <t>TEMP_21054</t>
  </si>
  <si>
    <t>klilly</t>
  </si>
  <si>
    <t>TEMP_21056</t>
  </si>
  <si>
    <t>Union Carbide Corporation</t>
  </si>
  <si>
    <t>TEMP_17060</t>
  </si>
  <si>
    <t>TEMP_17059</t>
  </si>
  <si>
    <t>TEMP_20954</t>
  </si>
  <si>
    <t>TEMP_20644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</si>
  <si>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</si>
  <si>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</si>
  <si>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</si>
  <si>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</si>
  <si>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</si>
  <si>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</si>
  <si>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</si>
  <si>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</si>
  <si>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</si>
  <si>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</si>
  <si>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</si>
  <si>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</si>
  <si>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</si>
  <si>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ENA Unfinaled Invoices prior to May 2000</t>
  </si>
  <si>
    <t>as of 6/24/00</t>
  </si>
  <si>
    <t>HPL</t>
  </si>
  <si>
    <t>NO</t>
  </si>
  <si>
    <t>Emailed S. Schumack &amp; Tom Acton for correction - volume on deal 108210 for May 26th s/b on deal 108267</t>
  </si>
  <si>
    <t>KHERRER</t>
  </si>
  <si>
    <t>Monetized statement group not available to use in order to reverse original entry.  C. Sweeney and Trang Le are reviewing the item and will get back with me ASAP.</t>
  </si>
  <si>
    <t xml:space="preserve">Monetization Issue </t>
  </si>
  <si>
    <t>BLK Marlin</t>
  </si>
  <si>
    <t>Mutiple Meters-1066,1065,1172,1439,1487,1369</t>
  </si>
  <si>
    <t>Mutiple Meters-1066,1065,1172,1439,1487,1370</t>
  </si>
  <si>
    <t>No</t>
  </si>
  <si>
    <t>Client Services</t>
  </si>
  <si>
    <t>Small Variance exists between Unify and Allocation from Thu</t>
  </si>
  <si>
    <t>Allocation does not match PPL Stmt. Working on</t>
  </si>
  <si>
    <t>Market says that they the received gas- Vol. Mgt looking at</t>
  </si>
  <si>
    <t>Volume Alloc</t>
  </si>
  <si>
    <t>Koch</t>
  </si>
  <si>
    <t>Tenn</t>
  </si>
  <si>
    <t>Adjust correct, contract change necessary from Ron G.</t>
  </si>
  <si>
    <t>Verifying volume change</t>
  </si>
  <si>
    <t>kherrera</t>
  </si>
  <si>
    <t>ETXG</t>
  </si>
  <si>
    <t>PGEV</t>
  </si>
  <si>
    <t>Monetized statement group not available to use in order to reverse original entry.  I am getting an error of Invaild address record.  I will investigate and contact Global Counterparties if necessary.- 06/26/2000.  Steve Neal is looking into replication issue as of 06/27/00.</t>
  </si>
  <si>
    <t>Replication Issue/ Client Services</t>
  </si>
  <si>
    <t>CENT</t>
  </si>
  <si>
    <t>Vol. Mgmt / 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</si>
</sst>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Fill="1"/>
    <xf numFmtId="40" fontId="1" fillId="0" borderId="0" xfId="0" applyNumberFormat="1" applyFont="1" applyFill="1"/>
    <xf numFmtId="38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Fill="1" applyAlignment="1"/>
    <xf numFmtId="4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1.25" x14ac:dyDescent="0.2"/>
  <cols>
    <col min="1" max="1" width="34.28515625" style="1" customWidth="1"/>
    <col min="2" max="2" width="11.140625" style="2" bestFit="1" customWidth="1"/>
    <col min="3" max="3" width="9.85546875" style="1" bestFit="1" customWidth="1"/>
    <col min="4" max="4" width="7.28515625" style="1" bestFit="1" customWidth="1"/>
    <col min="5" max="5" width="9.42578125" style="1" bestFit="1" customWidth="1"/>
    <col min="6" max="6" width="7.28515625" style="1" bestFit="1" customWidth="1"/>
    <col min="7" max="7" width="11" style="1" customWidth="1"/>
    <col min="8" max="8" width="8.42578125" style="3" bestFit="1" customWidth="1"/>
    <col min="9" max="9" width="6.5703125" style="1" bestFit="1" customWidth="1"/>
    <col min="10" max="10" width="7.28515625" style="2" bestFit="1" customWidth="1"/>
    <col min="11" max="11" width="9.85546875" style="2" bestFit="1" customWidth="1"/>
    <col min="12" max="12" width="14.42578125" style="13" customWidth="1"/>
    <col min="13" max="13" width="33.28515625" style="7" customWidth="1"/>
    <col min="14" max="16384" width="9.140625" style="9"/>
  </cols>
  <sheetData>
    <row r="1" spans="1:13" x14ac:dyDescent="0.2">
      <c r="A1" s="8" t="s">
        <v>72</v>
      </c>
    </row>
    <row r="2" spans="1:13" x14ac:dyDescent="0.2">
      <c r="A2" s="8" t="s">
        <v>73</v>
      </c>
    </row>
    <row r="5" spans="1:13" ht="33.75" x14ac:dyDescent="0.2">
      <c r="A5" s="4" t="s">
        <v>59</v>
      </c>
      <c r="B5" s="5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4" t="s">
        <v>65</v>
      </c>
      <c r="H5" s="6" t="s">
        <v>66</v>
      </c>
      <c r="I5" s="4" t="s">
        <v>67</v>
      </c>
      <c r="J5" s="5" t="s">
        <v>68</v>
      </c>
      <c r="K5" s="5" t="s">
        <v>69</v>
      </c>
      <c r="L5" s="4" t="s">
        <v>71</v>
      </c>
      <c r="M5" s="4" t="s">
        <v>70</v>
      </c>
    </row>
    <row r="6" spans="1:13" x14ac:dyDescent="0.2">
      <c r="A6" s="1" t="s">
        <v>8</v>
      </c>
      <c r="B6" s="2">
        <v>200102.22</v>
      </c>
      <c r="C6" s="1" t="s">
        <v>9</v>
      </c>
      <c r="D6" s="1" t="s">
        <v>2</v>
      </c>
      <c r="E6" s="1" t="s">
        <v>6</v>
      </c>
      <c r="H6" s="3">
        <v>79722</v>
      </c>
      <c r="I6" s="1" t="s">
        <v>83</v>
      </c>
      <c r="L6" s="13" t="s">
        <v>84</v>
      </c>
      <c r="M6" s="7" t="s">
        <v>92</v>
      </c>
    </row>
    <row r="7" spans="1:13" x14ac:dyDescent="0.2">
      <c r="A7" s="1" t="s">
        <v>8</v>
      </c>
      <c r="B7" s="2">
        <v>10826.52</v>
      </c>
      <c r="C7" s="1" t="s">
        <v>10</v>
      </c>
      <c r="D7" s="1" t="s">
        <v>3</v>
      </c>
      <c r="E7" s="1" t="s">
        <v>6</v>
      </c>
      <c r="H7" s="3">
        <v>4348</v>
      </c>
      <c r="I7" s="1" t="s">
        <v>83</v>
      </c>
      <c r="L7" s="13" t="s">
        <v>84</v>
      </c>
      <c r="M7" s="7" t="s">
        <v>92</v>
      </c>
    </row>
    <row r="8" spans="1:13" x14ac:dyDescent="0.2">
      <c r="A8" s="1" t="s">
        <v>8</v>
      </c>
      <c r="B8" s="2">
        <v>243997.92</v>
      </c>
      <c r="C8" s="1" t="s">
        <v>11</v>
      </c>
      <c r="D8" s="1" t="s">
        <v>1</v>
      </c>
      <c r="E8" s="1" t="s">
        <v>6</v>
      </c>
      <c r="H8" s="3">
        <v>86832</v>
      </c>
      <c r="I8" s="1" t="s">
        <v>83</v>
      </c>
      <c r="L8" s="13" t="s">
        <v>84</v>
      </c>
      <c r="M8" s="7" t="s">
        <v>92</v>
      </c>
    </row>
    <row r="9" spans="1:13" x14ac:dyDescent="0.2">
      <c r="A9" s="1" t="s">
        <v>8</v>
      </c>
      <c r="B9" s="2">
        <v>-16042.5</v>
      </c>
      <c r="C9" s="1" t="s">
        <v>12</v>
      </c>
      <c r="D9" s="1" t="s">
        <v>7</v>
      </c>
      <c r="E9" s="1" t="s">
        <v>6</v>
      </c>
      <c r="H9" s="3">
        <v>-7130</v>
      </c>
      <c r="I9" s="1" t="s">
        <v>83</v>
      </c>
      <c r="L9" s="13" t="s">
        <v>84</v>
      </c>
      <c r="M9" s="7" t="s">
        <v>92</v>
      </c>
    </row>
    <row r="10" spans="1:13" x14ac:dyDescent="0.2">
      <c r="A10" s="1" t="s">
        <v>13</v>
      </c>
      <c r="B10" s="2">
        <v>481.05999999999767</v>
      </c>
      <c r="C10" s="1" t="s">
        <v>14</v>
      </c>
      <c r="D10" s="1" t="s">
        <v>3</v>
      </c>
      <c r="E10" s="1" t="s">
        <v>93</v>
      </c>
      <c r="F10" s="1" t="s">
        <v>94</v>
      </c>
      <c r="G10" s="1">
        <v>4609001</v>
      </c>
      <c r="H10" s="3">
        <v>189</v>
      </c>
      <c r="I10" s="1" t="s">
        <v>83</v>
      </c>
      <c r="L10" s="13" t="s">
        <v>84</v>
      </c>
      <c r="M10" s="7" t="s">
        <v>92</v>
      </c>
    </row>
    <row r="11" spans="1:13" x14ac:dyDescent="0.2">
      <c r="A11" s="1" t="s">
        <v>20</v>
      </c>
      <c r="B11" s="2">
        <v>-601065</v>
      </c>
      <c r="C11" s="1" t="s">
        <v>21</v>
      </c>
      <c r="D11" s="1" t="s">
        <v>1</v>
      </c>
      <c r="E11" s="1" t="s">
        <v>6</v>
      </c>
      <c r="H11" s="3">
        <v>-216600</v>
      </c>
      <c r="I11" s="1" t="s">
        <v>83</v>
      </c>
      <c r="L11" s="13" t="s">
        <v>84</v>
      </c>
      <c r="M11" s="7" t="s">
        <v>92</v>
      </c>
    </row>
    <row r="12" spans="1:13" x14ac:dyDescent="0.2">
      <c r="A12" s="1" t="s">
        <v>20</v>
      </c>
      <c r="B12" s="2">
        <v>-24066.37</v>
      </c>
      <c r="C12" s="1" t="s">
        <v>22</v>
      </c>
      <c r="D12" s="1" t="s">
        <v>3</v>
      </c>
      <c r="E12" s="1" t="s">
        <v>6</v>
      </c>
      <c r="H12" s="3">
        <v>-9803</v>
      </c>
      <c r="I12" s="1" t="s">
        <v>83</v>
      </c>
      <c r="L12" s="13" t="s">
        <v>84</v>
      </c>
      <c r="M12" s="7" t="s">
        <v>92</v>
      </c>
    </row>
    <row r="13" spans="1:13" x14ac:dyDescent="0.2">
      <c r="A13" s="1" t="s">
        <v>24</v>
      </c>
      <c r="B13" s="2">
        <v>-3348.04</v>
      </c>
      <c r="C13" s="1" t="s">
        <v>25</v>
      </c>
      <c r="D13" s="1" t="s">
        <v>1</v>
      </c>
      <c r="E13" s="1" t="s">
        <v>6</v>
      </c>
      <c r="H13" s="3">
        <v>-1541</v>
      </c>
      <c r="I13" s="1" t="s">
        <v>83</v>
      </c>
      <c r="L13" s="13" t="s">
        <v>84</v>
      </c>
      <c r="M13" s="7" t="s">
        <v>92</v>
      </c>
    </row>
    <row r="14" spans="1:13" x14ac:dyDescent="0.2">
      <c r="A14" s="1" t="s">
        <v>24</v>
      </c>
      <c r="B14" s="2">
        <v>123815.06</v>
      </c>
      <c r="C14" s="1" t="s">
        <v>26</v>
      </c>
      <c r="D14" s="1" t="s">
        <v>3</v>
      </c>
      <c r="E14" s="1" t="s">
        <v>6</v>
      </c>
      <c r="H14" s="3">
        <v>50222</v>
      </c>
      <c r="I14" s="1" t="s">
        <v>83</v>
      </c>
      <c r="L14" s="13" t="s">
        <v>84</v>
      </c>
      <c r="M14" s="7" t="s">
        <v>92</v>
      </c>
    </row>
    <row r="15" spans="1:13" x14ac:dyDescent="0.2">
      <c r="A15" s="1" t="s">
        <v>24</v>
      </c>
      <c r="B15" s="2">
        <v>71046.66</v>
      </c>
      <c r="C15" s="1" t="s">
        <v>27</v>
      </c>
      <c r="D15" s="1" t="s">
        <v>7</v>
      </c>
      <c r="E15" s="1" t="s">
        <v>6</v>
      </c>
      <c r="H15" s="3">
        <v>32003</v>
      </c>
      <c r="I15" s="1" t="s">
        <v>83</v>
      </c>
      <c r="L15" s="13" t="s">
        <v>84</v>
      </c>
      <c r="M15" s="7" t="s">
        <v>92</v>
      </c>
    </row>
    <row r="16" spans="1:13" x14ac:dyDescent="0.2">
      <c r="A16" s="1" t="s">
        <v>28</v>
      </c>
      <c r="B16" s="2">
        <v>1708.19</v>
      </c>
      <c r="C16" s="1" t="s">
        <v>29</v>
      </c>
      <c r="D16" s="1" t="s">
        <v>1</v>
      </c>
      <c r="E16" s="1" t="s">
        <v>6</v>
      </c>
      <c r="H16" s="3">
        <v>583</v>
      </c>
      <c r="I16" s="1" t="s">
        <v>83</v>
      </c>
      <c r="L16" s="13" t="s">
        <v>84</v>
      </c>
      <c r="M16" s="7" t="s">
        <v>92</v>
      </c>
    </row>
    <row r="17" spans="1:13" x14ac:dyDescent="0.2">
      <c r="A17" s="1" t="s">
        <v>30</v>
      </c>
      <c r="B17" s="2">
        <v>-2449.4000000001397</v>
      </c>
      <c r="C17" s="1" t="s">
        <v>31</v>
      </c>
      <c r="D17" s="1" t="s">
        <v>19</v>
      </c>
      <c r="E17" s="1" t="s">
        <v>52</v>
      </c>
      <c r="F17" s="1" t="s">
        <v>98</v>
      </c>
      <c r="G17" s="1">
        <v>77455</v>
      </c>
      <c r="H17" s="3">
        <v>-1324</v>
      </c>
      <c r="I17" s="1" t="s">
        <v>75</v>
      </c>
      <c r="J17" s="2">
        <v>0</v>
      </c>
      <c r="K17" s="2">
        <v>0</v>
      </c>
      <c r="L17" s="13" t="s">
        <v>84</v>
      </c>
      <c r="M17" s="7" t="s">
        <v>92</v>
      </c>
    </row>
    <row r="18" spans="1:13" x14ac:dyDescent="0.2">
      <c r="A18" s="1" t="s">
        <v>32</v>
      </c>
      <c r="B18" s="2">
        <v>48731.68</v>
      </c>
      <c r="C18" s="1" t="s">
        <v>33</v>
      </c>
      <c r="D18" s="1" t="s">
        <v>5</v>
      </c>
      <c r="E18" s="1" t="s">
        <v>93</v>
      </c>
      <c r="F18" s="1" t="s">
        <v>95</v>
      </c>
      <c r="H18" s="3">
        <v>19972</v>
      </c>
      <c r="I18" s="1" t="s">
        <v>83</v>
      </c>
      <c r="L18" s="13" t="s">
        <v>84</v>
      </c>
      <c r="M18" s="7" t="s">
        <v>92</v>
      </c>
    </row>
    <row r="19" spans="1:13" ht="22.5" x14ac:dyDescent="0.2">
      <c r="A19" s="9" t="s">
        <v>34</v>
      </c>
      <c r="B19" s="10">
        <v>-12438.699999999815</v>
      </c>
      <c r="C19" s="9" t="s">
        <v>35</v>
      </c>
      <c r="D19" s="9" t="s">
        <v>15</v>
      </c>
      <c r="E19" s="9" t="s">
        <v>17</v>
      </c>
      <c r="F19" s="9" t="s">
        <v>74</v>
      </c>
      <c r="G19" s="9"/>
      <c r="H19" s="11">
        <v>-3381</v>
      </c>
      <c r="I19" s="9" t="s">
        <v>83</v>
      </c>
      <c r="J19" s="10"/>
      <c r="K19" s="10"/>
      <c r="L19" s="14" t="s">
        <v>88</v>
      </c>
      <c r="M19" s="12" t="s">
        <v>85</v>
      </c>
    </row>
    <row r="20" spans="1:13" ht="22.5" x14ac:dyDescent="0.2">
      <c r="A20" s="9" t="s">
        <v>34</v>
      </c>
      <c r="B20" s="10">
        <v>-2117.7599999997765</v>
      </c>
      <c r="C20" s="9" t="s">
        <v>36</v>
      </c>
      <c r="D20" s="9" t="s">
        <v>4</v>
      </c>
      <c r="E20" s="9" t="s">
        <v>17</v>
      </c>
      <c r="F20" s="9" t="s">
        <v>74</v>
      </c>
      <c r="G20" s="9"/>
      <c r="H20" s="11">
        <v>-640</v>
      </c>
      <c r="I20" s="9" t="s">
        <v>83</v>
      </c>
      <c r="J20" s="10"/>
      <c r="K20" s="10"/>
      <c r="L20" s="14" t="s">
        <v>88</v>
      </c>
      <c r="M20" s="12" t="s">
        <v>85</v>
      </c>
    </row>
    <row r="21" spans="1:13" x14ac:dyDescent="0.2">
      <c r="A21" s="9" t="s">
        <v>34</v>
      </c>
      <c r="B21" s="10">
        <v>-627.39000000013039</v>
      </c>
      <c r="C21" s="9" t="s">
        <v>37</v>
      </c>
      <c r="D21" s="9" t="s">
        <v>0</v>
      </c>
      <c r="E21" s="9" t="s">
        <v>17</v>
      </c>
      <c r="F21" s="9" t="s">
        <v>89</v>
      </c>
      <c r="G21" s="9"/>
      <c r="H21" s="11">
        <v>-163</v>
      </c>
      <c r="I21" s="9" t="s">
        <v>83</v>
      </c>
      <c r="J21" s="10"/>
      <c r="K21" s="10"/>
      <c r="L21" s="14" t="s">
        <v>88</v>
      </c>
      <c r="M21" s="9" t="s">
        <v>86</v>
      </c>
    </row>
    <row r="22" spans="1:13" ht="22.5" x14ac:dyDescent="0.2">
      <c r="A22" s="9" t="s">
        <v>34</v>
      </c>
      <c r="B22" s="10">
        <v>-110.07</v>
      </c>
      <c r="C22" s="9" t="s">
        <v>38</v>
      </c>
      <c r="D22" s="9" t="s">
        <v>1</v>
      </c>
      <c r="E22" s="9" t="s">
        <v>17</v>
      </c>
      <c r="F22" s="9" t="s">
        <v>90</v>
      </c>
      <c r="G22" s="9"/>
      <c r="H22" s="11">
        <v>-30</v>
      </c>
      <c r="I22" s="9" t="s">
        <v>83</v>
      </c>
      <c r="J22" s="10"/>
      <c r="K22" s="10"/>
      <c r="L22" s="14" t="s">
        <v>84</v>
      </c>
      <c r="M22" s="12" t="s">
        <v>91</v>
      </c>
    </row>
    <row r="23" spans="1:13" ht="22.5" x14ac:dyDescent="0.2">
      <c r="A23" s="9" t="s">
        <v>34</v>
      </c>
      <c r="B23" s="10">
        <v>-26.590000000083819</v>
      </c>
      <c r="C23" s="9" t="s">
        <v>39</v>
      </c>
      <c r="D23" s="9" t="s">
        <v>16</v>
      </c>
      <c r="E23" s="9" t="s">
        <v>17</v>
      </c>
      <c r="F23" s="9" t="s">
        <v>74</v>
      </c>
      <c r="G23" s="9"/>
      <c r="H23" s="11">
        <v>-7</v>
      </c>
      <c r="I23" s="9" t="s">
        <v>83</v>
      </c>
      <c r="J23" s="10"/>
      <c r="K23" s="10"/>
      <c r="L23" s="14" t="s">
        <v>88</v>
      </c>
      <c r="M23" s="12" t="s">
        <v>85</v>
      </c>
    </row>
    <row r="24" spans="1:13" ht="22.5" x14ac:dyDescent="0.2">
      <c r="A24" s="9" t="s">
        <v>34</v>
      </c>
      <c r="B24" s="10">
        <v>89.9</v>
      </c>
      <c r="C24" s="9" t="s">
        <v>40</v>
      </c>
      <c r="D24" s="9" t="s">
        <v>1</v>
      </c>
      <c r="E24" s="9" t="s">
        <v>17</v>
      </c>
      <c r="F24" s="9" t="s">
        <v>74</v>
      </c>
      <c r="G24" s="9"/>
      <c r="H24" s="11">
        <v>31</v>
      </c>
      <c r="I24" s="9" t="s">
        <v>83</v>
      </c>
      <c r="J24" s="10"/>
      <c r="K24" s="10"/>
      <c r="L24" s="14" t="s">
        <v>88</v>
      </c>
      <c r="M24" s="12" t="s">
        <v>85</v>
      </c>
    </row>
    <row r="25" spans="1:13" ht="22.5" x14ac:dyDescent="0.2">
      <c r="A25" s="9" t="s">
        <v>34</v>
      </c>
      <c r="B25" s="10">
        <v>6.12</v>
      </c>
      <c r="C25" s="9" t="s">
        <v>41</v>
      </c>
      <c r="D25" s="9" t="s">
        <v>23</v>
      </c>
      <c r="E25" s="9" t="s">
        <v>17</v>
      </c>
      <c r="F25" s="9" t="s">
        <v>74</v>
      </c>
      <c r="G25" s="9"/>
      <c r="H25" s="11">
        <v>2</v>
      </c>
      <c r="I25" s="9" t="s">
        <v>83</v>
      </c>
      <c r="J25" s="10"/>
      <c r="K25" s="10"/>
      <c r="L25" s="14" t="s">
        <v>88</v>
      </c>
      <c r="M25" s="12" t="s">
        <v>85</v>
      </c>
    </row>
    <row r="26" spans="1:13" ht="22.5" x14ac:dyDescent="0.2">
      <c r="A26" s="9" t="s">
        <v>34</v>
      </c>
      <c r="B26" s="10">
        <v>-2404.0399999999836</v>
      </c>
      <c r="C26" s="9" t="s">
        <v>42</v>
      </c>
      <c r="D26" s="9" t="s">
        <v>19</v>
      </c>
      <c r="E26" s="9" t="s">
        <v>17</v>
      </c>
      <c r="F26" s="9" t="s">
        <v>74</v>
      </c>
      <c r="G26" s="9"/>
      <c r="H26" s="11">
        <v>-800</v>
      </c>
      <c r="I26" s="9" t="s">
        <v>83</v>
      </c>
      <c r="J26" s="10"/>
      <c r="K26" s="10"/>
      <c r="L26" s="14" t="s">
        <v>88</v>
      </c>
      <c r="M26" s="12" t="s">
        <v>85</v>
      </c>
    </row>
    <row r="27" spans="1:13" ht="22.5" x14ac:dyDescent="0.2">
      <c r="A27" s="9" t="s">
        <v>34</v>
      </c>
      <c r="B27" s="10">
        <v>101589.58</v>
      </c>
      <c r="C27" s="9" t="s">
        <v>43</v>
      </c>
      <c r="D27" s="9" t="s">
        <v>18</v>
      </c>
      <c r="E27" s="9" t="s">
        <v>17</v>
      </c>
      <c r="F27" s="9" t="s">
        <v>74</v>
      </c>
      <c r="G27" s="9"/>
      <c r="H27" s="11">
        <v>66739</v>
      </c>
      <c r="I27" s="9" t="s">
        <v>83</v>
      </c>
      <c r="J27" s="10"/>
      <c r="K27" s="10"/>
      <c r="L27" s="14" t="s">
        <v>88</v>
      </c>
      <c r="M27" s="12" t="s">
        <v>85</v>
      </c>
    </row>
    <row r="28" spans="1:13" ht="22.5" x14ac:dyDescent="0.2">
      <c r="A28" s="9" t="s">
        <v>34</v>
      </c>
      <c r="B28" s="10">
        <v>2097.94</v>
      </c>
      <c r="C28" s="9" t="s">
        <v>44</v>
      </c>
      <c r="D28" s="9" t="s">
        <v>19</v>
      </c>
      <c r="E28" s="9" t="s">
        <v>17</v>
      </c>
      <c r="F28" s="9" t="s">
        <v>74</v>
      </c>
      <c r="G28" s="9"/>
      <c r="H28" s="11">
        <v>798</v>
      </c>
      <c r="I28" s="9" t="s">
        <v>83</v>
      </c>
      <c r="J28" s="10"/>
      <c r="K28" s="10"/>
      <c r="L28" s="14" t="s">
        <v>88</v>
      </c>
      <c r="M28" s="12" t="s">
        <v>85</v>
      </c>
    </row>
    <row r="29" spans="1:13" ht="22.5" x14ac:dyDescent="0.2">
      <c r="A29" s="9" t="s">
        <v>34</v>
      </c>
      <c r="B29" s="10">
        <v>-369520</v>
      </c>
      <c r="C29" s="9" t="s">
        <v>45</v>
      </c>
      <c r="D29" s="9" t="s">
        <v>0</v>
      </c>
      <c r="E29" s="9" t="s">
        <v>17</v>
      </c>
      <c r="F29" s="9" t="s">
        <v>89</v>
      </c>
      <c r="G29" s="9"/>
      <c r="H29" s="11">
        <v>-124000</v>
      </c>
      <c r="I29" s="9" t="s">
        <v>83</v>
      </c>
      <c r="J29" s="10"/>
      <c r="K29" s="10"/>
      <c r="L29" s="14" t="s">
        <v>88</v>
      </c>
      <c r="M29" s="12" t="s">
        <v>87</v>
      </c>
    </row>
    <row r="30" spans="1:13" x14ac:dyDescent="0.2">
      <c r="A30" s="1" t="s">
        <v>46</v>
      </c>
      <c r="B30" s="2">
        <v>-1392.2799999999697</v>
      </c>
      <c r="C30" s="1" t="s">
        <v>47</v>
      </c>
      <c r="D30" s="1" t="s">
        <v>3</v>
      </c>
      <c r="E30" s="1" t="s">
        <v>77</v>
      </c>
      <c r="H30" s="3">
        <v>-501</v>
      </c>
      <c r="I30" s="1" t="s">
        <v>83</v>
      </c>
      <c r="L30" s="13" t="s">
        <v>84</v>
      </c>
      <c r="M30" s="7" t="s">
        <v>92</v>
      </c>
    </row>
    <row r="31" spans="1:13" ht="45" x14ac:dyDescent="0.2">
      <c r="A31" s="1" t="s">
        <v>46</v>
      </c>
      <c r="B31" s="2">
        <v>-425080.48</v>
      </c>
      <c r="C31" s="1" t="s">
        <v>48</v>
      </c>
      <c r="D31" s="1" t="s">
        <v>7</v>
      </c>
      <c r="E31" s="1" t="s">
        <v>77</v>
      </c>
      <c r="F31" s="1" t="s">
        <v>74</v>
      </c>
      <c r="G31" s="1" t="s">
        <v>81</v>
      </c>
      <c r="H31" s="3">
        <v>-168016</v>
      </c>
      <c r="I31" s="1" t="s">
        <v>83</v>
      </c>
      <c r="L31" s="13" t="s">
        <v>79</v>
      </c>
      <c r="M31" s="7" t="s">
        <v>78</v>
      </c>
    </row>
    <row r="32" spans="1:13" ht="45" x14ac:dyDescent="0.2">
      <c r="A32" s="9" t="s">
        <v>46</v>
      </c>
      <c r="B32" s="10">
        <v>-336483.7</v>
      </c>
      <c r="C32" s="9" t="s">
        <v>49</v>
      </c>
      <c r="D32" s="9" t="s">
        <v>2</v>
      </c>
      <c r="E32" s="9" t="s">
        <v>77</v>
      </c>
      <c r="F32" s="9" t="s">
        <v>74</v>
      </c>
      <c r="G32" s="9" t="s">
        <v>82</v>
      </c>
      <c r="H32" s="11">
        <v>-117152</v>
      </c>
      <c r="I32" s="9" t="s">
        <v>83</v>
      </c>
      <c r="J32" s="10"/>
      <c r="K32" s="10"/>
      <c r="L32" s="13" t="s">
        <v>79</v>
      </c>
      <c r="M32" s="7" t="s">
        <v>78</v>
      </c>
    </row>
    <row r="33" spans="1:13" ht="33.75" x14ac:dyDescent="0.2">
      <c r="A33" s="1" t="s">
        <v>50</v>
      </c>
      <c r="B33" s="2">
        <v>46200</v>
      </c>
      <c r="C33" s="1" t="s">
        <v>51</v>
      </c>
      <c r="D33" s="1" t="s">
        <v>0</v>
      </c>
      <c r="E33" s="1" t="s">
        <v>52</v>
      </c>
      <c r="F33" s="1" t="s">
        <v>74</v>
      </c>
      <c r="G33" s="1">
        <v>67</v>
      </c>
      <c r="H33" s="3">
        <v>20000</v>
      </c>
      <c r="I33" s="1" t="s">
        <v>75</v>
      </c>
      <c r="J33" s="2">
        <v>0</v>
      </c>
      <c r="K33" s="2">
        <v>46200</v>
      </c>
      <c r="L33" s="13" t="s">
        <v>99</v>
      </c>
      <c r="M33" s="7" t="s">
        <v>76</v>
      </c>
    </row>
    <row r="34" spans="1:13" ht="33.75" x14ac:dyDescent="0.2">
      <c r="A34" s="1" t="s">
        <v>50</v>
      </c>
      <c r="B34" s="2">
        <v>-85300</v>
      </c>
      <c r="C34" s="1" t="s">
        <v>53</v>
      </c>
      <c r="D34" s="1" t="s">
        <v>0</v>
      </c>
      <c r="E34" s="1" t="s">
        <v>52</v>
      </c>
      <c r="F34" s="1" t="s">
        <v>74</v>
      </c>
      <c r="G34" s="1">
        <v>67</v>
      </c>
      <c r="H34" s="3">
        <v>-20000</v>
      </c>
      <c r="I34" s="1" t="s">
        <v>75</v>
      </c>
      <c r="J34" s="2">
        <v>0</v>
      </c>
      <c r="K34" s="2">
        <v>-85300</v>
      </c>
      <c r="L34" s="13" t="s">
        <v>99</v>
      </c>
      <c r="M34" s="7" t="s">
        <v>76</v>
      </c>
    </row>
    <row r="35" spans="1:13" ht="78.75" x14ac:dyDescent="0.2">
      <c r="A35" s="9" t="s">
        <v>54</v>
      </c>
      <c r="B35" s="10">
        <v>870809.99</v>
      </c>
      <c r="C35" s="9" t="s">
        <v>55</v>
      </c>
      <c r="D35" s="9" t="s">
        <v>2</v>
      </c>
      <c r="E35" s="9" t="s">
        <v>77</v>
      </c>
      <c r="F35" s="9" t="s">
        <v>80</v>
      </c>
      <c r="G35" s="9">
        <v>981413</v>
      </c>
      <c r="H35" s="11">
        <v>321403</v>
      </c>
      <c r="I35" s="9" t="s">
        <v>83</v>
      </c>
      <c r="J35" s="10"/>
      <c r="K35" s="10"/>
      <c r="L35" s="12" t="s">
        <v>97</v>
      </c>
      <c r="M35" s="12" t="s">
        <v>96</v>
      </c>
    </row>
    <row r="36" spans="1:13" ht="78.75" x14ac:dyDescent="0.2">
      <c r="A36" s="9" t="s">
        <v>54</v>
      </c>
      <c r="B36" s="10">
        <v>169460.92</v>
      </c>
      <c r="C36" s="9" t="s">
        <v>56</v>
      </c>
      <c r="D36" s="9" t="s">
        <v>7</v>
      </c>
      <c r="E36" s="9" t="s">
        <v>77</v>
      </c>
      <c r="F36" s="9" t="s">
        <v>80</v>
      </c>
      <c r="G36" s="9">
        <v>981413</v>
      </c>
      <c r="H36" s="11">
        <v>57981</v>
      </c>
      <c r="I36" s="9" t="s">
        <v>83</v>
      </c>
      <c r="J36" s="10"/>
      <c r="K36" s="10"/>
      <c r="L36" s="12" t="s">
        <v>97</v>
      </c>
      <c r="M36" s="12" t="s">
        <v>96</v>
      </c>
    </row>
    <row r="37" spans="1:13" ht="78.75" x14ac:dyDescent="0.2">
      <c r="A37" s="9" t="s">
        <v>54</v>
      </c>
      <c r="B37" s="10">
        <v>134927.76</v>
      </c>
      <c r="C37" s="9" t="s">
        <v>57</v>
      </c>
      <c r="D37" s="9" t="s">
        <v>5</v>
      </c>
      <c r="E37" s="9" t="s">
        <v>77</v>
      </c>
      <c r="F37" s="9" t="s">
        <v>80</v>
      </c>
      <c r="G37" s="9">
        <v>981413</v>
      </c>
      <c r="H37" s="11">
        <v>49688</v>
      </c>
      <c r="I37" s="9" t="s">
        <v>83</v>
      </c>
      <c r="J37" s="10"/>
      <c r="K37" s="10"/>
      <c r="L37" s="12" t="s">
        <v>97</v>
      </c>
      <c r="M37" s="12" t="s">
        <v>96</v>
      </c>
    </row>
    <row r="38" spans="1:13" ht="78.75" x14ac:dyDescent="0.2">
      <c r="A38" s="9" t="s">
        <v>54</v>
      </c>
      <c r="B38" s="10">
        <v>-699024.25</v>
      </c>
      <c r="C38" s="9" t="s">
        <v>58</v>
      </c>
      <c r="D38" s="9" t="s">
        <v>23</v>
      </c>
      <c r="E38" s="9" t="s">
        <v>77</v>
      </c>
      <c r="F38" s="9" t="s">
        <v>80</v>
      </c>
      <c r="G38" s="9">
        <v>981413</v>
      </c>
      <c r="H38" s="11">
        <v>-294326</v>
      </c>
      <c r="I38" s="9" t="s">
        <v>83</v>
      </c>
      <c r="J38" s="10"/>
      <c r="K38" s="10"/>
      <c r="L38" s="12" t="s">
        <v>97</v>
      </c>
      <c r="M38" s="12" t="s">
        <v>96</v>
      </c>
    </row>
    <row r="40" spans="1:13" ht="12" thickBot="1" x14ac:dyDescent="0.25">
      <c r="B40" s="15">
        <f>SUM(B6:B39)</f>
        <v>-555605.0499999997</v>
      </c>
    </row>
    <row r="41" spans="1:13" ht="12" thickTop="1" x14ac:dyDescent="0.2">
      <c r="A41" s="8"/>
    </row>
  </sheetData>
  <pageMargins left="0.75" right="0.75" top="1" bottom="1" header="0.5" footer="0.5"/>
  <pageSetup paperSize="5" scale="8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ena_prior_to_0500production</vt:lpstr>
      <vt:lpstr>ena_prior_to_0500production!Print_Titles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2000-06-27T20:25:47Z</cp:lastPrinted>
  <dcterms:created xsi:type="dcterms:W3CDTF">2023-09-16T19:16:09Z</dcterms:created>
  <dcterms:modified xsi:type="dcterms:W3CDTF">2023-09-16T19:16:09Z</dcterms:modified>
</cp:coreProperties>
</file>