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886EC3-DF6A-4264-AA15-51AEECDBD97B}" xr6:coauthVersionLast="47" xr6:coauthVersionMax="47" xr10:uidLastSave="{00000000-0000-0000-0000-000000000000}"/>
  <bookViews>
    <workbookView xWindow="-120" yWindow="-120" windowWidth="38640" windowHeight="15720"/>
  </bookViews>
  <sheets>
    <sheet name="2 (5)" sheetId="50" r:id="rId1"/>
    <sheet name="2 (4)" sheetId="48" r:id="rId2"/>
    <sheet name="2 (3)SUN" sheetId="47" r:id="rId3"/>
    <sheet name="2 (2)" sheetId="46" r:id="rId4"/>
    <sheet name="2 (01)" sheetId="45" r:id="rId5"/>
    <sheet name="Active Counterparties Jan 1" sheetId="43" r:id="rId6"/>
    <sheet name="What Enpower Gave Us" sheetId="42" r:id="rId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5" l="1"/>
  <c r="M7" i="45"/>
  <c r="P7" i="45"/>
  <c r="H19" i="45"/>
  <c r="M19" i="45"/>
  <c r="P19" i="45"/>
  <c r="H31" i="45"/>
  <c r="M31" i="45"/>
  <c r="P31" i="45"/>
  <c r="H59" i="45"/>
  <c r="M59" i="45"/>
  <c r="P59" i="45"/>
  <c r="H83" i="45"/>
  <c r="M83" i="45"/>
  <c r="P83" i="45"/>
  <c r="H88" i="45"/>
  <c r="M88" i="45"/>
  <c r="P88" i="45"/>
  <c r="H93" i="45"/>
  <c r="M93" i="45"/>
  <c r="P93" i="45"/>
  <c r="H7" i="46"/>
  <c r="M7" i="46"/>
  <c r="P7" i="46"/>
  <c r="H17" i="46"/>
  <c r="M17" i="46"/>
  <c r="P17" i="46"/>
  <c r="H29" i="46"/>
  <c r="M29" i="46"/>
  <c r="P29" i="46"/>
  <c r="H57" i="46"/>
  <c r="M57" i="46"/>
  <c r="P57" i="46"/>
  <c r="H81" i="46"/>
  <c r="M81" i="46"/>
  <c r="P81" i="46"/>
  <c r="H86" i="46"/>
  <c r="M86" i="46"/>
  <c r="P86" i="46"/>
  <c r="H91" i="46"/>
  <c r="M91" i="46"/>
  <c r="P91" i="46"/>
  <c r="H6" i="47"/>
  <c r="M6" i="47"/>
  <c r="P6" i="47"/>
  <c r="H18" i="47"/>
  <c r="M18" i="47"/>
  <c r="P18" i="47"/>
  <c r="H41" i="47"/>
  <c r="M41" i="47"/>
  <c r="P41" i="47"/>
  <c r="H46" i="47"/>
  <c r="M46" i="47"/>
  <c r="P46" i="47"/>
  <c r="H7" i="48"/>
  <c r="M7" i="48"/>
  <c r="P7" i="48"/>
  <c r="H17" i="48"/>
  <c r="M17" i="48"/>
  <c r="P17" i="48"/>
  <c r="H29" i="48"/>
  <c r="M29" i="48"/>
  <c r="P29" i="48"/>
  <c r="H57" i="48"/>
  <c r="M57" i="48"/>
  <c r="P57" i="48"/>
  <c r="H80" i="48"/>
  <c r="M80" i="48"/>
  <c r="P80" i="48"/>
  <c r="H85" i="48"/>
  <c r="M85" i="48"/>
  <c r="P85" i="48"/>
  <c r="H90" i="48"/>
  <c r="M90" i="48"/>
  <c r="P90" i="48"/>
  <c r="H7" i="50"/>
  <c r="M7" i="50"/>
  <c r="P7" i="50"/>
  <c r="H17" i="50"/>
  <c r="M17" i="50"/>
  <c r="P17" i="50"/>
  <c r="H29" i="50"/>
  <c r="M29" i="50"/>
  <c r="P29" i="50"/>
  <c r="H57" i="50"/>
  <c r="M57" i="50"/>
  <c r="P57" i="50"/>
  <c r="H80" i="50"/>
  <c r="M80" i="50"/>
  <c r="P80" i="50"/>
  <c r="H85" i="50"/>
  <c r="M85" i="50"/>
  <c r="P85" i="50"/>
  <c r="H90" i="50"/>
  <c r="M90" i="50"/>
  <c r="P90" i="50"/>
  <c r="H14" i="43"/>
  <c r="M14" i="43"/>
  <c r="P14" i="43"/>
  <c r="H23" i="43"/>
  <c r="M23" i="43"/>
  <c r="P23" i="43"/>
  <c r="H40" i="43"/>
  <c r="M40" i="43"/>
  <c r="P40" i="43"/>
  <c r="H54" i="43"/>
  <c r="M54" i="43"/>
  <c r="P54" i="43"/>
  <c r="H61" i="43"/>
  <c r="M61" i="43"/>
  <c r="P61" i="43"/>
  <c r="H68" i="43"/>
  <c r="M68" i="43"/>
  <c r="P68" i="4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<sst xmlns="http://schemas.openxmlformats.org/spreadsheetml/2006/main" count="8581" uniqueCount="624">
  <si>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</si>
  <si>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</si>
  <si>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</si>
  <si>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</si>
  <si>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</si>
  <si>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</si>
  <si>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</si>
  <si>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</si>
  <si>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</si>
  <si>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</si>
  <si>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</si>
  <si>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</si>
  <si>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</si>
  <si>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</si>
  <si>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</si>
  <si>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</si>
  <si>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</si>
  <si>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</si>
  <si>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</si>
  <si>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</si>
  <si>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</si>
  <si>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</si>
  <si>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</si>
  <si>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</si>
  <si>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</si>
  <si>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</si>
  <si>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</si>
  <si>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</si>
  <si>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</si>
  <si>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</si>
  <si>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</si>
  <si>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</si>
  <si>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</si>
  <si>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</si>
  <si>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</si>
  <si>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</si>
  <si>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</si>
  <si>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</si>
  <si>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</si>
  <si>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</si>
  <si>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</si>
  <si>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</si>
  <si>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</si>
  <si>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</si>
  <si>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</si>
  <si>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</si>
  <si>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</si>
  <si>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</si>
  <si>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</si>
  <si>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</si>
  <si>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</si>
  <si>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</si>
  <si>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</si>
  <si>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</si>
  <si>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</si>
  <si>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</si>
  <si>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</si>
  <si>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</si>
  <si>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</si>
  <si>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</si>
  <si>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</si>
  <si>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</si>
  <si>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</si>
  <si>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</si>
  <si>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</si>
  <si>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</si>
  <si>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</si>
  <si>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</si>
  <si>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</si>
  <si>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</si>
  <si>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</si>
  <si>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</si>
  <si>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</si>
  <si>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</si>
  <si>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</si>
  <si>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</si>
  <si>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</si>
  <si>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</si>
  <si>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</si>
  <si>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</si>
  <si>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</si>
  <si>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</si>
  <si>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</si>
  <si>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</si>
  <si>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</si>
  <si>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</si>
  <si>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</si>
  <si>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</si>
  <si>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</si>
  <si>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</si>
  <si>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</si>
  <si>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</si>
  <si>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</si>
  <si>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</si>
  <si>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</si>
  <si>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</si>
  <si>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</si>
  <si>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</si>
  <si>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</si>
  <si>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</si>
  <si>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</si>
  <si>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</si>
  <si>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</si>
  <si>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</si>
  <si>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</si>
  <si>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</si>
  <si>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</si>
  <si>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</si>
  <si>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</si>
  <si>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</si>
  <si>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</si>
  <si>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</si>
  <si>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</si>
  <si>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</si>
  <si>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</si>
  <si>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</si>
  <si>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</si>
  <si>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</si>
  <si>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</si>
  <si>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</si>
  <si>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</si>
  <si>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</si>
  <si>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</si>
  <si>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</si>
  <si>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</si>
  <si>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</si>
  <si>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</si>
  <si>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</si>
  <si>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</si>
  <si>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</si>
  <si>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</si>
  <si>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</si>
  <si>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</si>
  <si>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</si>
  <si>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</si>
  <si>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</si>
  <si>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</si>
  <si>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</si>
  <si>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</si>
  <si>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</si>
  <si>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</si>
  <si>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</si>
  <si>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</si>
  <si>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</si>
  <si>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</si>
  <si>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</si>
  <si>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</si>
  <si>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</si>
  <si>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</si>
  <si>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</si>
  <si>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</si>
  <si>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</si>
  <si>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</si>
  <si>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</si>
  <si>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</si>
  <si>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</si>
  <si>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</si>
  <si>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</si>
  <si>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</si>
  <si>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</si>
  <si>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</si>
  <si>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</si>
  <si>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</si>
  <si>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</si>
  <si>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</si>
  <si>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</si>
  <si>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</si>
  <si>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</si>
  <si>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</si>
  <si>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</si>
  <si>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</si>
  <si>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</si>
  <si>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</si>
  <si>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</si>
  <si>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</si>
  <si>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</si>
  <si>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</si>
  <si>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</si>
  <si>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</si>
  <si>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</si>
  <si>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</si>
  <si>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</si>
  <si>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</si>
  <si>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</si>
  <si>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</si>
  <si>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</si>
  <si>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</si>
  <si>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</si>
  <si>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</si>
  <si>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</si>
  <si>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</si>
  <si>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</si>
  <si>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</si>
  <si>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</si>
  <si>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</si>
  <si>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</si>
  <si>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</si>
  <si>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</si>
  <si>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</si>
  <si>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</si>
  <si>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</si>
  <si>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</si>
  <si>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</si>
  <si>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</si>
  <si>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</si>
  <si>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</si>
  <si>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</si>
  <si>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</si>
  <si>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</si>
  <si>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</si>
  <si>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</si>
  <si>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</si>
  <si>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</si>
  <si>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</si>
  <si>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</si>
  <si>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</si>
  <si>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</si>
  <si>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</si>
  <si>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</si>
  <si>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</si>
  <si>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</si>
  <si>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</si>
  <si>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</si>
  <si>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</si>
  <si>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</si>
  <si>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</si>
  <si>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</si>
  <si>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</si>
  <si>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</si>
  <si>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</si>
  <si>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</si>
  <si>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</si>
  <si>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</si>
  <si>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</si>
  <si>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</si>
  <si>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</si>
  <si>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</si>
  <si>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</si>
  <si>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</si>
  <si>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</si>
  <si>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</si>
  <si>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</si>
  <si>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</si>
  <si>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</si>
  <si>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</si>
  <si>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</si>
  <si>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</si>
  <si>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</si>
  <si>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</si>
  <si>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</si>
  <si>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</si>
  <si>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</si>
  <si>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</si>
  <si>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</si>
  <si>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</si>
  <si>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</si>
  <si>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</si>
  <si>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</si>
  <si>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</si>
  <si>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</si>
  <si>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</si>
  <si>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</si>
  <si>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</si>
  <si>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</si>
  <si>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</si>
  <si>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</si>
  <si>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</si>
  <si>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</si>
  <si>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</si>
  <si>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</si>
  <si>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</si>
  <si>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</si>
  <si>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</si>
  <si>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</si>
  <si>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</si>
  <si>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</si>
  <si>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</si>
  <si>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</si>
  <si>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</si>
  <si>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</si>
  <si>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</si>
  <si>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</si>
  <si>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</si>
  <si>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</si>
  <si>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</si>
  <si>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</si>
  <si>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</si>
  <si>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</si>
  <si>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</si>
  <si>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</si>
  <si>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</si>
  <si>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</si>
  <si>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</si>
  <si>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</si>
  <si>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</si>
  <si>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</si>
  <si>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</si>
  <si>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</si>
  <si>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</si>
  <si>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</si>
  <si>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</si>
  <si>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</si>
  <si>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</si>
  <si>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</si>
  <si>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</si>
  <si>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</si>
  <si>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</si>
  <si>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</si>
  <si>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</si>
  <si>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</si>
  <si>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</si>
  <si>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</si>
  <si>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</si>
  <si>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</si>
  <si>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</si>
  <si>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</si>
  <si>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</si>
  <si>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</si>
  <si>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</si>
  <si>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</si>
  <si>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</si>
  <si>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</si>
  <si>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</si>
  <si>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</si>
  <si>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</si>
  <si>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</si>
  <si>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</si>
  <si>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</si>
  <si>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</si>
  <si>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</si>
  <si>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</si>
  <si>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</si>
  <si>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</si>
  <si>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</si>
  <si>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</si>
  <si>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</si>
  <si>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</si>
  <si>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</si>
  <si>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</si>
  <si>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</si>
  <si>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</si>
  <si>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</si>
  <si>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</si>
  <si>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</si>
  <si>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</si>
  <si>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</si>
  <si>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</si>
  <si>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</si>
  <si>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</si>
  <si>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</si>
  <si>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</si>
  <si>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</si>
  <si>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</si>
  <si>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</si>
  <si>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</si>
  <si>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</si>
  <si>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</si>
  <si>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</si>
  <si>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</si>
  <si>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</si>
  <si>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</si>
  <si>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</si>
  <si>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</si>
  <si>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</si>
  <si>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</si>
  <si>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</si>
  <si>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</si>
  <si>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</si>
  <si>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</si>
  <si>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</si>
  <si>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</si>
  <si>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</si>
  <si>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</si>
  <si>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</si>
  <si>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</si>
  <si>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</si>
  <si>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</si>
  <si>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</si>
  <si>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</si>
  <si>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</si>
  <si>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</si>
  <si>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</si>
  <si>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</si>
  <si>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</si>
  <si>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</si>
  <si>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</si>
  <si>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</si>
  <si>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</si>
  <si>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</si>
  <si>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</si>
  <si>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</si>
  <si>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</si>
  <si>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</si>
  <si>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</si>
  <si>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</si>
  <si>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</si>
  <si>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</si>
  <si>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</si>
  <si>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</si>
  <si>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</si>
  <si>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</si>
  <si>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</si>
  <si>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</si>
  <si>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</si>
  <si>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</si>
  <si>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</si>
  <si>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</si>
  <si>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</si>
  <si>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</si>
  <si>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</si>
  <si>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</si>
  <si>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</si>
  <si>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</si>
  <si>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</si>
  <si>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</si>
  <si>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</si>
  <si>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</si>
  <si>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</si>
  <si>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</si>
  <si>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</si>
  <si>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</si>
  <si>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</si>
  <si>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</si>
  <si>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</si>
  <si>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</si>
  <si>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</si>
  <si>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</si>
  <si>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</si>
  <si>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</si>
  <si>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</si>
  <si>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</si>
  <si>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</si>
  <si>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</si>
  <si>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</si>
  <si>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</si>
  <si>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</si>
  <si>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AIRPROD</t>
  </si>
  <si>
    <t>737863.1</t>
  </si>
  <si>
    <t>PORTLAND GENERAL</t>
  </si>
  <si>
    <t>THURS-MON ONLY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</si>
  <si>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</si>
  <si>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</si>
  <si>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</si>
  <si>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</si>
  <si>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</si>
  <si>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</si>
  <si>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</si>
  <si>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</si>
  <si>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</si>
  <si>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</si>
  <si>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</si>
  <si>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</si>
  <si>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</si>
  <si>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</si>
  <si>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</si>
  <si>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</si>
  <si>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</si>
  <si>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</si>
  <si>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</si>
  <si>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</si>
  <si>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</si>
  <si>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</si>
  <si>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</si>
  <si>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</si>
  <si>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</si>
  <si>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</si>
  <si>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</si>
  <si>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</si>
  <si>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</si>
  <si>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</si>
  <si>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</si>
  <si>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</si>
  <si>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</si>
  <si>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</si>
  <si>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</si>
  <si>
    <t>MIDC LLH</t>
  </si>
  <si>
    <t>MIDC HLH</t>
  </si>
  <si>
    <t>2/1/'02</t>
  </si>
  <si>
    <t>C#10605</t>
  </si>
  <si>
    <t>246561.1</t>
  </si>
  <si>
    <t>MCMINNWATL</t>
  </si>
  <si>
    <r>
      <t>BPA(T)</t>
    </r>
    <r>
      <rPr>
        <sz val="8"/>
        <color indexed="10"/>
        <rFont val="Arial"/>
        <family val="2"/>
      </rPr>
      <t>BPAP</t>
    </r>
    <r>
      <rPr>
        <sz val="8"/>
        <rFont val="Arial"/>
        <family val="2"/>
      </rPr>
      <t>/MCMN #96086NF-MCMN</t>
    </r>
  </si>
  <si>
    <t>199599.1</t>
  </si>
  <si>
    <t>P</t>
  </si>
  <si>
    <t>NO DELIVERY AS OF 2/01</t>
  </si>
  <si>
    <t>MONTANA SYS LLH</t>
  </si>
  <si>
    <t>MONTANA SYS HLH</t>
  </si>
  <si>
    <t>DAY</t>
  </si>
  <si>
    <t>PSEI LOAD</t>
  </si>
  <si>
    <t>PSEI LOAD THURS-MON</t>
  </si>
  <si>
    <t>2/1/02-2/9/02</t>
  </si>
  <si>
    <t>N</t>
  </si>
  <si>
    <t>PROBABLY OUT</t>
  </si>
  <si>
    <t>EPMICALPOO</t>
  </si>
  <si>
    <t>BPA C#10440-CLATSKANPE-BPA(T)BPAP/PGE #10649NF</t>
  </si>
  <si>
    <t>Portland General System</t>
  </si>
  <si>
    <t>PGE</t>
  </si>
  <si>
    <t>LOSSES</t>
  </si>
  <si>
    <t>TO MONTANA</t>
  </si>
  <si>
    <t>AVISTA(G)CHELAN</t>
  </si>
  <si>
    <t>PWX TAG</t>
  </si>
  <si>
    <t>BPA C#10440</t>
  </si>
  <si>
    <t>ENRJ_CISO_3000</t>
  </si>
  <si>
    <t>AVISTA TAG</t>
  </si>
  <si>
    <t>CHPD-AVISTA-BPA-GAC-BPA(T)MIDC/JD #96109NF-GAC-BPA</t>
  </si>
  <si>
    <t>-E-PGE(T)JD/MAL5 #401F-E-</t>
  </si>
  <si>
    <t>CERS-CISO(T)MAL5/NP15-CERS</t>
  </si>
  <si>
    <t>TO COB</t>
  </si>
  <si>
    <t>JD/MAL5 #401 F</t>
  </si>
  <si>
    <t>-E-SNPD(T)BPA(T)MIDC/JD #96092NF-PGE(T)JD/MAL5 #401F-E-</t>
  </si>
  <si>
    <t>BPA(T)MIDC/JD #96092NF</t>
  </si>
  <si>
    <t>-E-SNPD(T)BPA(T)MIDC/MPCO #96092NF-E-</t>
  </si>
  <si>
    <t>SMUD-SMUD(T)MAL5/NP15-SMUD</t>
  </si>
  <si>
    <t>MORGAN-APX-CISO(T)MAL5/NP15-APX</t>
  </si>
  <si>
    <t>CHPD</t>
  </si>
  <si>
    <t>PGE(T)</t>
  </si>
  <si>
    <t>SNO(T)</t>
  </si>
  <si>
    <t>BPA(T)MIDC/MPCO #96092NF</t>
  </si>
  <si>
    <t>CISO(T)MAL5/NP15-EPMICALPOO</t>
  </si>
  <si>
    <t>BPA-TEMU</t>
  </si>
  <si>
    <t>MORGAN TAG</t>
  </si>
  <si>
    <t>MIRANT TAG</t>
  </si>
  <si>
    <t>1-6</t>
  </si>
  <si>
    <t>AEP TAG</t>
  </si>
  <si>
    <t>2/1/2002-2/1/2002</t>
  </si>
  <si>
    <t>SEE COB SHEET</t>
  </si>
  <si>
    <t>SEE MONTANA BELOW</t>
  </si>
  <si>
    <t>C#42022-BPA(T)MIDC/BPAP #95363NF-BPA</t>
  </si>
  <si>
    <t>BPA-EWEB</t>
  </si>
  <si>
    <r>
      <t>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/MCMN #96086NF-MCMN</t>
    </r>
  </si>
  <si>
    <r>
      <t>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/GHPUD #96083HNF-GHPD</t>
    </r>
  </si>
  <si>
    <r>
      <t>BPA C#10232-BPA(T)BPAP/JD #95363F-BPA(T)JD/</t>
    </r>
    <r>
      <rPr>
        <sz val="8"/>
        <color indexed="10"/>
        <rFont val="Arial"/>
        <family val="2"/>
      </rPr>
      <t>MAL5</t>
    </r>
    <r>
      <rPr>
        <sz val="8"/>
        <color indexed="12"/>
        <rFont val="Arial"/>
        <family val="2"/>
      </rPr>
      <t xml:space="preserve"> #95363F-BPAP-AVISTA-MIECO-</t>
    </r>
    <r>
      <rPr>
        <sz val="8"/>
        <color indexed="8"/>
        <rFont val="Arial"/>
        <family val="2"/>
      </rPr>
      <t>DETM</t>
    </r>
  </si>
  <si>
    <r>
      <t>BPA C#21892-BPA(T)BPAP/JD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</si>
  <si>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C#23273-BPA(T)BPAP/JD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</si>
  <si>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C#23274-BPA(T)BPAP/JD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</si>
  <si>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C#21896-BPA(T)BPAP/JD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</si>
  <si>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t>897190.1</t>
  </si>
  <si>
    <t>2/1/2002-2/2/2002</t>
  </si>
  <si>
    <t>897192.1</t>
  </si>
  <si>
    <t>897189.1</t>
  </si>
  <si>
    <t>897188.2</t>
  </si>
  <si>
    <t>897188.1</t>
  </si>
  <si>
    <t>7-11</t>
  </si>
  <si>
    <r>
      <t>EPME-</t>
    </r>
    <r>
      <rPr>
        <sz val="8"/>
        <color indexed="12"/>
        <rFont val="Arial"/>
        <family val="2"/>
      </rPr>
      <t>TEMU-WESCO-AETS-AVISTA</t>
    </r>
  </si>
  <si>
    <t>897193.1</t>
  </si>
  <si>
    <t>BPA-AQUILA-TEMU</t>
  </si>
  <si>
    <t>BPA-WESCO-IPCO</t>
  </si>
  <si>
    <t>PWX-WAPA(T)CPT JACK/TRACY-CISO(T)TRACY/NP15-PWXSC</t>
  </si>
  <si>
    <t>SMUD-SMUD(T)CPT JACK/NP15-SMUD</t>
  </si>
  <si>
    <r>
      <t>BPA C#21892-BPA(T)BPAP/JD #95363F-BPA(T)JD/</t>
    </r>
    <r>
      <rPr>
        <sz val="8"/>
        <color indexed="10"/>
        <rFont val="Arial"/>
        <family val="2"/>
      </rPr>
      <t>CPTJACK</t>
    </r>
    <r>
      <rPr>
        <sz val="8"/>
        <rFont val="Arial"/>
        <family val="2"/>
      </rPr>
      <t xml:space="preserve"> #95363F</t>
    </r>
  </si>
  <si>
    <r>
      <t>BPA C#24075-BPA(T)BPAP/JD #95363F-BPA(T)JD/</t>
    </r>
    <r>
      <rPr>
        <sz val="8"/>
        <color indexed="10"/>
        <rFont val="Arial"/>
        <family val="2"/>
      </rPr>
      <t>CPT JACK</t>
    </r>
    <r>
      <rPr>
        <sz val="8"/>
        <color indexed="12"/>
        <rFont val="Arial"/>
        <family val="2"/>
      </rPr>
      <t xml:space="preserve"> #95363F-BPAP-</t>
    </r>
    <r>
      <rPr>
        <sz val="8"/>
        <color indexed="8"/>
        <rFont val="Arial"/>
        <family val="2"/>
      </rPr>
      <t>DETM</t>
    </r>
  </si>
  <si>
    <r>
      <t>C#42013-BPA(T)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</si>
  <si>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40576</t>
  </si>
  <si>
    <t>40578</t>
  </si>
  <si>
    <t>40579</t>
  </si>
  <si>
    <t>40580</t>
  </si>
  <si>
    <t>40581</t>
  </si>
  <si>
    <t>40582</t>
  </si>
  <si>
    <t>40583</t>
  </si>
  <si>
    <t>40584</t>
  </si>
  <si>
    <t>40585</t>
  </si>
  <si>
    <t>40586</t>
  </si>
  <si>
    <t>EWEB(GCPD CA)</t>
  </si>
  <si>
    <t>PSPL(MIDC)-PINWEST</t>
  </si>
  <si>
    <r>
      <t>C#24474-BPA(T)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</si>
  <si>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AVISTA(G)CHELAN-DYPMI</t>
  </si>
  <si>
    <t>AVISTA(G)CHELAN-PSPL</t>
  </si>
  <si>
    <t>SNCL-CISO(T)CPT JACK/SNCL-SNCL</t>
  </si>
  <si>
    <r>
      <t>BPA C#23273-BPA(T)BPAP/JD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</si>
  <si>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PWX-MIRANT-SMUD-SMUD(T)MAL5/NP15-SMUD</t>
  </si>
  <si>
    <t>SNPD-BPA(T)SNPD/BPAP #96092NF-SNPD</t>
  </si>
  <si>
    <r>
      <t>C#10605-BPA(T)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</si>
  <si>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r>
      <t>C#10742-BPA(T)</t>
    </r>
    <r>
      <rPr>
        <sz val="8"/>
        <color indexed="10"/>
        <rFont val="Arial"/>
        <family val="2"/>
      </rPr>
      <t>PSEI</t>
    </r>
    <r>
      <rPr>
        <sz val="8"/>
        <rFont val="Arial"/>
        <family val="2"/>
      </rPr>
      <t>/BPAP #95363NF-BPA</t>
    </r>
  </si>
  <si>
    <t>SNPD-BPA(T)SNPD/BPAP #96092NF-SNPD-CPS</t>
  </si>
  <si>
    <r>
      <t>C#10743-BPA(T)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</si>
  <si>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BCPD-BPA(T)BCPD/BPAP #10041NF-BCPD</t>
  </si>
  <si>
    <t>WESCO-MORGAN-SDGE-CISO(T)MAL5/NP15-SDGE</t>
  </si>
  <si>
    <t>SCL-BPA(T)SCL/BPAP #96018NF-SCL</t>
  </si>
  <si>
    <t>40591</t>
  </si>
  <si>
    <t>40592</t>
  </si>
  <si>
    <t>40593</t>
  </si>
  <si>
    <t>40594</t>
  </si>
  <si>
    <t>40595</t>
  </si>
  <si>
    <t>40597</t>
  </si>
  <si>
    <t>40598</t>
  </si>
  <si>
    <t>40599</t>
  </si>
  <si>
    <t>40600</t>
  </si>
  <si>
    <t>40602</t>
  </si>
  <si>
    <t>2/2/'02</t>
  </si>
  <si>
    <t>2/3/'02</t>
  </si>
  <si>
    <t>2/4/'02</t>
  </si>
  <si>
    <t>Montana System Border</t>
  </si>
  <si>
    <t>2/4/2002-2/4/2002</t>
  </si>
  <si>
    <t>2/3/2002-2/3/2002</t>
  </si>
  <si>
    <r>
      <t>BPA C#23274-BPA(T)BPAP/JD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</si>
  <si>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IDACORP-CISO(T)MAL5/NP15-IDACORP</t>
  </si>
  <si>
    <r>
      <t>AVISTA-MIECO-</t>
    </r>
    <r>
      <rPr>
        <sz val="8"/>
        <color indexed="8"/>
        <rFont val="Arial"/>
        <family val="2"/>
      </rPr>
      <t>DETM</t>
    </r>
  </si>
  <si>
    <t>C#10642-BPA(T)MIDC/BPAP #95363NF-BPA</t>
  </si>
  <si>
    <t>BPA-WESCO-IDACORP</t>
  </si>
  <si>
    <r>
      <t>BPA C#21896-BPA(T)BPAP/JD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</si>
  <si>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IDACORP</t>
  </si>
  <si>
    <t>BPA-TEMU-CPS</t>
  </si>
  <si>
    <t>IDACORP-IPCO(T)IPCO/LOLO #108346NF-AVA(T)LOLO/MIDC #367901NF-IDACORP</t>
  </si>
  <si>
    <t>WESCO-MORGAN-MIRANT-CISO(T)MAL5/NP15-MIRANT</t>
  </si>
  <si>
    <t>AQUILA-CISO(T)MAL5/NP15-AQUILA</t>
  </si>
  <si>
    <t>AQUILA TAG</t>
  </si>
  <si>
    <r>
      <t>EPME-</t>
    </r>
    <r>
      <rPr>
        <sz val="8"/>
        <color indexed="12"/>
        <rFont val="Arial"/>
        <family val="2"/>
      </rPr>
      <t>MIRANT-RESI-AETS-AVISTA-PSPL</t>
    </r>
  </si>
  <si>
    <t>40620</t>
  </si>
  <si>
    <t>40621</t>
  </si>
  <si>
    <t>40622</t>
  </si>
  <si>
    <t>40623</t>
  </si>
  <si>
    <r>
      <t>BPA C#24075-BPA(T)BPAP/JD #95363F-BPA(T)JD/</t>
    </r>
    <r>
      <rPr>
        <sz val="8"/>
        <color indexed="10"/>
        <rFont val="Arial"/>
        <family val="2"/>
      </rPr>
      <t xml:space="preserve">MAL5 </t>
    </r>
    <r>
      <rPr>
        <sz val="8"/>
        <color indexed="12"/>
        <rFont val="Arial"/>
        <family val="2"/>
      </rPr>
      <t>#95363F-BPAP-</t>
    </r>
    <r>
      <rPr>
        <sz val="8"/>
        <color indexed="8"/>
        <rFont val="Arial"/>
        <family val="2"/>
      </rPr>
      <t>DETM</t>
    </r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</si>
  <si>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</si>
  <si>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</si>
  <si>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</si>
  <si>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</si>
  <si>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</si>
  <si>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</si>
  <si>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</si>
  <si>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</si>
  <si>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</si>
  <si>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</si>
  <si>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2/5/'02</t>
  </si>
  <si>
    <t>2/5/2002-2/5/2002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</si>
</sst>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0.0"/>
  </numFmts>
  <fonts count="33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sz val="8"/>
      <color indexed="10"/>
      <name val="Arial"/>
      <family val="2"/>
    </font>
    <font>
      <b/>
      <sz val="8"/>
      <color indexed="22"/>
      <name val="Arial"/>
      <family val="2"/>
    </font>
    <font>
      <sz val="8"/>
      <color indexed="53"/>
      <name val="Arial"/>
      <family val="2"/>
    </font>
    <font>
      <b/>
      <sz val="8"/>
      <color indexed="17"/>
      <name val="Arial"/>
      <family val="2"/>
    </font>
    <font>
      <sz val="8"/>
      <color indexed="1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22"/>
      <name val="Arial"/>
      <family val="2"/>
    </font>
    <font>
      <sz val="8"/>
      <color indexed="23"/>
      <name val="Arial"/>
      <family val="2"/>
    </font>
    <font>
      <b/>
      <u/>
      <sz val="8"/>
      <color indexed="22"/>
      <name val="Arial"/>
      <family val="2"/>
    </font>
    <font>
      <b/>
      <sz val="10"/>
      <color indexed="22"/>
      <name val="Arial"/>
      <family val="2"/>
    </font>
    <font>
      <b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8" fontId="19" fillId="0" borderId="0" xfId="0" applyNumberFormat="1" applyFont="1" applyFill="1" applyBorder="1"/>
    <xf numFmtId="0" fontId="20" fillId="3" borderId="6" xfId="0" applyFont="1" applyFill="1" applyBorder="1"/>
    <xf numFmtId="0" fontId="20" fillId="6" borderId="6" xfId="0" applyFont="1" applyFill="1" applyBorder="1"/>
    <xf numFmtId="0" fontId="7" fillId="5" borderId="7" xfId="0" applyFont="1" applyFill="1" applyBorder="1"/>
    <xf numFmtId="0" fontId="10" fillId="7" borderId="3" xfId="0" applyFont="1" applyFill="1" applyBorder="1"/>
    <xf numFmtId="0" fontId="14" fillId="7" borderId="5" xfId="0" applyFont="1" applyFill="1" applyBorder="1"/>
    <xf numFmtId="49" fontId="1" fillId="0" borderId="0" xfId="0" applyNumberFormat="1" applyFont="1" applyFill="1"/>
    <xf numFmtId="0" fontId="1" fillId="0" borderId="0" xfId="0" applyFont="1" applyAlignment="1">
      <alignment horizontal="left"/>
    </xf>
    <xf numFmtId="8" fontId="1" fillId="0" borderId="0" xfId="0" applyNumberFormat="1" applyFont="1" applyFill="1"/>
    <xf numFmtId="0" fontId="7" fillId="0" borderId="0" xfId="0" applyFont="1" applyFill="1"/>
    <xf numFmtId="0" fontId="1" fillId="0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/>
    </xf>
    <xf numFmtId="0" fontId="21" fillId="0" borderId="0" xfId="0" applyFont="1"/>
    <xf numFmtId="0" fontId="14" fillId="0" borderId="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49" fontId="1" fillId="5" borderId="5" xfId="0" applyNumberFormat="1" applyFont="1" applyFill="1" applyBorder="1"/>
    <xf numFmtId="8" fontId="5" fillId="6" borderId="5" xfId="0" applyNumberFormat="1" applyFont="1" applyFill="1" applyBorder="1" applyAlignment="1">
      <alignment horizontal="center"/>
    </xf>
    <xf numFmtId="0" fontId="7" fillId="8" borderId="7" xfId="0" applyFont="1" applyFill="1" applyBorder="1"/>
    <xf numFmtId="49" fontId="1" fillId="8" borderId="5" xfId="0" applyNumberFormat="1" applyFont="1" applyFill="1" applyBorder="1"/>
    <xf numFmtId="0" fontId="23" fillId="0" borderId="0" xfId="0" applyFont="1"/>
    <xf numFmtId="49" fontId="23" fillId="0" borderId="0" xfId="0" applyNumberFormat="1" applyFont="1"/>
    <xf numFmtId="8" fontId="23" fillId="0" borderId="0" xfId="0" applyNumberFormat="1" applyFont="1"/>
    <xf numFmtId="0" fontId="16" fillId="0" borderId="0" xfId="0" applyFont="1" applyAlignment="1">
      <alignment horizontal="right"/>
    </xf>
    <xf numFmtId="0" fontId="8" fillId="0" borderId="0" xfId="0" applyFont="1" applyFill="1" applyAlignment="1">
      <alignment horizontal="left"/>
    </xf>
    <xf numFmtId="49" fontId="16" fillId="0" borderId="0" xfId="0" applyNumberFormat="1" applyFont="1"/>
    <xf numFmtId="49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right"/>
    </xf>
    <xf numFmtId="8" fontId="25" fillId="0" borderId="0" xfId="0" applyNumberFormat="1" applyFont="1"/>
    <xf numFmtId="0" fontId="26" fillId="0" borderId="1" xfId="0" applyFont="1" applyBorder="1"/>
    <xf numFmtId="8" fontId="16" fillId="0" borderId="0" xfId="0" applyNumberFormat="1" applyFont="1"/>
    <xf numFmtId="8" fontId="16" fillId="0" borderId="0" xfId="0" applyNumberFormat="1" applyFont="1" applyFill="1"/>
    <xf numFmtId="0" fontId="11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24" fillId="0" borderId="0" xfId="0" applyFont="1" applyFill="1" applyAlignment="1">
      <alignment horizontal="left"/>
    </xf>
    <xf numFmtId="49" fontId="8" fillId="0" borderId="0" xfId="0" applyNumberFormat="1" applyFont="1" applyFill="1" applyBorder="1"/>
    <xf numFmtId="0" fontId="24" fillId="0" borderId="0" xfId="0" applyFont="1" applyFill="1" applyBorder="1" applyAlignment="1">
      <alignment horizontal="left"/>
    </xf>
    <xf numFmtId="0" fontId="7" fillId="0" borderId="0" xfId="0" applyFont="1" applyFill="1" applyBorder="1"/>
    <xf numFmtId="49" fontId="28" fillId="0" borderId="0" xfId="0" applyNumberFormat="1" applyFont="1" applyFill="1" applyBorder="1"/>
    <xf numFmtId="0" fontId="29" fillId="0" borderId="0" xfId="0" applyFont="1" applyFill="1" applyBorder="1" applyAlignment="1"/>
    <xf numFmtId="0" fontId="1" fillId="0" borderId="0" xfId="0" applyFont="1" applyFill="1" applyBorder="1"/>
    <xf numFmtId="0" fontId="8" fillId="0" borderId="0" xfId="0" applyFont="1" applyFill="1"/>
    <xf numFmtId="8" fontId="8" fillId="0" borderId="0" xfId="0" applyNumberFormat="1" applyFont="1" applyFill="1"/>
    <xf numFmtId="167" fontId="8" fillId="0" borderId="0" xfId="0" applyNumberFormat="1" applyFont="1" applyFill="1" applyAlignment="1">
      <alignment horizontal="left"/>
    </xf>
    <xf numFmtId="49" fontId="8" fillId="0" borderId="0" xfId="0" applyNumberFormat="1" applyFont="1" applyFill="1"/>
    <xf numFmtId="0" fontId="8" fillId="0" borderId="0" xfId="0" applyFont="1" applyFill="1" applyBorder="1"/>
    <xf numFmtId="167" fontId="28" fillId="0" borderId="0" xfId="0" applyNumberFormat="1" applyFont="1" applyFill="1" applyAlignment="1">
      <alignment horizontal="left"/>
    </xf>
    <xf numFmtId="0" fontId="8" fillId="9" borderId="0" xfId="0" applyFont="1" applyFill="1"/>
    <xf numFmtId="0" fontId="22" fillId="0" borderId="0" xfId="0" applyFont="1" applyFill="1"/>
    <xf numFmtId="0" fontId="1" fillId="9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16" fillId="9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49" fontId="28" fillId="0" borderId="0" xfId="0" applyNumberFormat="1" applyFont="1" applyFill="1"/>
    <xf numFmtId="0" fontId="22" fillId="0" borderId="0" xfId="0" applyFont="1" applyFill="1" applyBorder="1"/>
    <xf numFmtId="0" fontId="22" fillId="0" borderId="1" xfId="0" applyFont="1" applyFill="1" applyBorder="1"/>
    <xf numFmtId="0" fontId="22" fillId="0" borderId="0" xfId="0" applyFont="1" applyBorder="1"/>
    <xf numFmtId="49" fontId="1" fillId="3" borderId="0" xfId="0" applyNumberFormat="1" applyFont="1" applyFill="1" applyBorder="1"/>
    <xf numFmtId="49" fontId="16" fillId="0" borderId="0" xfId="0" applyNumberFormat="1" applyFont="1" applyFill="1"/>
    <xf numFmtId="49" fontId="25" fillId="0" borderId="0" xfId="0" applyNumberFormat="1" applyFont="1" applyFill="1"/>
    <xf numFmtId="49" fontId="23" fillId="0" borderId="0" xfId="0" applyNumberFormat="1" applyFont="1" applyFill="1"/>
    <xf numFmtId="0" fontId="8" fillId="0" borderId="0" xfId="0" applyFont="1" applyAlignment="1">
      <alignment horizontal="left"/>
    </xf>
    <xf numFmtId="0" fontId="10" fillId="0" borderId="0" xfId="0" quotePrefix="1" applyFont="1" applyFill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right"/>
    </xf>
    <xf numFmtId="0" fontId="25" fillId="0" borderId="0" xfId="0" applyFont="1" applyFill="1"/>
    <xf numFmtId="8" fontId="25" fillId="0" borderId="0" xfId="0" applyNumberFormat="1" applyFont="1" applyFill="1"/>
    <xf numFmtId="0" fontId="25" fillId="0" borderId="0" xfId="0" applyFont="1" applyFill="1" applyAlignment="1">
      <alignment horizontal="right"/>
    </xf>
    <xf numFmtId="0" fontId="10" fillId="0" borderId="0" xfId="0" quotePrefix="1" applyFont="1" applyFill="1"/>
    <xf numFmtId="0" fontId="30" fillId="0" borderId="1" xfId="0" applyFont="1" applyFill="1" applyBorder="1" applyAlignment="1">
      <alignment horizontal="center"/>
    </xf>
    <xf numFmtId="0" fontId="28" fillId="0" borderId="0" xfId="0" applyFont="1"/>
    <xf numFmtId="0" fontId="31" fillId="0" borderId="1" xfId="0" applyFont="1" applyBorder="1"/>
    <xf numFmtId="0" fontId="22" fillId="0" borderId="0" xfId="0" quotePrefix="1" applyFont="1" applyFill="1"/>
    <xf numFmtId="0" fontId="22" fillId="0" borderId="0" xfId="0" applyFont="1"/>
    <xf numFmtId="0" fontId="22" fillId="0" borderId="1" xfId="0" applyFont="1" applyBorder="1"/>
    <xf numFmtId="0" fontId="27" fillId="0" borderId="0" xfId="0" applyFont="1"/>
    <xf numFmtId="0" fontId="28" fillId="0" borderId="0" xfId="0" applyFont="1" applyFill="1" applyAlignment="1">
      <alignment horizontal="right"/>
    </xf>
    <xf numFmtId="0" fontId="28" fillId="0" borderId="0" xfId="0" applyFont="1" applyAlignment="1">
      <alignment horizontal="left"/>
    </xf>
    <xf numFmtId="49" fontId="1" fillId="0" borderId="0" xfId="0" applyNumberFormat="1" applyFont="1" applyFill="1" applyBorder="1"/>
    <xf numFmtId="0" fontId="21" fillId="0" borderId="0" xfId="0" applyFont="1" applyFill="1" applyAlignment="1">
      <alignment horizontal="left"/>
    </xf>
    <xf numFmtId="0" fontId="28" fillId="0" borderId="0" xfId="0" applyFont="1" applyFill="1"/>
    <xf numFmtId="0" fontId="20" fillId="3" borderId="8" xfId="0" applyFont="1" applyFill="1" applyBorder="1"/>
    <xf numFmtId="0" fontId="11" fillId="0" borderId="0" xfId="0" applyFont="1" applyFill="1"/>
    <xf numFmtId="0" fontId="4" fillId="0" borderId="0" xfId="0" applyFont="1"/>
    <xf numFmtId="0" fontId="3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0" fontId="4" fillId="0" borderId="0" xfId="0" quotePrefix="1" applyFont="1" applyFill="1"/>
    <xf numFmtId="0" fontId="4" fillId="0" borderId="0" xfId="0" applyFont="1" applyFill="1"/>
    <xf numFmtId="0" fontId="2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4"/>
  <sheetViews>
    <sheetView tabSelected="1" zoomScale="75" workbookViewId="0"/>
  </sheetViews>
  <sheetFormatPr defaultRowHeight="11.25" x14ac:dyDescent="0.2"/>
  <cols>
    <col min="1" max="1" width="4.7109375" style="1" customWidth="1"/>
    <col min="2" max="2" width="4.28515625" style="1" customWidth="1"/>
    <col min="3" max="3" width="7.5703125" style="1" customWidth="1"/>
    <col min="4" max="4" width="6.85546875" style="1" customWidth="1"/>
    <col min="5" max="5" width="5.28515625" style="1" customWidth="1"/>
    <col min="6" max="6" width="4.42578125" style="1" customWidth="1"/>
    <col min="7" max="7" width="3.5703125" style="1" customWidth="1"/>
    <col min="8" max="8" width="5.140625" style="1" customWidth="1"/>
    <col min="9" max="9" width="42.140625" style="1" customWidth="1"/>
    <col min="10" max="10" width="2.5703125" style="5" customWidth="1"/>
    <col min="11" max="11" width="10.7109375" style="1" bestFit="1" customWidth="1"/>
    <col min="12" max="12" width="5" style="5" customWidth="1"/>
    <col min="13" max="13" width="12" style="1" customWidth="1"/>
    <col min="14" max="14" width="2.28515625" style="5" customWidth="1"/>
    <col min="15" max="15" width="23" style="1" customWidth="1"/>
    <col min="16" max="16" width="5" style="1" customWidth="1"/>
    <col min="17" max="17" width="4.7109375" style="1" customWidth="1"/>
    <col min="18" max="18" width="8" style="1" customWidth="1"/>
    <col min="19" max="19" width="8" style="12" customWidth="1"/>
    <col min="20" max="20" width="9.7109375" style="1" customWidth="1"/>
    <col min="21" max="21" width="5.42578125" style="1" customWidth="1"/>
    <col min="22" max="22" width="2.28515625" style="1" customWidth="1"/>
    <col min="23" max="23" width="10.7109375" style="1" customWidth="1"/>
    <col min="24" max="24" width="6.28515625" style="1" customWidth="1"/>
    <col min="25" max="25" width="7.28515625" style="1" customWidth="1"/>
    <col min="26" max="26" width="7.5703125" style="1" customWidth="1"/>
    <col min="27" max="28" width="7.28515625" style="1" customWidth="1"/>
    <col min="29" max="29" width="8.28515625" style="1" customWidth="1"/>
    <col min="30" max="16384" width="9.140625" style="1"/>
  </cols>
  <sheetData>
    <row r="1" spans="1:41" ht="18" customHeight="1" x14ac:dyDescent="0.25">
      <c r="A1" s="2" t="s">
        <v>622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25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24</v>
      </c>
      <c r="G4" s="1" t="s">
        <v>25</v>
      </c>
      <c r="H4" s="176">
        <v>4</v>
      </c>
      <c r="I4" s="12" t="s">
        <v>494</v>
      </c>
      <c r="J4" s="5"/>
      <c r="K4" s="12" t="s">
        <v>453</v>
      </c>
      <c r="L4" s="85" t="s">
        <v>10</v>
      </c>
      <c r="M4" s="122" t="s">
        <v>496</v>
      </c>
      <c r="N4" s="1"/>
      <c r="O4" s="123" t="s">
        <v>497</v>
      </c>
      <c r="P4" s="88">
        <v>0</v>
      </c>
      <c r="Q4" s="124" t="s">
        <v>623</v>
      </c>
      <c r="R4" s="79">
        <v>0</v>
      </c>
      <c r="S4" s="127" t="s">
        <v>536</v>
      </c>
      <c r="T4" s="90" t="s">
        <v>607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">
      <c r="A5" s="1" t="s">
        <v>487</v>
      </c>
      <c r="B5" s="1" t="s">
        <v>451</v>
      </c>
      <c r="C5" s="85" t="s">
        <v>452</v>
      </c>
      <c r="D5" s="87">
        <v>0</v>
      </c>
      <c r="E5" s="85" t="s">
        <v>36</v>
      </c>
      <c r="F5" s="85" t="s">
        <v>26</v>
      </c>
      <c r="G5" s="1" t="s">
        <v>25</v>
      </c>
      <c r="H5" s="176">
        <v>4</v>
      </c>
      <c r="I5" s="12" t="s">
        <v>494</v>
      </c>
      <c r="J5" s="5"/>
      <c r="K5" s="12" t="s">
        <v>453</v>
      </c>
      <c r="L5" s="85" t="s">
        <v>10</v>
      </c>
      <c r="M5" s="122" t="s">
        <v>496</v>
      </c>
      <c r="N5" s="1"/>
      <c r="O5" s="125" t="s">
        <v>497</v>
      </c>
      <c r="P5" s="126">
        <v>0</v>
      </c>
      <c r="Q5" s="124" t="s">
        <v>623</v>
      </c>
      <c r="R5" s="79">
        <v>0</v>
      </c>
      <c r="S5" s="127" t="s">
        <v>536</v>
      </c>
      <c r="T5" s="90" t="s">
        <v>607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37"/>
    </row>
    <row r="7" spans="1:41" s="75" customFormat="1" ht="12" customHeight="1" thickBot="1" x14ac:dyDescent="0.25">
      <c r="A7" s="71"/>
      <c r="B7" s="71"/>
      <c r="C7" s="72"/>
      <c r="D7" s="73"/>
      <c r="E7" s="72"/>
      <c r="F7" s="72"/>
      <c r="G7" s="71"/>
      <c r="H7" s="92">
        <f>SUM(H3:H6)</f>
        <v>8</v>
      </c>
      <c r="I7" s="74"/>
      <c r="J7" s="71"/>
      <c r="K7" s="71"/>
      <c r="L7" s="72"/>
      <c r="M7" s="179">
        <f>H7-P7</f>
        <v>8</v>
      </c>
      <c r="N7" s="71"/>
      <c r="O7" s="95"/>
      <c r="P7" s="50">
        <f>SUM(P3:P6)</f>
        <v>0</v>
      </c>
      <c r="Q7" s="72"/>
      <c r="R7" s="73"/>
      <c r="S7" s="72"/>
      <c r="T7" s="163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64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157" t="s">
        <v>487</v>
      </c>
      <c r="B9" s="157" t="s">
        <v>28</v>
      </c>
      <c r="C9" s="152" t="s">
        <v>539</v>
      </c>
      <c r="D9" s="119">
        <v>0</v>
      </c>
      <c r="E9" s="152" t="s">
        <v>490</v>
      </c>
      <c r="F9" s="152" t="s">
        <v>24</v>
      </c>
      <c r="G9" s="157" t="s">
        <v>25</v>
      </c>
      <c r="H9" s="157">
        <v>0</v>
      </c>
      <c r="I9" s="170" t="s">
        <v>499</v>
      </c>
      <c r="K9" s="158" t="s">
        <v>47</v>
      </c>
      <c r="L9" s="85" t="s">
        <v>509</v>
      </c>
      <c r="M9" s="130" t="s">
        <v>493</v>
      </c>
      <c r="O9" s="111" t="s">
        <v>518</v>
      </c>
      <c r="P9" s="130">
        <v>0</v>
      </c>
      <c r="Q9" s="124" t="s">
        <v>623</v>
      </c>
      <c r="R9" s="131">
        <v>0</v>
      </c>
      <c r="S9" s="135">
        <v>897191.1</v>
      </c>
      <c r="T9" s="90" t="s">
        <v>609</v>
      </c>
      <c r="U9" s="130" t="s">
        <v>502</v>
      </c>
      <c r="V9" s="4" t="s">
        <v>483</v>
      </c>
      <c r="X9" s="130" t="s">
        <v>516</v>
      </c>
      <c r="Y9" s="147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K10" s="21" t="s">
        <v>29</v>
      </c>
      <c r="L10" s="13" t="s">
        <v>10</v>
      </c>
      <c r="M10" s="107" t="s">
        <v>304</v>
      </c>
      <c r="O10" s="171" t="s">
        <v>595</v>
      </c>
      <c r="P10" s="107">
        <v>25</v>
      </c>
      <c r="Q10" s="108" t="s">
        <v>490</v>
      </c>
      <c r="R10" s="109">
        <v>0</v>
      </c>
      <c r="S10" s="154" t="s">
        <v>541</v>
      </c>
      <c r="T10" s="139" t="s">
        <v>600</v>
      </c>
      <c r="U10" s="107"/>
      <c r="V10" s="18" t="s">
        <v>483</v>
      </c>
      <c r="W10" s="18"/>
      <c r="X10" s="18"/>
      <c r="Y10" s="164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K11" s="21" t="s">
        <v>29</v>
      </c>
      <c r="L11" s="13" t="s">
        <v>10</v>
      </c>
      <c r="M11" s="107" t="s">
        <v>304</v>
      </c>
      <c r="O11" s="171" t="s">
        <v>603</v>
      </c>
      <c r="P11" s="107">
        <v>25</v>
      </c>
      <c r="Q11" s="108" t="s">
        <v>490</v>
      </c>
      <c r="R11" s="109">
        <v>0</v>
      </c>
      <c r="S11" s="154" t="s">
        <v>541</v>
      </c>
      <c r="T11" s="139" t="s">
        <v>521</v>
      </c>
      <c r="U11" s="107"/>
      <c r="V11" s="18" t="s">
        <v>483</v>
      </c>
      <c r="W11" s="18"/>
      <c r="X11" s="18"/>
      <c r="Y11" s="164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K12" s="21" t="s">
        <v>29</v>
      </c>
      <c r="L12" s="13" t="s">
        <v>10</v>
      </c>
      <c r="M12" s="107" t="s">
        <v>304</v>
      </c>
      <c r="O12" s="171" t="s">
        <v>604</v>
      </c>
      <c r="P12" s="107">
        <v>25</v>
      </c>
      <c r="Q12" s="108" t="s">
        <v>490</v>
      </c>
      <c r="R12" s="109">
        <v>0</v>
      </c>
      <c r="S12" s="154" t="s">
        <v>541</v>
      </c>
      <c r="T12" s="139" t="s">
        <v>605</v>
      </c>
      <c r="U12" s="107"/>
      <c r="V12" s="18" t="s">
        <v>483</v>
      </c>
      <c r="W12" s="18"/>
      <c r="X12" s="18"/>
      <c r="Y12" s="164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594</v>
      </c>
      <c r="K13" s="21" t="s">
        <v>29</v>
      </c>
      <c r="L13" s="13" t="s">
        <v>10</v>
      </c>
      <c r="M13" s="107" t="s">
        <v>304</v>
      </c>
      <c r="O13" s="171" t="s">
        <v>548</v>
      </c>
      <c r="P13" s="107">
        <v>25</v>
      </c>
      <c r="Q13" s="108" t="s">
        <v>490</v>
      </c>
      <c r="R13" s="109">
        <v>0</v>
      </c>
      <c r="S13" s="154" t="s">
        <v>541</v>
      </c>
      <c r="T13" s="139" t="s">
        <v>523</v>
      </c>
      <c r="U13" s="107"/>
      <c r="V13" s="18" t="s">
        <v>483</v>
      </c>
      <c r="W13" s="18"/>
      <c r="X13" s="18"/>
      <c r="Y13" s="164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594</v>
      </c>
      <c r="K14" s="21" t="s">
        <v>29</v>
      </c>
      <c r="L14" s="13" t="s">
        <v>10</v>
      </c>
      <c r="M14" s="107" t="s">
        <v>304</v>
      </c>
      <c r="O14" s="171" t="s">
        <v>548</v>
      </c>
      <c r="P14" s="107">
        <v>25</v>
      </c>
      <c r="Q14" s="108" t="s">
        <v>490</v>
      </c>
      <c r="R14" s="109">
        <v>0</v>
      </c>
      <c r="S14" s="154" t="s">
        <v>541</v>
      </c>
      <c r="T14" s="139" t="s">
        <v>523</v>
      </c>
      <c r="U14" s="107"/>
      <c r="V14" s="18" t="s">
        <v>483</v>
      </c>
      <c r="W14" s="18"/>
      <c r="X14" s="18"/>
      <c r="Y14" s="16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K15" s="21" t="s">
        <v>29</v>
      </c>
      <c r="L15" s="13" t="s">
        <v>10</v>
      </c>
      <c r="M15" s="18" t="s">
        <v>30</v>
      </c>
      <c r="O15" s="171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39" t="s">
        <v>520</v>
      </c>
      <c r="U15" s="18"/>
      <c r="V15" s="18" t="s">
        <v>483</v>
      </c>
      <c r="W15" s="18"/>
      <c r="X15" s="18"/>
      <c r="Y15" s="164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S16" s="170"/>
      <c r="T16" s="164"/>
      <c r="U16" s="18"/>
      <c r="V16" s="18"/>
      <c r="W16" s="18"/>
      <c r="X16" s="18"/>
      <c r="Y16" s="164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s="39" customFormat="1" ht="12" customHeight="1" thickBot="1" x14ac:dyDescent="0.25">
      <c r="A17" s="35"/>
      <c r="B17" s="35"/>
      <c r="C17" s="36"/>
      <c r="D17" s="37"/>
      <c r="E17" s="36"/>
      <c r="F17" s="36"/>
      <c r="G17" s="35"/>
      <c r="H17" s="35">
        <f>SUM(H8:H16)</f>
        <v>150</v>
      </c>
      <c r="I17" s="38"/>
      <c r="J17" s="49"/>
      <c r="K17" s="38"/>
      <c r="L17" s="36"/>
      <c r="M17" s="180">
        <f>H17-P17</f>
        <v>0</v>
      </c>
      <c r="N17" s="53"/>
      <c r="O17" s="96"/>
      <c r="P17" s="39">
        <f>SUM(P8:P16)</f>
        <v>150</v>
      </c>
      <c r="T17" s="165"/>
      <c r="U17" s="35"/>
      <c r="V17" s="117"/>
      <c r="W17" s="35"/>
      <c r="X17" s="35"/>
      <c r="Y17" s="16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64"/>
      <c r="U18" s="18"/>
      <c r="V18" s="18"/>
      <c r="W18" s="18"/>
      <c r="X18" s="18"/>
      <c r="Y18" s="164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2" customHeight="1" x14ac:dyDescent="0.2">
      <c r="A19" s="157" t="s">
        <v>487</v>
      </c>
      <c r="B19" s="157" t="s">
        <v>28</v>
      </c>
      <c r="C19" s="152" t="s">
        <v>539</v>
      </c>
      <c r="D19" s="119">
        <v>0</v>
      </c>
      <c r="E19" s="152" t="s">
        <v>490</v>
      </c>
      <c r="F19" s="152" t="s">
        <v>26</v>
      </c>
      <c r="G19" s="157" t="s">
        <v>25</v>
      </c>
      <c r="H19" s="157">
        <v>0</v>
      </c>
      <c r="I19" s="170" t="s">
        <v>499</v>
      </c>
      <c r="K19" s="158" t="s">
        <v>47</v>
      </c>
      <c r="L19" s="85" t="s">
        <v>509</v>
      </c>
      <c r="M19" s="130" t="s">
        <v>493</v>
      </c>
      <c r="O19" s="111" t="s">
        <v>518</v>
      </c>
      <c r="P19" s="130">
        <v>0</v>
      </c>
      <c r="Q19" s="124" t="s">
        <v>623</v>
      </c>
      <c r="R19" s="131">
        <v>0</v>
      </c>
      <c r="S19" s="135">
        <v>897191.1</v>
      </c>
      <c r="T19" s="90" t="s">
        <v>609</v>
      </c>
      <c r="U19" s="130" t="s">
        <v>502</v>
      </c>
      <c r="V19" s="4" t="s">
        <v>483</v>
      </c>
      <c r="X19" s="130" t="s">
        <v>516</v>
      </c>
      <c r="Y19" s="147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599</v>
      </c>
      <c r="K20" s="21" t="s">
        <v>29</v>
      </c>
      <c r="L20" s="13" t="s">
        <v>10</v>
      </c>
      <c r="M20" s="107" t="s">
        <v>304</v>
      </c>
      <c r="O20" s="171" t="s">
        <v>548</v>
      </c>
      <c r="P20" s="107">
        <v>25</v>
      </c>
      <c r="Q20" s="108" t="s">
        <v>490</v>
      </c>
      <c r="R20" s="109">
        <v>0</v>
      </c>
      <c r="S20" s="154" t="s">
        <v>541</v>
      </c>
      <c r="T20" s="139" t="s">
        <v>523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532</v>
      </c>
      <c r="K21" s="21" t="s">
        <v>29</v>
      </c>
      <c r="L21" s="13" t="s">
        <v>10</v>
      </c>
      <c r="M21" s="107" t="s">
        <v>304</v>
      </c>
      <c r="O21" s="171" t="s">
        <v>513</v>
      </c>
      <c r="P21" s="107">
        <v>25</v>
      </c>
      <c r="Q21" s="108" t="s">
        <v>490</v>
      </c>
      <c r="R21" s="109">
        <v>0</v>
      </c>
      <c r="S21" s="154" t="s">
        <v>541</v>
      </c>
      <c r="T21" s="139" t="s">
        <v>520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533</v>
      </c>
      <c r="K22" s="21" t="s">
        <v>29</v>
      </c>
      <c r="L22" s="13" t="s">
        <v>10</v>
      </c>
      <c r="M22" s="107" t="s">
        <v>304</v>
      </c>
      <c r="O22" s="171" t="s">
        <v>512</v>
      </c>
      <c r="P22" s="107">
        <v>25</v>
      </c>
      <c r="Q22" s="108" t="s">
        <v>490</v>
      </c>
      <c r="R22" s="109">
        <v>0</v>
      </c>
      <c r="S22" s="154" t="s">
        <v>541</v>
      </c>
      <c r="T22" s="139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533</v>
      </c>
      <c r="K23" s="21" t="s">
        <v>29</v>
      </c>
      <c r="L23" s="13" t="s">
        <v>10</v>
      </c>
      <c r="M23" s="107" t="s">
        <v>304</v>
      </c>
      <c r="O23" s="171" t="s">
        <v>512</v>
      </c>
      <c r="P23" s="107">
        <v>25</v>
      </c>
      <c r="Q23" s="108" t="s">
        <v>490</v>
      </c>
      <c r="R23" s="109">
        <v>0</v>
      </c>
      <c r="S23" s="154" t="s">
        <v>541</v>
      </c>
      <c r="T23" s="139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594</v>
      </c>
      <c r="K24" s="21" t="s">
        <v>29</v>
      </c>
      <c r="L24" s="13" t="s">
        <v>10</v>
      </c>
      <c r="M24" s="107" t="s">
        <v>304</v>
      </c>
      <c r="O24" s="171" t="s">
        <v>547</v>
      </c>
      <c r="P24" s="107">
        <v>25</v>
      </c>
      <c r="Q24" s="108" t="s">
        <v>490</v>
      </c>
      <c r="R24" s="109">
        <v>0</v>
      </c>
      <c r="S24" s="154" t="s">
        <v>541</v>
      </c>
      <c r="T24" s="139" t="s">
        <v>500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594</v>
      </c>
      <c r="K25" s="21" t="s">
        <v>29</v>
      </c>
      <c r="L25" s="13" t="s">
        <v>10</v>
      </c>
      <c r="M25" s="107" t="s">
        <v>304</v>
      </c>
      <c r="O25" s="171" t="s">
        <v>547</v>
      </c>
      <c r="P25" s="107">
        <v>25</v>
      </c>
      <c r="Q25" s="108" t="s">
        <v>490</v>
      </c>
      <c r="R25" s="109">
        <v>0</v>
      </c>
      <c r="S25" s="154" t="s">
        <v>541</v>
      </c>
      <c r="T25" s="139" t="s">
        <v>500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611</v>
      </c>
      <c r="K26" s="21" t="s">
        <v>146</v>
      </c>
      <c r="L26" s="13" t="s">
        <v>10</v>
      </c>
      <c r="M26" s="107" t="s">
        <v>304</v>
      </c>
      <c r="O26" s="171" t="s">
        <v>513</v>
      </c>
      <c r="P26" s="107">
        <v>25</v>
      </c>
      <c r="Q26" s="108" t="s">
        <v>490</v>
      </c>
      <c r="R26" s="109">
        <v>0</v>
      </c>
      <c r="S26" s="154" t="s">
        <v>541</v>
      </c>
      <c r="T26" s="139" t="s">
        <v>520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596</v>
      </c>
      <c r="K27" s="21" t="s">
        <v>146</v>
      </c>
      <c r="L27" s="13" t="s">
        <v>10</v>
      </c>
      <c r="M27" s="107" t="s">
        <v>304</v>
      </c>
      <c r="O27" s="171" t="s">
        <v>47</v>
      </c>
      <c r="P27" s="107">
        <v>25</v>
      </c>
      <c r="Q27" s="108" t="s">
        <v>490</v>
      </c>
      <c r="R27" s="109">
        <v>0</v>
      </c>
      <c r="S27" s="154" t="s">
        <v>541</v>
      </c>
      <c r="T27" s="139" t="s">
        <v>39</v>
      </c>
      <c r="U27" s="107"/>
      <c r="V27" s="18" t="s">
        <v>491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6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39" customFormat="1" ht="12" customHeight="1" thickBot="1" x14ac:dyDescent="0.25">
      <c r="A29" s="35"/>
      <c r="B29" s="35"/>
      <c r="C29" s="36"/>
      <c r="D29" s="37"/>
      <c r="E29" s="36"/>
      <c r="F29" s="36"/>
      <c r="G29" s="35"/>
      <c r="H29" s="35">
        <f>SUM(H18:H28)</f>
        <v>200</v>
      </c>
      <c r="I29" s="38"/>
      <c r="J29" s="49"/>
      <c r="K29" s="38"/>
      <c r="L29" s="36"/>
      <c r="M29" s="178">
        <f>H29-P29</f>
        <v>0</v>
      </c>
      <c r="N29" s="49"/>
      <c r="O29" s="97"/>
      <c r="P29" s="35">
        <f>SUM(P18:P28)</f>
        <v>200</v>
      </c>
      <c r="Q29" s="36"/>
      <c r="R29" s="37"/>
      <c r="S29" s="36"/>
      <c r="T29" s="16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64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B31" s="126"/>
      <c r="C31" s="172"/>
      <c r="D31" s="87"/>
      <c r="E31" s="85"/>
      <c r="F31" s="85"/>
      <c r="K31" s="12"/>
      <c r="L31" s="13" t="s">
        <v>10</v>
      </c>
      <c r="O31" s="173"/>
      <c r="Q31" s="85"/>
      <c r="R31" s="87"/>
      <c r="S31" s="85"/>
      <c r="T31" s="174"/>
    </row>
    <row r="32" spans="1:41" ht="12" customHeight="1" x14ac:dyDescent="0.2">
      <c r="A32" s="157" t="s">
        <v>487</v>
      </c>
      <c r="B32" s="157" t="s">
        <v>28</v>
      </c>
      <c r="C32" s="152" t="s">
        <v>539</v>
      </c>
      <c r="D32" s="119">
        <v>0</v>
      </c>
      <c r="E32" s="152" t="s">
        <v>490</v>
      </c>
      <c r="F32" s="152" t="s">
        <v>24</v>
      </c>
      <c r="G32" s="157" t="s">
        <v>25</v>
      </c>
      <c r="H32" s="157">
        <v>25</v>
      </c>
      <c r="I32" s="170" t="s">
        <v>499</v>
      </c>
      <c r="K32" s="158" t="s">
        <v>47</v>
      </c>
      <c r="L32" s="85" t="s">
        <v>10</v>
      </c>
      <c r="M32" s="1" t="s">
        <v>29</v>
      </c>
      <c r="N32" s="1"/>
      <c r="O32" s="89" t="s">
        <v>597</v>
      </c>
      <c r="P32" s="1">
        <v>25</v>
      </c>
      <c r="Q32" s="85" t="s">
        <v>281</v>
      </c>
      <c r="R32" s="87">
        <v>30.65</v>
      </c>
      <c r="S32" s="85" t="s">
        <v>282</v>
      </c>
      <c r="T32" s="166" t="s">
        <v>610</v>
      </c>
      <c r="V32" s="1" t="s">
        <v>483</v>
      </c>
      <c r="AJ32" s="1" t="s">
        <v>28</v>
      </c>
    </row>
    <row r="33" spans="1:36" ht="12" customHeight="1" x14ac:dyDescent="0.2">
      <c r="A33" s="157" t="s">
        <v>487</v>
      </c>
      <c r="B33" s="157" t="s">
        <v>28</v>
      </c>
      <c r="C33" s="152" t="s">
        <v>539</v>
      </c>
      <c r="D33" s="119">
        <v>0</v>
      </c>
      <c r="E33" s="152" t="s">
        <v>490</v>
      </c>
      <c r="F33" s="152" t="s">
        <v>24</v>
      </c>
      <c r="G33" s="157" t="s">
        <v>25</v>
      </c>
      <c r="H33" s="157">
        <v>25</v>
      </c>
      <c r="I33" s="170" t="s">
        <v>499</v>
      </c>
      <c r="K33" s="158" t="s">
        <v>47</v>
      </c>
      <c r="L33" s="85" t="s">
        <v>10</v>
      </c>
      <c r="M33" s="1" t="s">
        <v>29</v>
      </c>
      <c r="N33" s="1"/>
      <c r="O33" s="89" t="s">
        <v>597</v>
      </c>
      <c r="P33" s="1">
        <v>25</v>
      </c>
      <c r="Q33" s="85" t="s">
        <v>281</v>
      </c>
      <c r="R33" s="87">
        <v>30.65</v>
      </c>
      <c r="S33" s="85" t="s">
        <v>282</v>
      </c>
      <c r="T33" s="166" t="s">
        <v>610</v>
      </c>
      <c r="V33" s="1" t="s">
        <v>483</v>
      </c>
      <c r="AJ33" s="1" t="s">
        <v>28</v>
      </c>
    </row>
    <row r="34" spans="1:36" ht="12" customHeight="1" x14ac:dyDescent="0.2">
      <c r="A34" s="157" t="s">
        <v>487</v>
      </c>
      <c r="B34" s="157" t="s">
        <v>28</v>
      </c>
      <c r="C34" s="152" t="s">
        <v>539</v>
      </c>
      <c r="D34" s="119">
        <v>0</v>
      </c>
      <c r="E34" s="152" t="s">
        <v>490</v>
      </c>
      <c r="F34" s="152" t="s">
        <v>24</v>
      </c>
      <c r="G34" s="157" t="s">
        <v>25</v>
      </c>
      <c r="H34" s="157">
        <v>25</v>
      </c>
      <c r="I34" s="170" t="s">
        <v>499</v>
      </c>
      <c r="K34" s="158" t="s">
        <v>47</v>
      </c>
      <c r="L34" s="85" t="s">
        <v>10</v>
      </c>
      <c r="M34" s="1" t="s">
        <v>43</v>
      </c>
      <c r="N34" s="1"/>
      <c r="O34" s="89"/>
      <c r="P34" s="1">
        <v>25</v>
      </c>
      <c r="Q34" s="85" t="s">
        <v>44</v>
      </c>
      <c r="R34" s="87">
        <v>37.15</v>
      </c>
      <c r="S34" s="85" t="s">
        <v>45</v>
      </c>
      <c r="T34" s="166" t="s">
        <v>621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10</v>
      </c>
      <c r="I35" s="170" t="s">
        <v>499</v>
      </c>
      <c r="K35" s="158" t="s">
        <v>47</v>
      </c>
      <c r="L35" s="85" t="s">
        <v>10</v>
      </c>
      <c r="M35" s="1" t="s">
        <v>114</v>
      </c>
      <c r="N35" s="1"/>
      <c r="O35" s="89" t="s">
        <v>530</v>
      </c>
      <c r="P35" s="88">
        <v>10</v>
      </c>
      <c r="Q35" s="85" t="s">
        <v>44</v>
      </c>
      <c r="R35" s="87">
        <v>64</v>
      </c>
      <c r="S35" s="85" t="s">
        <v>115</v>
      </c>
      <c r="T35" s="90" t="s">
        <v>620</v>
      </c>
      <c r="V35" s="1" t="s">
        <v>483</v>
      </c>
      <c r="AJ35" s="1" t="s">
        <v>28</v>
      </c>
    </row>
    <row r="36" spans="1:36" ht="12" customHeight="1" x14ac:dyDescent="0.2">
      <c r="A36" s="157" t="s">
        <v>487</v>
      </c>
      <c r="B36" s="157" t="s">
        <v>28</v>
      </c>
      <c r="C36" s="152" t="s">
        <v>539</v>
      </c>
      <c r="D36" s="119">
        <v>0</v>
      </c>
      <c r="E36" s="152" t="s">
        <v>490</v>
      </c>
      <c r="F36" s="152" t="s">
        <v>24</v>
      </c>
      <c r="G36" s="157" t="s">
        <v>25</v>
      </c>
      <c r="H36" s="157">
        <v>14</v>
      </c>
      <c r="I36" s="170" t="s">
        <v>499</v>
      </c>
      <c r="K36" s="158" t="s">
        <v>47</v>
      </c>
      <c r="L36" s="85" t="s">
        <v>10</v>
      </c>
      <c r="M36" s="1" t="s">
        <v>29</v>
      </c>
      <c r="N36" s="1"/>
      <c r="O36" s="89" t="s">
        <v>527</v>
      </c>
      <c r="P36" s="88">
        <v>14</v>
      </c>
      <c r="Q36" s="85" t="s">
        <v>434</v>
      </c>
      <c r="R36" s="87">
        <v>47.5</v>
      </c>
      <c r="S36" s="85" t="s">
        <v>81</v>
      </c>
      <c r="T36" s="90" t="s">
        <v>618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4</v>
      </c>
      <c r="I37" s="170" t="s">
        <v>499</v>
      </c>
      <c r="K37" s="158" t="s">
        <v>47</v>
      </c>
      <c r="L37" s="85" t="s">
        <v>10</v>
      </c>
      <c r="M37" s="1" t="s">
        <v>290</v>
      </c>
      <c r="N37" s="1"/>
      <c r="O37" s="89"/>
      <c r="P37" s="88">
        <v>4</v>
      </c>
      <c r="Q37" s="85" t="s">
        <v>36</v>
      </c>
      <c r="R37" s="87">
        <v>34.6</v>
      </c>
      <c r="S37" s="85" t="s">
        <v>291</v>
      </c>
      <c r="T37" s="90" t="s">
        <v>613</v>
      </c>
      <c r="V37" s="1" t="s">
        <v>483</v>
      </c>
      <c r="W37" s="111" t="s">
        <v>488</v>
      </c>
      <c r="AJ37" s="1" t="s">
        <v>28</v>
      </c>
    </row>
    <row r="38" spans="1:36" ht="12" customHeight="1" x14ac:dyDescent="0.2">
      <c r="A38" s="1" t="s">
        <v>487</v>
      </c>
      <c r="B38" s="1" t="s">
        <v>451</v>
      </c>
      <c r="C38" s="85" t="s">
        <v>452</v>
      </c>
      <c r="D38" s="87">
        <v>0</v>
      </c>
      <c r="E38" s="85" t="s">
        <v>36</v>
      </c>
      <c r="F38" s="85" t="s">
        <v>24</v>
      </c>
      <c r="G38" s="1" t="s">
        <v>25</v>
      </c>
      <c r="H38" s="176">
        <v>0</v>
      </c>
      <c r="I38" s="143" t="s">
        <v>501</v>
      </c>
      <c r="K38" s="12" t="s">
        <v>453</v>
      </c>
      <c r="L38" s="85" t="s">
        <v>10</v>
      </c>
      <c r="M38" s="1" t="s">
        <v>480</v>
      </c>
      <c r="N38" s="1"/>
      <c r="O38" s="89" t="s">
        <v>481</v>
      </c>
      <c r="P38" s="88">
        <v>3</v>
      </c>
      <c r="Q38" s="85" t="s">
        <v>48</v>
      </c>
      <c r="R38" s="87">
        <v>23.7</v>
      </c>
      <c r="S38" s="85" t="s">
        <v>482</v>
      </c>
      <c r="T38" s="90" t="s">
        <v>614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2</v>
      </c>
      <c r="I39" s="170" t="s">
        <v>499</v>
      </c>
      <c r="K39" s="158" t="s">
        <v>47</v>
      </c>
      <c r="L39" s="85" t="s">
        <v>10</v>
      </c>
      <c r="M39" s="1" t="s">
        <v>480</v>
      </c>
      <c r="N39" s="1"/>
      <c r="O39" s="89" t="s">
        <v>529</v>
      </c>
      <c r="P39" s="88">
        <v>2</v>
      </c>
      <c r="Q39" s="85" t="s">
        <v>48</v>
      </c>
      <c r="R39" s="87">
        <v>23.7</v>
      </c>
      <c r="S39" s="85" t="s">
        <v>482</v>
      </c>
      <c r="T39" s="90" t="s">
        <v>615</v>
      </c>
      <c r="V39" s="1" t="s">
        <v>483</v>
      </c>
      <c r="AJ39" s="1" t="s">
        <v>28</v>
      </c>
    </row>
    <row r="40" spans="1:36" ht="12" customHeight="1" x14ac:dyDescent="0.2">
      <c r="A40" s="114" t="s">
        <v>487</v>
      </c>
      <c r="B40" s="114" t="s">
        <v>28</v>
      </c>
      <c r="C40" s="153" t="s">
        <v>540</v>
      </c>
      <c r="D40" s="116">
        <v>0</v>
      </c>
      <c r="E40" s="113" t="s">
        <v>490</v>
      </c>
      <c r="F40" s="113" t="s">
        <v>24</v>
      </c>
      <c r="G40" s="114" t="s">
        <v>25</v>
      </c>
      <c r="H40" s="114">
        <v>25</v>
      </c>
      <c r="I40" s="115" t="s">
        <v>528</v>
      </c>
      <c r="J40" s="47" t="s">
        <v>12</v>
      </c>
      <c r="K40" s="115" t="s">
        <v>304</v>
      </c>
      <c r="L40" s="13" t="s">
        <v>10</v>
      </c>
      <c r="M40" s="18" t="s">
        <v>29</v>
      </c>
      <c r="N40" s="176" t="s">
        <v>12</v>
      </c>
      <c r="O40" s="86" t="s">
        <v>468</v>
      </c>
      <c r="P40" s="18">
        <v>25</v>
      </c>
      <c r="Q40" s="13" t="s">
        <v>54</v>
      </c>
      <c r="R40" s="19">
        <v>75</v>
      </c>
      <c r="S40" s="13" t="s">
        <v>80</v>
      </c>
      <c r="T40" s="167" t="s">
        <v>39</v>
      </c>
      <c r="U40" s="18"/>
      <c r="V40" s="18" t="s">
        <v>491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36" ht="12" customHeight="1" x14ac:dyDescent="0.2">
      <c r="A41" s="114" t="s">
        <v>487</v>
      </c>
      <c r="B41" s="114" t="s">
        <v>28</v>
      </c>
      <c r="C41" s="153" t="s">
        <v>540</v>
      </c>
      <c r="D41" s="116">
        <v>0</v>
      </c>
      <c r="E41" s="113" t="s">
        <v>490</v>
      </c>
      <c r="F41" s="113" t="s">
        <v>24</v>
      </c>
      <c r="G41" s="114" t="s">
        <v>25</v>
      </c>
      <c r="H41" s="114">
        <v>25</v>
      </c>
      <c r="I41" s="185" t="s">
        <v>29</v>
      </c>
      <c r="K41" s="115" t="s">
        <v>304</v>
      </c>
      <c r="L41" s="13" t="s">
        <v>10</v>
      </c>
      <c r="M41" s="18" t="s">
        <v>29</v>
      </c>
      <c r="N41" s="1"/>
      <c r="O41" s="86" t="s">
        <v>465</v>
      </c>
      <c r="P41" s="18">
        <v>25</v>
      </c>
      <c r="Q41" s="13" t="s">
        <v>48</v>
      </c>
      <c r="R41" s="19">
        <v>73</v>
      </c>
      <c r="S41" s="13" t="s">
        <v>286</v>
      </c>
      <c r="T41" s="167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114" t="s">
        <v>487</v>
      </c>
      <c r="B42" s="114" t="s">
        <v>28</v>
      </c>
      <c r="C42" s="153" t="s">
        <v>540</v>
      </c>
      <c r="D42" s="116">
        <v>0</v>
      </c>
      <c r="E42" s="113" t="s">
        <v>490</v>
      </c>
      <c r="F42" s="113" t="s">
        <v>24</v>
      </c>
      <c r="G42" s="114" t="s">
        <v>25</v>
      </c>
      <c r="H42" s="114">
        <v>25</v>
      </c>
      <c r="I42" s="185" t="s">
        <v>29</v>
      </c>
      <c r="K42" s="115" t="s">
        <v>304</v>
      </c>
      <c r="L42" s="13" t="s">
        <v>10</v>
      </c>
      <c r="M42" s="18" t="s">
        <v>29</v>
      </c>
      <c r="N42" s="1"/>
      <c r="O42" s="86" t="s">
        <v>465</v>
      </c>
      <c r="P42" s="18">
        <v>25</v>
      </c>
      <c r="Q42" s="13" t="s">
        <v>48</v>
      </c>
      <c r="R42" s="19">
        <v>73</v>
      </c>
      <c r="S42" s="13" t="s">
        <v>286</v>
      </c>
      <c r="T42" s="167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114" t="s">
        <v>487</v>
      </c>
      <c r="B43" s="114" t="s">
        <v>28</v>
      </c>
      <c r="C43" s="153" t="s">
        <v>540</v>
      </c>
      <c r="D43" s="116">
        <v>0</v>
      </c>
      <c r="E43" s="113" t="s">
        <v>490</v>
      </c>
      <c r="F43" s="113" t="s">
        <v>24</v>
      </c>
      <c r="G43" s="114" t="s">
        <v>25</v>
      </c>
      <c r="H43" s="114">
        <v>25</v>
      </c>
      <c r="I43" s="185" t="s">
        <v>29</v>
      </c>
      <c r="K43" s="115" t="s">
        <v>304</v>
      </c>
      <c r="L43" s="13" t="s">
        <v>10</v>
      </c>
      <c r="M43" s="18" t="s">
        <v>29</v>
      </c>
      <c r="N43" s="1"/>
      <c r="O43" s="86" t="s">
        <v>464</v>
      </c>
      <c r="P43" s="18">
        <v>25</v>
      </c>
      <c r="Q43" s="13" t="s">
        <v>48</v>
      </c>
      <c r="R43" s="19">
        <v>72</v>
      </c>
      <c r="S43" s="13" t="s">
        <v>285</v>
      </c>
      <c r="T43" s="167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85" t="s">
        <v>29</v>
      </c>
      <c r="K44" s="115" t="s">
        <v>304</v>
      </c>
      <c r="L44" s="13" t="s">
        <v>10</v>
      </c>
      <c r="M44" s="18" t="s">
        <v>29</v>
      </c>
      <c r="N44" s="1"/>
      <c r="O44" s="86" t="s">
        <v>464</v>
      </c>
      <c r="P44" s="18">
        <v>25</v>
      </c>
      <c r="Q44" s="13" t="s">
        <v>48</v>
      </c>
      <c r="R44" s="19">
        <v>72</v>
      </c>
      <c r="S44" s="13" t="s">
        <v>285</v>
      </c>
      <c r="T44" s="167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85" t="s">
        <v>29</v>
      </c>
      <c r="K45" s="115" t="s">
        <v>304</v>
      </c>
      <c r="L45" s="13" t="s">
        <v>10</v>
      </c>
      <c r="M45" s="18" t="s">
        <v>29</v>
      </c>
      <c r="N45" s="1"/>
      <c r="O45" s="86" t="s">
        <v>463</v>
      </c>
      <c r="P45" s="18">
        <v>25</v>
      </c>
      <c r="Q45" s="13" t="s">
        <v>48</v>
      </c>
      <c r="R45" s="19">
        <v>42.9</v>
      </c>
      <c r="S45" s="13" t="s">
        <v>284</v>
      </c>
      <c r="T45" s="167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85" t="s">
        <v>29</v>
      </c>
      <c r="K46" s="115" t="s">
        <v>304</v>
      </c>
      <c r="L46" s="13" t="s">
        <v>10</v>
      </c>
      <c r="M46" s="18" t="s">
        <v>29</v>
      </c>
      <c r="N46" s="1"/>
      <c r="O46" s="86" t="s">
        <v>463</v>
      </c>
      <c r="P46" s="18">
        <v>25</v>
      </c>
      <c r="Q46" s="13" t="s">
        <v>48</v>
      </c>
      <c r="R46" s="19">
        <v>42.9</v>
      </c>
      <c r="S46" s="13" t="s">
        <v>284</v>
      </c>
      <c r="T46" s="167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85" t="s">
        <v>519</v>
      </c>
      <c r="K47" s="115" t="s">
        <v>304</v>
      </c>
      <c r="L47" s="13" t="s">
        <v>10</v>
      </c>
      <c r="M47" s="18" t="s">
        <v>29</v>
      </c>
      <c r="N47" s="1"/>
      <c r="O47" s="86" t="s">
        <v>462</v>
      </c>
      <c r="P47" s="18">
        <v>25</v>
      </c>
      <c r="Q47" s="13" t="s">
        <v>48</v>
      </c>
      <c r="R47" s="19">
        <v>42.75</v>
      </c>
      <c r="S47" s="13" t="s">
        <v>283</v>
      </c>
      <c r="T47" s="167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85" t="s">
        <v>519</v>
      </c>
      <c r="K48" s="115" t="s">
        <v>304</v>
      </c>
      <c r="L48" s="13" t="s">
        <v>10</v>
      </c>
      <c r="M48" s="18" t="s">
        <v>29</v>
      </c>
      <c r="N48" s="1"/>
      <c r="O48" s="86" t="s">
        <v>462</v>
      </c>
      <c r="P48" s="18">
        <v>25</v>
      </c>
      <c r="Q48" s="13" t="s">
        <v>48</v>
      </c>
      <c r="R48" s="19">
        <v>42.75</v>
      </c>
      <c r="S48" s="13" t="s">
        <v>283</v>
      </c>
      <c r="T48" s="167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59" t="s">
        <v>487</v>
      </c>
      <c r="B49" s="159" t="s">
        <v>28</v>
      </c>
      <c r="C49" s="153" t="s">
        <v>540</v>
      </c>
      <c r="D49" s="160">
        <v>0</v>
      </c>
      <c r="E49" s="153" t="s">
        <v>490</v>
      </c>
      <c r="F49" s="153" t="s">
        <v>24</v>
      </c>
      <c r="G49" s="159" t="s">
        <v>25</v>
      </c>
      <c r="H49" s="159">
        <v>25</v>
      </c>
      <c r="I49" s="185" t="s">
        <v>519</v>
      </c>
      <c r="K49" s="161" t="s">
        <v>304</v>
      </c>
      <c r="L49" s="85" t="s">
        <v>10</v>
      </c>
      <c r="M49" s="1" t="s">
        <v>29</v>
      </c>
      <c r="N49" s="1"/>
      <c r="O49" s="89" t="s">
        <v>467</v>
      </c>
      <c r="P49" s="1">
        <v>25</v>
      </c>
      <c r="Q49" s="85" t="s">
        <v>434</v>
      </c>
      <c r="R49" s="87">
        <v>34.5</v>
      </c>
      <c r="S49" s="85" t="s">
        <v>435</v>
      </c>
      <c r="T49" s="167" t="s">
        <v>39</v>
      </c>
      <c r="U49" s="18"/>
      <c r="V49" s="18" t="s">
        <v>491</v>
      </c>
      <c r="AJ49" s="1" t="s">
        <v>28</v>
      </c>
    </row>
    <row r="50" spans="1:41" ht="12" customHeight="1" x14ac:dyDescent="0.2">
      <c r="A50" s="159" t="s">
        <v>487</v>
      </c>
      <c r="B50" s="159" t="s">
        <v>28</v>
      </c>
      <c r="C50" s="153" t="s">
        <v>540</v>
      </c>
      <c r="D50" s="160">
        <v>0</v>
      </c>
      <c r="E50" s="153" t="s">
        <v>490</v>
      </c>
      <c r="F50" s="153" t="s">
        <v>24</v>
      </c>
      <c r="G50" s="159" t="s">
        <v>25</v>
      </c>
      <c r="H50" s="159">
        <v>25</v>
      </c>
      <c r="I50" s="185" t="s">
        <v>519</v>
      </c>
      <c r="K50" s="161" t="s">
        <v>304</v>
      </c>
      <c r="L50" s="13" t="s">
        <v>10</v>
      </c>
      <c r="M50" s="18" t="s">
        <v>29</v>
      </c>
      <c r="N50" s="1"/>
      <c r="O50" s="86" t="s">
        <v>466</v>
      </c>
      <c r="P50" s="18">
        <v>25</v>
      </c>
      <c r="Q50" s="13" t="s">
        <v>54</v>
      </c>
      <c r="R50" s="19">
        <v>31.85</v>
      </c>
      <c r="S50" s="13" t="s">
        <v>82</v>
      </c>
      <c r="T50" s="167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59" t="s">
        <v>487</v>
      </c>
      <c r="B51" s="159" t="s">
        <v>28</v>
      </c>
      <c r="C51" s="153" t="s">
        <v>540</v>
      </c>
      <c r="D51" s="160">
        <v>0</v>
      </c>
      <c r="E51" s="153" t="s">
        <v>490</v>
      </c>
      <c r="F51" s="153" t="s">
        <v>24</v>
      </c>
      <c r="G51" s="159" t="s">
        <v>25</v>
      </c>
      <c r="H51" s="159">
        <v>25</v>
      </c>
      <c r="I51" s="185" t="s">
        <v>519</v>
      </c>
      <c r="K51" s="161" t="s">
        <v>304</v>
      </c>
      <c r="L51" s="85" t="s">
        <v>10</v>
      </c>
      <c r="M51" s="1" t="s">
        <v>29</v>
      </c>
      <c r="N51" s="1"/>
      <c r="O51" s="89" t="s">
        <v>478</v>
      </c>
      <c r="P51" s="1">
        <v>25</v>
      </c>
      <c r="Q51" s="85" t="s">
        <v>54</v>
      </c>
      <c r="R51" s="87">
        <v>30.75</v>
      </c>
      <c r="S51" s="85" t="s">
        <v>479</v>
      </c>
      <c r="T51" s="167" t="s">
        <v>39</v>
      </c>
      <c r="U51" s="18"/>
      <c r="V51" s="18" t="s">
        <v>491</v>
      </c>
      <c r="AJ51" s="1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85" t="s">
        <v>519</v>
      </c>
      <c r="K52" s="115" t="s">
        <v>304</v>
      </c>
      <c r="L52" s="85" t="s">
        <v>10</v>
      </c>
      <c r="M52" s="1" t="s">
        <v>29</v>
      </c>
      <c r="N52" s="1"/>
      <c r="O52" s="89" t="s">
        <v>478</v>
      </c>
      <c r="P52" s="1">
        <v>25</v>
      </c>
      <c r="Q52" s="85" t="s">
        <v>54</v>
      </c>
      <c r="R52" s="87">
        <v>30.75</v>
      </c>
      <c r="S52" s="85" t="s">
        <v>479</v>
      </c>
      <c r="T52" s="167" t="s">
        <v>39</v>
      </c>
      <c r="U52" s="18"/>
      <c r="V52" s="18" t="s">
        <v>491</v>
      </c>
      <c r="AJ52" s="1" t="s">
        <v>28</v>
      </c>
    </row>
    <row r="53" spans="1:41" ht="12" customHeight="1" x14ac:dyDescent="0.2">
      <c r="A53" s="63" t="s">
        <v>487</v>
      </c>
      <c r="B53" s="63" t="s">
        <v>28</v>
      </c>
      <c r="C53" s="152" t="s">
        <v>539</v>
      </c>
      <c r="D53" s="118">
        <v>0</v>
      </c>
      <c r="E53" s="112" t="s">
        <v>490</v>
      </c>
      <c r="F53" s="112" t="s">
        <v>24</v>
      </c>
      <c r="G53" s="63" t="s">
        <v>25</v>
      </c>
      <c r="H53" s="63">
        <v>11</v>
      </c>
      <c r="I53" s="142"/>
      <c r="J53" s="140"/>
      <c r="K53" s="110" t="s">
        <v>47</v>
      </c>
      <c r="L53" s="13" t="s">
        <v>10</v>
      </c>
      <c r="M53" s="130" t="s">
        <v>507</v>
      </c>
      <c r="N53" s="136"/>
      <c r="O53" s="130"/>
      <c r="P53" s="88">
        <v>0</v>
      </c>
      <c r="S53" s="1"/>
      <c r="T53" s="137" t="s">
        <v>525</v>
      </c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8</v>
      </c>
      <c r="I54" s="142"/>
      <c r="J54" s="140"/>
      <c r="K54" s="110" t="s">
        <v>47</v>
      </c>
      <c r="L54" s="13" t="s">
        <v>10</v>
      </c>
      <c r="M54" s="130" t="s">
        <v>498</v>
      </c>
      <c r="N54" s="138"/>
      <c r="O54" s="111"/>
      <c r="P54" s="88">
        <v>0</v>
      </c>
      <c r="Q54" s="130"/>
      <c r="S54" s="1"/>
      <c r="T54" s="139" t="s">
        <v>526</v>
      </c>
      <c r="V54" s="4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157"/>
      <c r="B55" s="157"/>
      <c r="C55" s="152"/>
      <c r="D55" s="119"/>
      <c r="E55" s="152"/>
      <c r="F55" s="152"/>
      <c r="G55" s="157"/>
      <c r="H55" s="157"/>
      <c r="I55" s="170"/>
      <c r="K55" s="158"/>
      <c r="L55" s="85" t="s">
        <v>10</v>
      </c>
      <c r="M55" s="1" t="s">
        <v>436</v>
      </c>
      <c r="N55" s="136"/>
      <c r="O55" s="123" t="s">
        <v>439</v>
      </c>
      <c r="P55" s="88">
        <v>0</v>
      </c>
      <c r="Q55" s="85" t="s">
        <v>36</v>
      </c>
      <c r="R55" s="87">
        <v>41.19</v>
      </c>
      <c r="S55" s="85" t="s">
        <v>437</v>
      </c>
      <c r="T55" s="90" t="s">
        <v>612</v>
      </c>
      <c r="V55" s="1" t="s">
        <v>483</v>
      </c>
      <c r="W55" s="111" t="s">
        <v>489</v>
      </c>
      <c r="AJ55" s="1" t="s">
        <v>28</v>
      </c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6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25">
      <c r="A57" s="35"/>
      <c r="B57" s="35"/>
      <c r="C57" s="36"/>
      <c r="D57" s="37"/>
      <c r="E57" s="36"/>
      <c r="F57" s="36"/>
      <c r="G57" s="35"/>
      <c r="H57" s="35">
        <f>SUM(H30:H54)</f>
        <v>449</v>
      </c>
      <c r="I57" s="38"/>
      <c r="J57" s="49"/>
      <c r="K57" s="38"/>
      <c r="L57" s="36"/>
      <c r="M57" s="178">
        <f>H57-P57</f>
        <v>16</v>
      </c>
      <c r="N57" s="49"/>
      <c r="O57" s="97"/>
      <c r="P57" s="35">
        <f>SUM(P30:P56)</f>
        <v>433</v>
      </c>
      <c r="Q57" s="36"/>
      <c r="R57" s="37"/>
      <c r="S57" s="36"/>
      <c r="T57" s="16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64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7" t="s">
        <v>487</v>
      </c>
      <c r="B59" s="157" t="s">
        <v>28</v>
      </c>
      <c r="C59" s="152" t="s">
        <v>539</v>
      </c>
      <c r="D59" s="119">
        <v>0</v>
      </c>
      <c r="E59" s="152" t="s">
        <v>490</v>
      </c>
      <c r="F59" s="152" t="s">
        <v>26</v>
      </c>
      <c r="G59" s="157" t="s">
        <v>25</v>
      </c>
      <c r="H59" s="157">
        <v>25</v>
      </c>
      <c r="I59" s="170" t="s">
        <v>499</v>
      </c>
      <c r="K59" s="158" t="s">
        <v>47</v>
      </c>
      <c r="L59" s="85" t="s">
        <v>10</v>
      </c>
      <c r="M59" s="1" t="s">
        <v>29</v>
      </c>
      <c r="N59" s="1"/>
      <c r="O59" s="89" t="s">
        <v>571</v>
      </c>
      <c r="P59" s="1">
        <v>25</v>
      </c>
      <c r="Q59" s="85" t="s">
        <v>54</v>
      </c>
      <c r="R59" s="87">
        <v>30.75</v>
      </c>
      <c r="S59" s="85" t="s">
        <v>479</v>
      </c>
      <c r="T59" s="90" t="s">
        <v>619</v>
      </c>
      <c r="V59" s="1" t="s">
        <v>483</v>
      </c>
      <c r="AJ59" s="1" t="s">
        <v>28</v>
      </c>
    </row>
    <row r="60" spans="1:41" ht="12" customHeight="1" x14ac:dyDescent="0.2">
      <c r="A60" s="157" t="s">
        <v>487</v>
      </c>
      <c r="B60" s="157" t="s">
        <v>28</v>
      </c>
      <c r="C60" s="152" t="s">
        <v>539</v>
      </c>
      <c r="D60" s="119">
        <v>0</v>
      </c>
      <c r="E60" s="152" t="s">
        <v>490</v>
      </c>
      <c r="F60" s="152" t="s">
        <v>26</v>
      </c>
      <c r="G60" s="157" t="s">
        <v>25</v>
      </c>
      <c r="H60" s="157">
        <v>25</v>
      </c>
      <c r="I60" s="170" t="s">
        <v>499</v>
      </c>
      <c r="K60" s="158" t="s">
        <v>47</v>
      </c>
      <c r="L60" s="85" t="s">
        <v>10</v>
      </c>
      <c r="M60" s="1" t="s">
        <v>29</v>
      </c>
      <c r="N60" s="1"/>
      <c r="O60" s="89" t="s">
        <v>571</v>
      </c>
      <c r="P60" s="1">
        <v>25</v>
      </c>
      <c r="Q60" s="85" t="s">
        <v>54</v>
      </c>
      <c r="R60" s="87">
        <v>30.75</v>
      </c>
      <c r="S60" s="85" t="s">
        <v>479</v>
      </c>
      <c r="T60" s="90" t="s">
        <v>619</v>
      </c>
      <c r="V60" s="1" t="s">
        <v>483</v>
      </c>
      <c r="AJ60" s="1" t="s">
        <v>28</v>
      </c>
    </row>
    <row r="61" spans="1:41" ht="12" customHeight="1" x14ac:dyDescent="0.2">
      <c r="A61" s="157" t="s">
        <v>487</v>
      </c>
      <c r="B61" s="157" t="s">
        <v>28</v>
      </c>
      <c r="C61" s="152" t="s">
        <v>539</v>
      </c>
      <c r="D61" s="119">
        <v>0</v>
      </c>
      <c r="E61" s="152" t="s">
        <v>490</v>
      </c>
      <c r="F61" s="152" t="s">
        <v>26</v>
      </c>
      <c r="G61" s="157" t="s">
        <v>25</v>
      </c>
      <c r="H61" s="157">
        <v>25</v>
      </c>
      <c r="I61" s="170" t="s">
        <v>499</v>
      </c>
      <c r="K61" s="158" t="s">
        <v>47</v>
      </c>
      <c r="L61" s="85" t="s">
        <v>10</v>
      </c>
      <c r="M61" s="1" t="s">
        <v>29</v>
      </c>
      <c r="N61" s="1"/>
      <c r="O61" s="89" t="s">
        <v>597</v>
      </c>
      <c r="P61" s="1">
        <v>25</v>
      </c>
      <c r="Q61" s="85" t="s">
        <v>281</v>
      </c>
      <c r="R61" s="87">
        <v>30.65</v>
      </c>
      <c r="S61" s="85" t="s">
        <v>282</v>
      </c>
      <c r="T61" s="166" t="s">
        <v>610</v>
      </c>
      <c r="V61" s="1" t="s">
        <v>483</v>
      </c>
      <c r="AJ61" s="1" t="s">
        <v>28</v>
      </c>
    </row>
    <row r="62" spans="1:41" ht="12" customHeight="1" x14ac:dyDescent="0.2">
      <c r="A62" s="157" t="s">
        <v>487</v>
      </c>
      <c r="B62" s="157" t="s">
        <v>28</v>
      </c>
      <c r="C62" s="152" t="s">
        <v>539</v>
      </c>
      <c r="D62" s="119">
        <v>0</v>
      </c>
      <c r="E62" s="152" t="s">
        <v>490</v>
      </c>
      <c r="F62" s="152" t="s">
        <v>26</v>
      </c>
      <c r="G62" s="157" t="s">
        <v>25</v>
      </c>
      <c r="H62" s="157">
        <v>25</v>
      </c>
      <c r="I62" s="170" t="s">
        <v>499</v>
      </c>
      <c r="K62" s="158" t="s">
        <v>47</v>
      </c>
      <c r="L62" s="85" t="s">
        <v>10</v>
      </c>
      <c r="M62" s="1" t="s">
        <v>29</v>
      </c>
      <c r="N62" s="1"/>
      <c r="O62" s="89" t="s">
        <v>597</v>
      </c>
      <c r="P62" s="1">
        <v>25</v>
      </c>
      <c r="Q62" s="85" t="s">
        <v>281</v>
      </c>
      <c r="R62" s="87">
        <v>30.65</v>
      </c>
      <c r="S62" s="85" t="s">
        <v>282</v>
      </c>
      <c r="T62" s="166" t="s">
        <v>610</v>
      </c>
      <c r="V62" s="1" t="s">
        <v>483</v>
      </c>
      <c r="AJ62" s="1" t="s">
        <v>28</v>
      </c>
    </row>
    <row r="63" spans="1:41" ht="12" customHeight="1" x14ac:dyDescent="0.2">
      <c r="A63" s="157" t="s">
        <v>487</v>
      </c>
      <c r="B63" s="157" t="s">
        <v>28</v>
      </c>
      <c r="C63" s="152" t="s">
        <v>539</v>
      </c>
      <c r="D63" s="119">
        <v>0</v>
      </c>
      <c r="E63" s="152" t="s">
        <v>490</v>
      </c>
      <c r="F63" s="152" t="s">
        <v>26</v>
      </c>
      <c r="G63" s="157" t="s">
        <v>25</v>
      </c>
      <c r="H63" s="157">
        <v>13</v>
      </c>
      <c r="I63" s="170" t="s">
        <v>499</v>
      </c>
      <c r="K63" s="158" t="s">
        <v>47</v>
      </c>
      <c r="L63" s="85" t="s">
        <v>10</v>
      </c>
      <c r="M63" s="1" t="s">
        <v>29</v>
      </c>
      <c r="N63" s="1"/>
      <c r="O63" s="89" t="s">
        <v>527</v>
      </c>
      <c r="P63" s="88">
        <v>13</v>
      </c>
      <c r="Q63" s="85" t="s">
        <v>434</v>
      </c>
      <c r="R63" s="87">
        <v>47.5</v>
      </c>
      <c r="S63" s="85" t="s">
        <v>344</v>
      </c>
      <c r="T63" s="90" t="s">
        <v>618</v>
      </c>
      <c r="V63" s="1" t="s">
        <v>483</v>
      </c>
      <c r="AJ63" s="1" t="s">
        <v>28</v>
      </c>
    </row>
    <row r="64" spans="1:41" ht="12" customHeight="1" x14ac:dyDescent="0.2">
      <c r="A64" s="157" t="s">
        <v>487</v>
      </c>
      <c r="B64" s="157" t="s">
        <v>28</v>
      </c>
      <c r="C64" s="152" t="s">
        <v>539</v>
      </c>
      <c r="D64" s="119">
        <v>0</v>
      </c>
      <c r="E64" s="152" t="s">
        <v>490</v>
      </c>
      <c r="F64" s="152" t="s">
        <v>26</v>
      </c>
      <c r="G64" s="157" t="s">
        <v>25</v>
      </c>
      <c r="H64" s="157">
        <v>4</v>
      </c>
      <c r="I64" s="170" t="s">
        <v>499</v>
      </c>
      <c r="K64" s="158" t="s">
        <v>47</v>
      </c>
      <c r="L64" s="85" t="s">
        <v>10</v>
      </c>
      <c r="M64" s="1" t="s">
        <v>290</v>
      </c>
      <c r="N64" s="1"/>
      <c r="O64" s="89"/>
      <c r="P64" s="88">
        <v>4</v>
      </c>
      <c r="Q64" s="85" t="s">
        <v>36</v>
      </c>
      <c r="R64" s="87">
        <v>34.6</v>
      </c>
      <c r="S64" s="85" t="s">
        <v>291</v>
      </c>
      <c r="T64" s="90" t="s">
        <v>613</v>
      </c>
      <c r="V64" s="1" t="s">
        <v>483</v>
      </c>
      <c r="W64" s="111" t="s">
        <v>488</v>
      </c>
      <c r="AJ64" s="1" t="s">
        <v>28</v>
      </c>
    </row>
    <row r="65" spans="1:41" ht="12" customHeight="1" x14ac:dyDescent="0.2">
      <c r="A65" s="1" t="s">
        <v>487</v>
      </c>
      <c r="B65" s="1" t="s">
        <v>451</v>
      </c>
      <c r="C65" s="85" t="s">
        <v>452</v>
      </c>
      <c r="D65" s="87">
        <v>0</v>
      </c>
      <c r="E65" s="85" t="s">
        <v>36</v>
      </c>
      <c r="F65" s="85" t="s">
        <v>26</v>
      </c>
      <c r="G65" s="1" t="s">
        <v>25</v>
      </c>
      <c r="H65" s="176">
        <v>0</v>
      </c>
      <c r="I65" s="143" t="s">
        <v>501</v>
      </c>
      <c r="K65" s="12" t="s">
        <v>453</v>
      </c>
      <c r="L65" s="85" t="s">
        <v>10</v>
      </c>
      <c r="M65" s="1" t="s">
        <v>480</v>
      </c>
      <c r="N65" s="1"/>
      <c r="O65" s="89" t="s">
        <v>481</v>
      </c>
      <c r="P65" s="88">
        <v>3</v>
      </c>
      <c r="Q65" s="85" t="s">
        <v>48</v>
      </c>
      <c r="R65" s="87">
        <v>23.7</v>
      </c>
      <c r="S65" s="85" t="s">
        <v>482</v>
      </c>
      <c r="T65" s="90" t="s">
        <v>614</v>
      </c>
      <c r="V65" s="1" t="s">
        <v>483</v>
      </c>
      <c r="AJ65" s="1" t="s">
        <v>28</v>
      </c>
    </row>
    <row r="66" spans="1:41" ht="12" customHeight="1" x14ac:dyDescent="0.2">
      <c r="A66" s="157" t="s">
        <v>487</v>
      </c>
      <c r="B66" s="157" t="s">
        <v>28</v>
      </c>
      <c r="C66" s="152" t="s">
        <v>539</v>
      </c>
      <c r="D66" s="119">
        <v>0</v>
      </c>
      <c r="E66" s="152" t="s">
        <v>490</v>
      </c>
      <c r="F66" s="152" t="s">
        <v>26</v>
      </c>
      <c r="G66" s="157" t="s">
        <v>25</v>
      </c>
      <c r="H66" s="157">
        <v>2</v>
      </c>
      <c r="I66" s="170" t="s">
        <v>499</v>
      </c>
      <c r="K66" s="158" t="s">
        <v>47</v>
      </c>
      <c r="L66" s="85" t="s">
        <v>10</v>
      </c>
      <c r="M66" s="1" t="s">
        <v>480</v>
      </c>
      <c r="N66" s="1"/>
      <c r="O66" s="89" t="s">
        <v>529</v>
      </c>
      <c r="P66" s="88">
        <v>2</v>
      </c>
      <c r="Q66" s="85" t="s">
        <v>48</v>
      </c>
      <c r="R66" s="87">
        <v>23.7</v>
      </c>
      <c r="S66" s="85" t="s">
        <v>482</v>
      </c>
      <c r="T66" s="90" t="s">
        <v>615</v>
      </c>
      <c r="V66" s="1" t="s">
        <v>483</v>
      </c>
      <c r="AJ66" s="1" t="s">
        <v>28</v>
      </c>
    </row>
    <row r="67" spans="1:41" ht="12" customHeight="1" x14ac:dyDescent="0.2">
      <c r="A67" s="159" t="s">
        <v>487</v>
      </c>
      <c r="B67" s="159" t="s">
        <v>28</v>
      </c>
      <c r="C67" s="153" t="s">
        <v>540</v>
      </c>
      <c r="D67" s="160">
        <v>0</v>
      </c>
      <c r="E67" s="153" t="s">
        <v>490</v>
      </c>
      <c r="F67" s="153" t="s">
        <v>26</v>
      </c>
      <c r="G67" s="159" t="s">
        <v>25</v>
      </c>
      <c r="H67" s="159">
        <v>25</v>
      </c>
      <c r="I67" s="170" t="s">
        <v>602</v>
      </c>
      <c r="K67" s="161" t="s">
        <v>304</v>
      </c>
      <c r="L67" s="13" t="s">
        <v>10</v>
      </c>
      <c r="M67" s="18" t="s">
        <v>146</v>
      </c>
      <c r="N67" s="1"/>
      <c r="O67" s="86" t="s">
        <v>606</v>
      </c>
      <c r="P67" s="18">
        <v>25</v>
      </c>
      <c r="Q67" s="13" t="s">
        <v>48</v>
      </c>
      <c r="R67" s="19">
        <v>150</v>
      </c>
      <c r="S67" s="13" t="s">
        <v>350</v>
      </c>
      <c r="T67" s="167" t="s">
        <v>503</v>
      </c>
      <c r="U67" s="18"/>
      <c r="V67" s="1" t="s">
        <v>483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25</v>
      </c>
      <c r="I68" s="170" t="s">
        <v>598</v>
      </c>
      <c r="K68" s="161" t="s">
        <v>304</v>
      </c>
      <c r="L68" s="85" t="s">
        <v>10</v>
      </c>
      <c r="M68" s="1" t="s">
        <v>29</v>
      </c>
      <c r="N68" s="1"/>
      <c r="O68" s="89" t="s">
        <v>462</v>
      </c>
      <c r="P68" s="1">
        <v>25</v>
      </c>
      <c r="Q68" s="85" t="s">
        <v>48</v>
      </c>
      <c r="R68" s="87">
        <v>42.75</v>
      </c>
      <c r="S68" s="85" t="s">
        <v>283</v>
      </c>
      <c r="T68" s="167" t="s">
        <v>39</v>
      </c>
      <c r="U68" s="18"/>
      <c r="V68" s="18" t="s">
        <v>491</v>
      </c>
      <c r="AJ68" s="1" t="s">
        <v>28</v>
      </c>
    </row>
    <row r="69" spans="1:41" ht="12" customHeight="1" x14ac:dyDescent="0.2">
      <c r="A69" s="159" t="s">
        <v>487</v>
      </c>
      <c r="B69" s="159" t="s">
        <v>28</v>
      </c>
      <c r="C69" s="153" t="s">
        <v>540</v>
      </c>
      <c r="D69" s="160">
        <v>0</v>
      </c>
      <c r="E69" s="153" t="s">
        <v>490</v>
      </c>
      <c r="F69" s="153" t="s">
        <v>26</v>
      </c>
      <c r="G69" s="159" t="s">
        <v>25</v>
      </c>
      <c r="H69" s="159">
        <v>25</v>
      </c>
      <c r="I69" s="170" t="s">
        <v>601</v>
      </c>
      <c r="K69" s="161" t="s">
        <v>304</v>
      </c>
      <c r="L69" s="85" t="s">
        <v>10</v>
      </c>
      <c r="M69" s="1" t="s">
        <v>29</v>
      </c>
      <c r="N69" s="1"/>
      <c r="O69" s="89" t="s">
        <v>462</v>
      </c>
      <c r="P69" s="1">
        <v>25</v>
      </c>
      <c r="Q69" s="85" t="s">
        <v>48</v>
      </c>
      <c r="R69" s="87">
        <v>42.75</v>
      </c>
      <c r="S69" s="85" t="s">
        <v>283</v>
      </c>
      <c r="T69" s="167" t="s">
        <v>39</v>
      </c>
      <c r="U69" s="18"/>
      <c r="V69" s="18" t="s">
        <v>491</v>
      </c>
      <c r="AJ69" s="1" t="s">
        <v>28</v>
      </c>
    </row>
    <row r="70" spans="1:41" ht="12" customHeight="1" x14ac:dyDescent="0.2">
      <c r="A70" s="114" t="s">
        <v>487</v>
      </c>
      <c r="B70" s="114" t="s">
        <v>28</v>
      </c>
      <c r="C70" s="153" t="s">
        <v>540</v>
      </c>
      <c r="D70" s="116">
        <v>0</v>
      </c>
      <c r="E70" s="113" t="s">
        <v>490</v>
      </c>
      <c r="F70" s="113" t="s">
        <v>26</v>
      </c>
      <c r="G70" s="114" t="s">
        <v>25</v>
      </c>
      <c r="H70" s="114">
        <v>25</v>
      </c>
      <c r="I70" s="170" t="s">
        <v>519</v>
      </c>
      <c r="K70" s="115" t="s">
        <v>304</v>
      </c>
      <c r="L70" s="13" t="s">
        <v>10</v>
      </c>
      <c r="M70" s="18" t="s">
        <v>29</v>
      </c>
      <c r="N70" s="1"/>
      <c r="O70" s="86" t="s">
        <v>465</v>
      </c>
      <c r="P70" s="18">
        <v>25</v>
      </c>
      <c r="Q70" s="13" t="s">
        <v>48</v>
      </c>
      <c r="R70" s="19">
        <v>73</v>
      </c>
      <c r="S70" s="13" t="s">
        <v>286</v>
      </c>
      <c r="T70" s="167" t="s">
        <v>39</v>
      </c>
      <c r="U70" s="18"/>
      <c r="V70" s="18" t="s">
        <v>491</v>
      </c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28</v>
      </c>
    </row>
    <row r="71" spans="1:41" ht="12" customHeight="1" x14ac:dyDescent="0.2">
      <c r="A71" s="159" t="s">
        <v>487</v>
      </c>
      <c r="B71" s="159" t="s">
        <v>28</v>
      </c>
      <c r="C71" s="153" t="s">
        <v>540</v>
      </c>
      <c r="D71" s="160">
        <v>0</v>
      </c>
      <c r="E71" s="153" t="s">
        <v>490</v>
      </c>
      <c r="F71" s="153" t="s">
        <v>26</v>
      </c>
      <c r="G71" s="159" t="s">
        <v>25</v>
      </c>
      <c r="H71" s="159">
        <v>25</v>
      </c>
      <c r="I71" s="185" t="s">
        <v>29</v>
      </c>
      <c r="K71" s="161" t="s">
        <v>304</v>
      </c>
      <c r="L71" s="85" t="s">
        <v>10</v>
      </c>
      <c r="M71" s="1" t="s">
        <v>29</v>
      </c>
      <c r="N71" s="1"/>
      <c r="O71" s="89" t="s">
        <v>464</v>
      </c>
      <c r="P71" s="1">
        <v>25</v>
      </c>
      <c r="Q71" s="85" t="s">
        <v>48</v>
      </c>
      <c r="R71" s="87">
        <v>72</v>
      </c>
      <c r="S71" s="85" t="s">
        <v>285</v>
      </c>
      <c r="T71" s="167" t="s">
        <v>39</v>
      </c>
      <c r="U71" s="18"/>
      <c r="V71" s="18" t="s">
        <v>491</v>
      </c>
      <c r="AJ71" s="1" t="s">
        <v>28</v>
      </c>
    </row>
    <row r="72" spans="1:41" ht="12" customHeight="1" x14ac:dyDescent="0.2">
      <c r="A72" s="159" t="s">
        <v>487</v>
      </c>
      <c r="B72" s="159" t="s">
        <v>28</v>
      </c>
      <c r="C72" s="153" t="s">
        <v>540</v>
      </c>
      <c r="D72" s="160">
        <v>0</v>
      </c>
      <c r="E72" s="153" t="s">
        <v>490</v>
      </c>
      <c r="F72" s="153" t="s">
        <v>26</v>
      </c>
      <c r="G72" s="159" t="s">
        <v>25</v>
      </c>
      <c r="H72" s="159">
        <v>25</v>
      </c>
      <c r="I72" s="185" t="s">
        <v>29</v>
      </c>
      <c r="K72" s="161" t="s">
        <v>304</v>
      </c>
      <c r="L72" s="85" t="s">
        <v>10</v>
      </c>
      <c r="M72" s="1" t="s">
        <v>29</v>
      </c>
      <c r="N72" s="1"/>
      <c r="O72" s="89" t="s">
        <v>464</v>
      </c>
      <c r="P72" s="1">
        <v>25</v>
      </c>
      <c r="Q72" s="85" t="s">
        <v>48</v>
      </c>
      <c r="R72" s="87">
        <v>72</v>
      </c>
      <c r="S72" s="85" t="s">
        <v>285</v>
      </c>
      <c r="T72" s="167" t="s">
        <v>39</v>
      </c>
      <c r="U72" s="18"/>
      <c r="V72" s="18" t="s">
        <v>491</v>
      </c>
      <c r="AJ72" s="1" t="s">
        <v>28</v>
      </c>
    </row>
    <row r="73" spans="1:41" ht="12" customHeight="1" x14ac:dyDescent="0.2">
      <c r="A73" s="159" t="s">
        <v>487</v>
      </c>
      <c r="B73" s="159" t="s">
        <v>28</v>
      </c>
      <c r="C73" s="153" t="s">
        <v>540</v>
      </c>
      <c r="D73" s="160">
        <v>0</v>
      </c>
      <c r="E73" s="153" t="s">
        <v>490</v>
      </c>
      <c r="F73" s="153" t="s">
        <v>26</v>
      </c>
      <c r="G73" s="159" t="s">
        <v>25</v>
      </c>
      <c r="H73" s="159">
        <v>25</v>
      </c>
      <c r="I73" s="185" t="s">
        <v>29</v>
      </c>
      <c r="K73" s="161" t="s">
        <v>304</v>
      </c>
      <c r="L73" s="85" t="s">
        <v>10</v>
      </c>
      <c r="M73" s="1" t="s">
        <v>29</v>
      </c>
      <c r="N73" s="1"/>
      <c r="O73" s="89" t="s">
        <v>463</v>
      </c>
      <c r="P73" s="1">
        <v>25</v>
      </c>
      <c r="Q73" s="85" t="s">
        <v>48</v>
      </c>
      <c r="R73" s="87">
        <v>42.9</v>
      </c>
      <c r="S73" s="85" t="s">
        <v>284</v>
      </c>
      <c r="T73" s="167" t="s">
        <v>39</v>
      </c>
      <c r="U73" s="18"/>
      <c r="V73" s="18" t="s">
        <v>491</v>
      </c>
      <c r="AJ73" s="1" t="s">
        <v>28</v>
      </c>
    </row>
    <row r="74" spans="1:41" ht="12" customHeight="1" x14ac:dyDescent="0.2">
      <c r="A74" s="159" t="s">
        <v>487</v>
      </c>
      <c r="B74" s="159" t="s">
        <v>28</v>
      </c>
      <c r="C74" s="153" t="s">
        <v>540</v>
      </c>
      <c r="D74" s="160">
        <v>0</v>
      </c>
      <c r="E74" s="153" t="s">
        <v>490</v>
      </c>
      <c r="F74" s="153" t="s">
        <v>26</v>
      </c>
      <c r="G74" s="159" t="s">
        <v>25</v>
      </c>
      <c r="H74" s="159">
        <v>25</v>
      </c>
      <c r="I74" s="185" t="s">
        <v>29</v>
      </c>
      <c r="K74" s="161" t="s">
        <v>304</v>
      </c>
      <c r="L74" s="85" t="s">
        <v>10</v>
      </c>
      <c r="M74" s="1" t="s">
        <v>29</v>
      </c>
      <c r="N74" s="1"/>
      <c r="O74" s="89" t="s">
        <v>463</v>
      </c>
      <c r="P74" s="1">
        <v>25</v>
      </c>
      <c r="Q74" s="85" t="s">
        <v>48</v>
      </c>
      <c r="R74" s="87">
        <v>42.9</v>
      </c>
      <c r="S74" s="85" t="s">
        <v>284</v>
      </c>
      <c r="T74" s="167" t="s">
        <v>39</v>
      </c>
      <c r="U74" s="18"/>
      <c r="V74" s="18" t="s">
        <v>491</v>
      </c>
      <c r="AJ74" s="1" t="s">
        <v>28</v>
      </c>
    </row>
    <row r="75" spans="1:41" ht="12" customHeight="1" x14ac:dyDescent="0.2">
      <c r="A75" s="18" t="s">
        <v>487</v>
      </c>
      <c r="B75" s="18" t="s">
        <v>28</v>
      </c>
      <c r="C75" s="13" t="s">
        <v>346</v>
      </c>
      <c r="D75" s="19">
        <v>25.5</v>
      </c>
      <c r="E75" s="13" t="s">
        <v>54</v>
      </c>
      <c r="F75" s="13" t="s">
        <v>26</v>
      </c>
      <c r="G75" s="18" t="s">
        <v>25</v>
      </c>
      <c r="H75" s="18">
        <v>25</v>
      </c>
      <c r="I75" s="21" t="s">
        <v>441</v>
      </c>
      <c r="J75" s="120" t="s">
        <v>12</v>
      </c>
      <c r="K75" s="21" t="s">
        <v>29</v>
      </c>
      <c r="L75" s="13" t="s">
        <v>10</v>
      </c>
      <c r="M75" s="18" t="s">
        <v>29</v>
      </c>
      <c r="N75" s="120" t="s">
        <v>12</v>
      </c>
      <c r="O75" s="86" t="s">
        <v>465</v>
      </c>
      <c r="P75" s="18">
        <v>25</v>
      </c>
      <c r="Q75" s="13" t="s">
        <v>48</v>
      </c>
      <c r="R75" s="19">
        <v>73</v>
      </c>
      <c r="S75" s="13" t="s">
        <v>286</v>
      </c>
      <c r="T75" s="167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11</v>
      </c>
      <c r="I76" s="142"/>
      <c r="J76" s="140"/>
      <c r="K76" s="110" t="s">
        <v>47</v>
      </c>
      <c r="L76" s="13" t="s">
        <v>10</v>
      </c>
      <c r="M76" s="130" t="s">
        <v>507</v>
      </c>
      <c r="N76" s="136"/>
      <c r="O76" s="130"/>
      <c r="P76" s="88">
        <v>0</v>
      </c>
      <c r="S76" s="1"/>
      <c r="T76" s="137" t="s">
        <v>525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8</v>
      </c>
      <c r="I77" s="142"/>
      <c r="J77" s="140"/>
      <c r="K77" s="110" t="s">
        <v>47</v>
      </c>
      <c r="L77" s="13" t="s">
        <v>10</v>
      </c>
      <c r="M77" s="130" t="s">
        <v>498</v>
      </c>
      <c r="N77" s="138"/>
      <c r="O77" s="111"/>
      <c r="P77" s="88">
        <v>0</v>
      </c>
      <c r="Q77" s="130"/>
      <c r="S77" s="1"/>
      <c r="T77" s="139" t="s">
        <v>526</v>
      </c>
      <c r="V77" s="4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2" customHeight="1" x14ac:dyDescent="0.2">
      <c r="A78" s="157"/>
      <c r="B78" s="157"/>
      <c r="C78" s="152"/>
      <c r="D78" s="119"/>
      <c r="E78" s="152"/>
      <c r="F78" s="152"/>
      <c r="G78" s="157"/>
      <c r="H78" s="157"/>
      <c r="I78" s="170"/>
      <c r="K78" s="158"/>
      <c r="L78" s="85" t="s">
        <v>10</v>
      </c>
      <c r="M78" s="1" t="s">
        <v>436</v>
      </c>
      <c r="N78" s="136"/>
      <c r="O78" s="123" t="s">
        <v>439</v>
      </c>
      <c r="P78" s="88">
        <v>0</v>
      </c>
      <c r="Q78" s="85" t="s">
        <v>36</v>
      </c>
      <c r="R78" s="87">
        <v>41.19</v>
      </c>
      <c r="S78" s="85" t="s">
        <v>437</v>
      </c>
      <c r="T78" s="90" t="s">
        <v>612</v>
      </c>
      <c r="V78" s="1" t="s">
        <v>483</v>
      </c>
      <c r="W78" s="111" t="s">
        <v>489</v>
      </c>
      <c r="AJ78" s="1" t="s">
        <v>28</v>
      </c>
    </row>
    <row r="79" spans="1:41" ht="12" customHeight="1" x14ac:dyDescent="0.2">
      <c r="L79" s="13" t="s">
        <v>10</v>
      </c>
      <c r="M79" s="18"/>
      <c r="N79" s="48"/>
      <c r="O79" s="86"/>
      <c r="P79" s="18"/>
      <c r="Q79" s="13"/>
      <c r="R79" s="19"/>
      <c r="S79" s="13"/>
      <c r="T79" s="164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s="34" customFormat="1" ht="12" customHeight="1" thickBot="1" x14ac:dyDescent="0.25">
      <c r="H80" s="34">
        <f>SUM(H58:H77)</f>
        <v>363</v>
      </c>
      <c r="I80" s="92"/>
      <c r="J80" s="50"/>
      <c r="L80" s="32"/>
      <c r="M80" s="181">
        <f>H80-P80</f>
        <v>16</v>
      </c>
      <c r="N80" s="52"/>
      <c r="O80" s="98"/>
      <c r="P80" s="31">
        <f>SUM(P58:P79)</f>
        <v>347</v>
      </c>
      <c r="Q80" s="32"/>
      <c r="R80" s="33"/>
      <c r="S80" s="32"/>
      <c r="T80" s="168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spans="1:41" s="41" customFormat="1" ht="12" customHeight="1" thickBot="1" x14ac:dyDescent="0.25">
      <c r="B81" s="83" t="s">
        <v>486</v>
      </c>
      <c r="C81" s="84"/>
      <c r="I81" s="93"/>
      <c r="J81" s="51"/>
      <c r="L81" s="42"/>
      <c r="M81" s="43"/>
      <c r="N81" s="54"/>
      <c r="O81" s="99"/>
      <c r="P81" s="43"/>
      <c r="Q81" s="42"/>
      <c r="R81" s="44"/>
      <c r="S81" s="42"/>
      <c r="T81" s="150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1:41" ht="12" customHeight="1" x14ac:dyDescent="0.2">
      <c r="A82" s="157" t="s">
        <v>487</v>
      </c>
      <c r="B82" s="157" t="s">
        <v>28</v>
      </c>
      <c r="C82" s="152" t="s">
        <v>539</v>
      </c>
      <c r="D82" s="119">
        <v>0</v>
      </c>
      <c r="E82" s="152" t="s">
        <v>490</v>
      </c>
      <c r="F82" s="152" t="s">
        <v>24</v>
      </c>
      <c r="G82" s="157" t="s">
        <v>25</v>
      </c>
      <c r="H82" s="157">
        <v>0</v>
      </c>
      <c r="I82" s="142" t="s">
        <v>499</v>
      </c>
      <c r="K82" s="158" t="s">
        <v>47</v>
      </c>
      <c r="L82" s="85" t="s">
        <v>511</v>
      </c>
      <c r="M82" s="1" t="s">
        <v>445</v>
      </c>
      <c r="N82" s="1" t="s">
        <v>12</v>
      </c>
      <c r="O82" s="89"/>
      <c r="P82" s="1">
        <v>7</v>
      </c>
      <c r="Q82" s="85" t="s">
        <v>36</v>
      </c>
      <c r="R82" s="87">
        <v>48</v>
      </c>
      <c r="S82" s="85" t="s">
        <v>446</v>
      </c>
      <c r="T82" s="90" t="s">
        <v>608</v>
      </c>
      <c r="V82" s="1" t="s">
        <v>483</v>
      </c>
      <c r="X82" s="130" t="s">
        <v>516</v>
      </c>
      <c r="Y82" s="147" t="s">
        <v>538</v>
      </c>
      <c r="Z82" s="134" t="s">
        <v>517</v>
      </c>
      <c r="AA82" s="130"/>
      <c r="AB82" s="111"/>
      <c r="AJ82" s="1" t="s">
        <v>591</v>
      </c>
    </row>
    <row r="83" spans="1:41" ht="12" customHeight="1" x14ac:dyDescent="0.2">
      <c r="A83" s="157" t="s">
        <v>487</v>
      </c>
      <c r="B83" s="157" t="s">
        <v>28</v>
      </c>
      <c r="C83" s="152" t="s">
        <v>539</v>
      </c>
      <c r="D83" s="119">
        <v>0</v>
      </c>
      <c r="E83" s="152" t="s">
        <v>490</v>
      </c>
      <c r="F83" s="152" t="s">
        <v>24</v>
      </c>
      <c r="G83" s="157" t="s">
        <v>25</v>
      </c>
      <c r="H83" s="157">
        <v>0</v>
      </c>
      <c r="I83" s="142" t="s">
        <v>499</v>
      </c>
      <c r="K83" s="158" t="s">
        <v>47</v>
      </c>
      <c r="L83" s="85" t="s">
        <v>511</v>
      </c>
      <c r="M83" s="1" t="s">
        <v>445</v>
      </c>
      <c r="N83" s="1" t="s">
        <v>12</v>
      </c>
      <c r="O83" s="89"/>
      <c r="P83" s="1">
        <v>1</v>
      </c>
      <c r="Q83" s="85" t="s">
        <v>447</v>
      </c>
      <c r="R83" s="87">
        <v>34.75</v>
      </c>
      <c r="S83" s="85" t="s">
        <v>448</v>
      </c>
      <c r="T83" s="90" t="s">
        <v>608</v>
      </c>
      <c r="V83" s="1" t="s">
        <v>483</v>
      </c>
      <c r="X83" s="130" t="s">
        <v>516</v>
      </c>
      <c r="Y83" s="147" t="s">
        <v>538</v>
      </c>
      <c r="Z83" s="134" t="s">
        <v>517</v>
      </c>
      <c r="AA83" s="130"/>
      <c r="AB83" s="111"/>
      <c r="AJ83" s="1" t="s">
        <v>591</v>
      </c>
    </row>
    <row r="84" spans="1:41" s="41" customFormat="1" ht="12" customHeight="1" x14ac:dyDescent="0.2">
      <c r="B84" s="65"/>
      <c r="I84" s="93"/>
      <c r="J84" s="51"/>
      <c r="L84" s="13" t="s">
        <v>10</v>
      </c>
      <c r="N84" s="51"/>
      <c r="O84" s="100"/>
      <c r="Q84" s="66"/>
      <c r="R84" s="67"/>
      <c r="S84" s="66"/>
      <c r="T84" s="148"/>
      <c r="Y84" s="148"/>
    </row>
    <row r="85" spans="1:41" s="34" customFormat="1" ht="12" customHeight="1" thickBot="1" x14ac:dyDescent="0.25">
      <c r="H85" s="34">
        <f>SUM(H82:H84)</f>
        <v>0</v>
      </c>
      <c r="I85" s="92"/>
      <c r="J85" s="50"/>
      <c r="L85" s="68"/>
      <c r="M85" s="179">
        <f>H85-P85</f>
        <v>-8</v>
      </c>
      <c r="N85" s="50"/>
      <c r="O85" s="101"/>
      <c r="P85" s="34">
        <f>SUM(P82:P84)</f>
        <v>8</v>
      </c>
      <c r="Q85" s="68"/>
      <c r="R85" s="69"/>
      <c r="S85" s="68"/>
      <c r="T85" s="149"/>
      <c r="Y85" s="149"/>
    </row>
    <row r="86" spans="1:41" s="41" customFormat="1" ht="12" customHeight="1" thickBot="1" x14ac:dyDescent="0.25">
      <c r="B86" s="83" t="s">
        <v>485</v>
      </c>
      <c r="C86" s="84"/>
      <c r="I86" s="93"/>
      <c r="J86" s="51"/>
      <c r="L86" s="42"/>
      <c r="M86" s="43"/>
      <c r="N86" s="54"/>
      <c r="O86" s="99"/>
      <c r="P86" s="43"/>
      <c r="Q86" s="42"/>
      <c r="R86" s="44"/>
      <c r="S86" s="42"/>
      <c r="T86" s="150"/>
      <c r="U86" s="43"/>
      <c r="V86" s="43"/>
      <c r="W86" s="43"/>
      <c r="X86" s="43"/>
      <c r="Y86" s="150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ht="12" customHeight="1" x14ac:dyDescent="0.2">
      <c r="A87" s="157" t="s">
        <v>487</v>
      </c>
      <c r="B87" s="157" t="s">
        <v>28</v>
      </c>
      <c r="C87" s="152" t="s">
        <v>539</v>
      </c>
      <c r="D87" s="119">
        <v>0</v>
      </c>
      <c r="E87" s="152" t="s">
        <v>490</v>
      </c>
      <c r="F87" s="152" t="s">
        <v>26</v>
      </c>
      <c r="G87" s="157" t="s">
        <v>25</v>
      </c>
      <c r="H87" s="157">
        <v>0</v>
      </c>
      <c r="I87" s="142" t="s">
        <v>499</v>
      </c>
      <c r="K87" s="158" t="s">
        <v>47</v>
      </c>
      <c r="L87" s="85" t="s">
        <v>511</v>
      </c>
      <c r="M87" s="1" t="s">
        <v>445</v>
      </c>
      <c r="N87" s="1" t="s">
        <v>12</v>
      </c>
      <c r="O87" s="89"/>
      <c r="P87" s="1">
        <v>7</v>
      </c>
      <c r="Q87" s="85" t="s">
        <v>36</v>
      </c>
      <c r="R87" s="87">
        <v>48</v>
      </c>
      <c r="S87" s="85" t="s">
        <v>446</v>
      </c>
      <c r="T87" s="90" t="s">
        <v>608</v>
      </c>
      <c r="V87" s="1" t="s">
        <v>483</v>
      </c>
      <c r="X87" s="130" t="s">
        <v>516</v>
      </c>
      <c r="Y87" s="147" t="s">
        <v>538</v>
      </c>
      <c r="Z87" s="134" t="s">
        <v>517</v>
      </c>
      <c r="AA87" s="130"/>
      <c r="AB87" s="111"/>
      <c r="AJ87" s="1" t="s">
        <v>591</v>
      </c>
    </row>
    <row r="88" spans="1:41" ht="12" customHeight="1" x14ac:dyDescent="0.2">
      <c r="A88" s="157" t="s">
        <v>487</v>
      </c>
      <c r="B88" s="157" t="s">
        <v>28</v>
      </c>
      <c r="C88" s="152" t="s">
        <v>539</v>
      </c>
      <c r="D88" s="119">
        <v>0</v>
      </c>
      <c r="E88" s="152" t="s">
        <v>490</v>
      </c>
      <c r="F88" s="152" t="s">
        <v>26</v>
      </c>
      <c r="G88" s="157" t="s">
        <v>25</v>
      </c>
      <c r="H88" s="157">
        <v>0</v>
      </c>
      <c r="I88" s="142" t="s">
        <v>499</v>
      </c>
      <c r="K88" s="158" t="s">
        <v>47</v>
      </c>
      <c r="L88" s="85" t="s">
        <v>511</v>
      </c>
      <c r="M88" s="1" t="s">
        <v>445</v>
      </c>
      <c r="N88" s="1" t="s">
        <v>12</v>
      </c>
      <c r="O88" s="89"/>
      <c r="P88" s="1">
        <v>1</v>
      </c>
      <c r="Q88" s="85" t="s">
        <v>447</v>
      </c>
      <c r="R88" s="87">
        <v>34.75</v>
      </c>
      <c r="S88" s="85" t="s">
        <v>448</v>
      </c>
      <c r="T88" s="90" t="s">
        <v>608</v>
      </c>
      <c r="V88" s="1" t="s">
        <v>483</v>
      </c>
      <c r="X88" s="130" t="s">
        <v>516</v>
      </c>
      <c r="Y88" s="147" t="s">
        <v>538</v>
      </c>
      <c r="Z88" s="134" t="s">
        <v>517</v>
      </c>
      <c r="AA88" s="130"/>
      <c r="AB88" s="111"/>
      <c r="AJ88" s="1" t="s">
        <v>591</v>
      </c>
    </row>
    <row r="89" spans="1:41" s="41" customFormat="1" ht="12" customHeight="1" x14ac:dyDescent="0.2">
      <c r="B89" s="65"/>
      <c r="I89" s="93"/>
      <c r="J89" s="51"/>
      <c r="L89" s="13" t="s">
        <v>10</v>
      </c>
      <c r="N89" s="51"/>
      <c r="O89" s="100"/>
      <c r="Q89" s="66"/>
      <c r="R89" s="67"/>
      <c r="S89" s="66"/>
      <c r="T89" s="148"/>
    </row>
    <row r="90" spans="1:41" s="34" customFormat="1" ht="12" customHeight="1" thickBot="1" x14ac:dyDescent="0.25">
      <c r="H90" s="34">
        <f>SUM(H87:H89)</f>
        <v>0</v>
      </c>
      <c r="I90" s="92"/>
      <c r="J90" s="50"/>
      <c r="L90" s="68"/>
      <c r="M90" s="179">
        <f>H90-P90</f>
        <v>-8</v>
      </c>
      <c r="N90" s="50"/>
      <c r="O90" s="101"/>
      <c r="P90" s="34">
        <f>SUM(P87:P89)</f>
        <v>8</v>
      </c>
      <c r="Q90" s="68"/>
      <c r="R90" s="69"/>
      <c r="S90" s="68"/>
    </row>
    <row r="91" spans="1:41" ht="12" customHeight="1" x14ac:dyDescent="0.2">
      <c r="I91" s="12"/>
      <c r="J91" s="47"/>
      <c r="O91" s="89"/>
      <c r="S91" s="1"/>
      <c r="T91" s="17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A93" s="18"/>
      <c r="B93" s="18"/>
      <c r="C93" s="13"/>
      <c r="D93" s="19"/>
      <c r="E93" s="13"/>
      <c r="F93" s="13" t="s">
        <v>24</v>
      </c>
      <c r="G93" s="18" t="s">
        <v>25</v>
      </c>
      <c r="H93" s="18"/>
      <c r="I93" s="21"/>
      <c r="J93" s="18"/>
      <c r="K93" s="21"/>
      <c r="L93" s="13" t="s">
        <v>10</v>
      </c>
      <c r="M93" s="18" t="s">
        <v>262</v>
      </c>
      <c r="N93" s="18"/>
      <c r="O93" s="102" t="s">
        <v>484</v>
      </c>
      <c r="P93" s="62">
        <v>7</v>
      </c>
      <c r="Q93" s="13" t="s">
        <v>36</v>
      </c>
      <c r="R93" s="19">
        <v>19.3</v>
      </c>
      <c r="S93" s="13" t="s">
        <v>263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 t="s">
        <v>31</v>
      </c>
    </row>
    <row r="94" spans="1:41" ht="12" customHeight="1" x14ac:dyDescent="0.2">
      <c r="A94" s="18"/>
      <c r="B94" s="18"/>
      <c r="C94" s="13"/>
      <c r="D94" s="19"/>
      <c r="E94" s="13"/>
      <c r="F94" s="13" t="s">
        <v>26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s="41" customFormat="1" ht="12" customHeight="1" x14ac:dyDescent="0.2">
      <c r="B95" s="65"/>
      <c r="F95" s="13" t="s">
        <v>24</v>
      </c>
      <c r="G95" s="18" t="s">
        <v>25</v>
      </c>
      <c r="I95" s="93"/>
      <c r="J95" s="51"/>
      <c r="L95" s="13" t="s">
        <v>10</v>
      </c>
      <c r="M95" s="76" t="s">
        <v>473</v>
      </c>
      <c r="N95" s="77"/>
      <c r="O95" s="102" t="s">
        <v>484</v>
      </c>
      <c r="P95" s="76">
        <v>6</v>
      </c>
      <c r="Q95" s="78"/>
      <c r="R95" s="79"/>
      <c r="S95" s="78"/>
      <c r="V95" s="18" t="s">
        <v>483</v>
      </c>
    </row>
    <row r="96" spans="1:41" s="41" customFormat="1" ht="12" customHeight="1" x14ac:dyDescent="0.2">
      <c r="B96" s="65"/>
      <c r="F96" s="13" t="s">
        <v>26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02" t="s">
        <v>484</v>
      </c>
      <c r="P96" s="76">
        <v>6</v>
      </c>
      <c r="Q96" s="78"/>
      <c r="R96" s="79"/>
      <c r="S96" s="78"/>
      <c r="V96" s="18" t="s">
        <v>483</v>
      </c>
    </row>
    <row r="97" spans="9:20" ht="12" customHeight="1" x14ac:dyDescent="0.2">
      <c r="I97" s="12"/>
      <c r="J97" s="47"/>
      <c r="O97" s="89"/>
      <c r="S97" s="1"/>
      <c r="T97" s="17"/>
    </row>
    <row r="98" spans="9:20" ht="12" customHeight="1" x14ac:dyDescent="0.2">
      <c r="I98" s="12"/>
      <c r="J98" s="47"/>
      <c r="O98" s="89"/>
      <c r="S98" s="1"/>
      <c r="T98" s="17"/>
    </row>
    <row r="99" spans="9:20" x14ac:dyDescent="0.2">
      <c r="I99" s="12"/>
      <c r="J99" s="47"/>
      <c r="O99" s="89"/>
      <c r="S99" s="1"/>
      <c r="T99" s="17"/>
    </row>
    <row r="100" spans="9:20" x14ac:dyDescent="0.2">
      <c r="I100" s="12"/>
      <c r="J100" s="47"/>
      <c r="O100" s="89"/>
      <c r="S100" s="1"/>
      <c r="T100" s="17"/>
    </row>
    <row r="101" spans="9:20" x14ac:dyDescent="0.2">
      <c r="I101" s="12"/>
      <c r="J101" s="47"/>
      <c r="O101" s="89"/>
      <c r="S101" s="1"/>
      <c r="T101" s="17"/>
    </row>
    <row r="102" spans="9:20" x14ac:dyDescent="0.2">
      <c r="I102" s="12"/>
      <c r="J102" s="47"/>
      <c r="O102" s="89"/>
      <c r="S102" s="1"/>
      <c r="T102" s="17"/>
    </row>
    <row r="103" spans="9:20" x14ac:dyDescent="0.2">
      <c r="I103" s="12"/>
      <c r="J103" s="47"/>
      <c r="O103" s="89"/>
      <c r="S103" s="1"/>
      <c r="T103" s="17"/>
    </row>
    <row r="104" spans="9:20" x14ac:dyDescent="0.2">
      <c r="I104" s="12"/>
      <c r="J104" s="47"/>
      <c r="O104" s="89"/>
      <c r="S104" s="1"/>
      <c r="T104" s="17"/>
    </row>
    <row r="105" spans="9:20" x14ac:dyDescent="0.2">
      <c r="I105" s="12"/>
      <c r="J105" s="47"/>
      <c r="O105" s="89"/>
      <c r="S105" s="1"/>
      <c r="T105" s="17"/>
    </row>
    <row r="106" spans="9:20" x14ac:dyDescent="0.2">
      <c r="I106" s="12"/>
      <c r="J106" s="47"/>
      <c r="O106" s="89"/>
      <c r="S106" s="1"/>
      <c r="T106" s="17"/>
    </row>
    <row r="107" spans="9:20" x14ac:dyDescent="0.2">
      <c r="I107" s="12"/>
      <c r="J107" s="47"/>
      <c r="O107" s="89"/>
      <c r="S107" s="1"/>
      <c r="T107" s="17"/>
    </row>
    <row r="108" spans="9:20" x14ac:dyDescent="0.2">
      <c r="I108" s="12"/>
      <c r="J108" s="47"/>
      <c r="O108" s="89"/>
      <c r="S108" s="1"/>
      <c r="T108" s="17"/>
    </row>
    <row r="109" spans="9:20" x14ac:dyDescent="0.2">
      <c r="I109" s="12"/>
      <c r="J109" s="47"/>
      <c r="O109" s="89"/>
      <c r="S109" s="1"/>
      <c r="T109" s="17"/>
    </row>
    <row r="110" spans="9:20" x14ac:dyDescent="0.2">
      <c r="I110" s="12"/>
      <c r="J110" s="47"/>
      <c r="O110" s="89"/>
      <c r="S110" s="1"/>
      <c r="T110" s="17"/>
    </row>
    <row r="111" spans="9:20" x14ac:dyDescent="0.2">
      <c r="I111" s="12"/>
      <c r="J111" s="47"/>
      <c r="O111" s="89"/>
      <c r="S111" s="1"/>
      <c r="T111" s="17"/>
    </row>
    <row r="112" spans="9:20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4"/>
  <sheetViews>
    <sheetView zoomScale="75" workbookViewId="0"/>
  </sheetViews>
  <sheetFormatPr defaultRowHeight="11.25" x14ac:dyDescent="0.2"/>
  <cols>
    <col min="1" max="1" width="4.7109375" style="1" customWidth="1"/>
    <col min="2" max="2" width="4.28515625" style="1" customWidth="1"/>
    <col min="3" max="3" width="7.5703125" style="1" customWidth="1"/>
    <col min="4" max="4" width="6.85546875" style="1" customWidth="1"/>
    <col min="5" max="5" width="5.28515625" style="1" customWidth="1"/>
    <col min="6" max="6" width="4.42578125" style="1" customWidth="1"/>
    <col min="7" max="7" width="3.5703125" style="1" customWidth="1"/>
    <col min="8" max="8" width="5.140625" style="1" customWidth="1"/>
    <col min="9" max="9" width="42.140625" style="1" customWidth="1"/>
    <col min="10" max="10" width="2.5703125" style="5" customWidth="1"/>
    <col min="11" max="11" width="10.7109375" style="1" bestFit="1" customWidth="1"/>
    <col min="12" max="12" width="5" style="5" customWidth="1"/>
    <col min="13" max="13" width="12" style="1" customWidth="1"/>
    <col min="14" max="14" width="2.28515625" style="5" customWidth="1"/>
    <col min="15" max="15" width="23" style="1" customWidth="1"/>
    <col min="16" max="16" width="5" style="1" customWidth="1"/>
    <col min="17" max="17" width="4.7109375" style="1" customWidth="1"/>
    <col min="18" max="18" width="8" style="1" customWidth="1"/>
    <col min="19" max="19" width="8" style="12" customWidth="1"/>
    <col min="20" max="20" width="9.7109375" style="1" customWidth="1"/>
    <col min="21" max="21" width="5.42578125" style="1" customWidth="1"/>
    <col min="22" max="22" width="2.28515625" style="1" customWidth="1"/>
    <col min="23" max="23" width="10.7109375" style="1" customWidth="1"/>
    <col min="24" max="24" width="6.28515625" style="1" customWidth="1"/>
    <col min="25" max="25" width="7.28515625" style="1" customWidth="1"/>
    <col min="26" max="26" width="7.5703125" style="1" customWidth="1"/>
    <col min="27" max="28" width="7.28515625" style="1" customWidth="1"/>
    <col min="29" max="29" width="8.28515625" style="1" customWidth="1"/>
    <col min="30" max="16384" width="9.140625" style="1"/>
  </cols>
  <sheetData>
    <row r="1" spans="1:41" ht="18" customHeight="1" x14ac:dyDescent="0.25">
      <c r="A1" s="2" t="s">
        <v>590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25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24</v>
      </c>
      <c r="G4" s="1" t="s">
        <v>25</v>
      </c>
      <c r="H4" s="176">
        <v>1</v>
      </c>
      <c r="I4" s="12" t="s">
        <v>494</v>
      </c>
      <c r="J4" s="5" t="s">
        <v>12</v>
      </c>
      <c r="K4" s="12" t="s">
        <v>453</v>
      </c>
      <c r="L4" s="85" t="s">
        <v>10</v>
      </c>
      <c r="M4" s="122" t="s">
        <v>496</v>
      </c>
      <c r="N4" s="1" t="s">
        <v>12</v>
      </c>
      <c r="O4" s="123" t="s">
        <v>497</v>
      </c>
      <c r="P4" s="88">
        <v>1</v>
      </c>
      <c r="Q4" s="124" t="s">
        <v>592</v>
      </c>
      <c r="R4" s="79">
        <v>0</v>
      </c>
      <c r="S4" s="124" t="s">
        <v>536</v>
      </c>
      <c r="T4" s="182" t="s">
        <v>607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">
      <c r="A5" s="1" t="s">
        <v>487</v>
      </c>
      <c r="B5" s="1" t="s">
        <v>451</v>
      </c>
      <c r="C5" s="85" t="s">
        <v>452</v>
      </c>
      <c r="D5" s="87">
        <v>0</v>
      </c>
      <c r="E5" s="85" t="s">
        <v>36</v>
      </c>
      <c r="F5" s="85" t="s">
        <v>26</v>
      </c>
      <c r="G5" s="1" t="s">
        <v>25</v>
      </c>
      <c r="H5" s="176">
        <v>1</v>
      </c>
      <c r="I5" s="12" t="s">
        <v>494</v>
      </c>
      <c r="J5" s="5" t="s">
        <v>12</v>
      </c>
      <c r="K5" s="12" t="s">
        <v>453</v>
      </c>
      <c r="L5" s="85" t="s">
        <v>10</v>
      </c>
      <c r="M5" s="122" t="s">
        <v>496</v>
      </c>
      <c r="N5" s="1" t="s">
        <v>12</v>
      </c>
      <c r="O5" s="125" t="s">
        <v>497</v>
      </c>
      <c r="P5" s="126">
        <v>1</v>
      </c>
      <c r="Q5" s="124" t="s">
        <v>592</v>
      </c>
      <c r="R5" s="79">
        <v>0</v>
      </c>
      <c r="S5" s="124" t="s">
        <v>536</v>
      </c>
      <c r="T5" s="182" t="s">
        <v>607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37"/>
    </row>
    <row r="7" spans="1:41" s="75" customFormat="1" ht="12" customHeight="1" thickBot="1" x14ac:dyDescent="0.25">
      <c r="A7" s="71"/>
      <c r="B7" s="71"/>
      <c r="C7" s="72"/>
      <c r="D7" s="73"/>
      <c r="E7" s="72"/>
      <c r="F7" s="72"/>
      <c r="G7" s="71"/>
      <c r="H7" s="92">
        <f>SUM(H3:H6)</f>
        <v>2</v>
      </c>
      <c r="I7" s="74"/>
      <c r="J7" s="71"/>
      <c r="K7" s="71"/>
      <c r="L7" s="72"/>
      <c r="M7" s="179">
        <f>H7-P7</f>
        <v>0</v>
      </c>
      <c r="N7" s="71"/>
      <c r="O7" s="95"/>
      <c r="P7" s="50">
        <f>SUM(P3:P6)</f>
        <v>2</v>
      </c>
      <c r="Q7" s="72"/>
      <c r="R7" s="73"/>
      <c r="S7" s="72"/>
      <c r="T7" s="163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64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157" t="s">
        <v>487</v>
      </c>
      <c r="B9" s="157" t="s">
        <v>28</v>
      </c>
      <c r="C9" s="152" t="s">
        <v>539</v>
      </c>
      <c r="D9" s="119">
        <v>0</v>
      </c>
      <c r="E9" s="152" t="s">
        <v>490</v>
      </c>
      <c r="F9" s="152" t="s">
        <v>24</v>
      </c>
      <c r="G9" s="157" t="s">
        <v>25</v>
      </c>
      <c r="H9" s="157">
        <v>5</v>
      </c>
      <c r="I9" s="142" t="s">
        <v>499</v>
      </c>
      <c r="J9" s="5" t="s">
        <v>12</v>
      </c>
      <c r="K9" s="158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5</v>
      </c>
      <c r="Q9" s="124" t="s">
        <v>592</v>
      </c>
      <c r="R9" s="131">
        <v>0</v>
      </c>
      <c r="S9" s="132">
        <v>897191.1</v>
      </c>
      <c r="T9" s="182" t="s">
        <v>609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595</v>
      </c>
      <c r="P10" s="107">
        <v>25</v>
      </c>
      <c r="Q10" s="108" t="s">
        <v>490</v>
      </c>
      <c r="R10" s="109">
        <v>0</v>
      </c>
      <c r="S10" s="154" t="s">
        <v>541</v>
      </c>
      <c r="T10" s="6" t="s">
        <v>600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603</v>
      </c>
      <c r="P11" s="107">
        <v>25</v>
      </c>
      <c r="Q11" s="108" t="s">
        <v>490</v>
      </c>
      <c r="R11" s="109">
        <v>0</v>
      </c>
      <c r="S11" s="154" t="s">
        <v>541</v>
      </c>
      <c r="T11" s="6" t="s">
        <v>521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604</v>
      </c>
      <c r="P12" s="107">
        <v>25</v>
      </c>
      <c r="Q12" s="108" t="s">
        <v>490</v>
      </c>
      <c r="R12" s="109">
        <v>0</v>
      </c>
      <c r="S12" s="154" t="s">
        <v>541</v>
      </c>
      <c r="T12" s="6" t="s">
        <v>605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594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548</v>
      </c>
      <c r="P13" s="107">
        <v>25</v>
      </c>
      <c r="Q13" s="108" t="s">
        <v>490</v>
      </c>
      <c r="R13" s="109">
        <v>0</v>
      </c>
      <c r="S13" s="154" t="s">
        <v>541</v>
      </c>
      <c r="T13" s="6" t="s">
        <v>523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594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548</v>
      </c>
      <c r="P14" s="107">
        <v>25</v>
      </c>
      <c r="Q14" s="108" t="s">
        <v>490</v>
      </c>
      <c r="R14" s="109">
        <v>0</v>
      </c>
      <c r="S14" s="154" t="s">
        <v>541</v>
      </c>
      <c r="T14" s="6" t="s">
        <v>523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6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S16" s="170"/>
      <c r="T16" s="164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s="39" customFormat="1" ht="12" customHeight="1" thickBot="1" x14ac:dyDescent="0.25">
      <c r="A17" s="35"/>
      <c r="B17" s="35"/>
      <c r="C17" s="36"/>
      <c r="D17" s="37"/>
      <c r="E17" s="36"/>
      <c r="F17" s="36"/>
      <c r="G17" s="35"/>
      <c r="H17" s="35">
        <f>SUM(H8:H16)</f>
        <v>155</v>
      </c>
      <c r="I17" s="38"/>
      <c r="J17" s="49"/>
      <c r="K17" s="38"/>
      <c r="L17" s="36"/>
      <c r="M17" s="180">
        <f>H17-P17</f>
        <v>0</v>
      </c>
      <c r="N17" s="53"/>
      <c r="O17" s="96"/>
      <c r="P17" s="39">
        <f>SUM(P8:P16)</f>
        <v>155</v>
      </c>
      <c r="T17" s="165"/>
      <c r="U17" s="35"/>
      <c r="V17" s="117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64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2" customHeight="1" x14ac:dyDescent="0.2">
      <c r="A19" s="157" t="s">
        <v>487</v>
      </c>
      <c r="B19" s="157" t="s">
        <v>28</v>
      </c>
      <c r="C19" s="152" t="s">
        <v>539</v>
      </c>
      <c r="D19" s="119">
        <v>0</v>
      </c>
      <c r="E19" s="152" t="s">
        <v>490</v>
      </c>
      <c r="F19" s="152" t="s">
        <v>26</v>
      </c>
      <c r="G19" s="157" t="s">
        <v>25</v>
      </c>
      <c r="H19" s="157">
        <v>5</v>
      </c>
      <c r="I19" s="142" t="s">
        <v>499</v>
      </c>
      <c r="J19" s="5" t="s">
        <v>12</v>
      </c>
      <c r="K19" s="158" t="s">
        <v>47</v>
      </c>
      <c r="L19" s="85" t="s">
        <v>509</v>
      </c>
      <c r="M19" s="130" t="s">
        <v>493</v>
      </c>
      <c r="N19" s="5" t="s">
        <v>12</v>
      </c>
      <c r="O19" s="111" t="s">
        <v>518</v>
      </c>
      <c r="P19" s="130">
        <v>5</v>
      </c>
      <c r="Q19" s="124" t="s">
        <v>592</v>
      </c>
      <c r="R19" s="131">
        <v>0</v>
      </c>
      <c r="S19" s="132">
        <v>897191.1</v>
      </c>
      <c r="T19" s="182" t="s">
        <v>609</v>
      </c>
      <c r="U19" s="130" t="s">
        <v>502</v>
      </c>
      <c r="V19" s="4" t="s">
        <v>483</v>
      </c>
      <c r="X19" s="130" t="s">
        <v>516</v>
      </c>
      <c r="Y19" s="133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599</v>
      </c>
      <c r="J20" s="5" t="s">
        <v>12</v>
      </c>
      <c r="K20" s="21" t="s">
        <v>29</v>
      </c>
      <c r="L20" s="13" t="s">
        <v>10</v>
      </c>
      <c r="M20" s="107" t="s">
        <v>304</v>
      </c>
      <c r="N20" s="5" t="s">
        <v>12</v>
      </c>
      <c r="O20" s="155" t="s">
        <v>548</v>
      </c>
      <c r="P20" s="107">
        <v>25</v>
      </c>
      <c r="Q20" s="108" t="s">
        <v>490</v>
      </c>
      <c r="R20" s="109">
        <v>0</v>
      </c>
      <c r="S20" s="154" t="s">
        <v>541</v>
      </c>
      <c r="T20" s="6" t="s">
        <v>523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532</v>
      </c>
      <c r="J21" s="5" t="s">
        <v>12</v>
      </c>
      <c r="K21" s="21" t="s">
        <v>29</v>
      </c>
      <c r="L21" s="13" t="s">
        <v>10</v>
      </c>
      <c r="M21" s="107" t="s">
        <v>304</v>
      </c>
      <c r="N21" s="5" t="s">
        <v>12</v>
      </c>
      <c r="O21" s="155" t="s">
        <v>513</v>
      </c>
      <c r="P21" s="107">
        <v>25</v>
      </c>
      <c r="Q21" s="108" t="s">
        <v>490</v>
      </c>
      <c r="R21" s="109">
        <v>0</v>
      </c>
      <c r="S21" s="154" t="s">
        <v>541</v>
      </c>
      <c r="T21" s="6" t="s">
        <v>520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533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512</v>
      </c>
      <c r="P22" s="107">
        <v>25</v>
      </c>
      <c r="Q22" s="108" t="s">
        <v>490</v>
      </c>
      <c r="R22" s="109">
        <v>0</v>
      </c>
      <c r="S22" s="154" t="s">
        <v>541</v>
      </c>
      <c r="T22" s="6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533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512</v>
      </c>
      <c r="P23" s="107">
        <v>25</v>
      </c>
      <c r="Q23" s="108" t="s">
        <v>490</v>
      </c>
      <c r="R23" s="109">
        <v>0</v>
      </c>
      <c r="S23" s="154" t="s">
        <v>541</v>
      </c>
      <c r="T23" s="6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594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547</v>
      </c>
      <c r="P24" s="107">
        <v>25</v>
      </c>
      <c r="Q24" s="108" t="s">
        <v>490</v>
      </c>
      <c r="R24" s="109">
        <v>0</v>
      </c>
      <c r="S24" s="154" t="s">
        <v>541</v>
      </c>
      <c r="T24" s="6" t="s">
        <v>500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594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547</v>
      </c>
      <c r="P25" s="107">
        <v>25</v>
      </c>
      <c r="Q25" s="108" t="s">
        <v>490</v>
      </c>
      <c r="R25" s="109">
        <v>0</v>
      </c>
      <c r="S25" s="154" t="s">
        <v>541</v>
      </c>
      <c r="T25" s="6" t="s">
        <v>500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611</v>
      </c>
      <c r="J26" s="5" t="s">
        <v>12</v>
      </c>
      <c r="K26" s="21" t="s">
        <v>146</v>
      </c>
      <c r="L26" s="13" t="s">
        <v>10</v>
      </c>
      <c r="M26" s="107" t="s">
        <v>304</v>
      </c>
      <c r="N26" s="5" t="s">
        <v>12</v>
      </c>
      <c r="O26" s="155" t="s">
        <v>513</v>
      </c>
      <c r="P26" s="107">
        <v>25</v>
      </c>
      <c r="Q26" s="108" t="s">
        <v>490</v>
      </c>
      <c r="R26" s="109">
        <v>0</v>
      </c>
      <c r="S26" s="154" t="s">
        <v>541</v>
      </c>
      <c r="T26" s="6" t="s">
        <v>520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596</v>
      </c>
      <c r="J27" s="5" t="s">
        <v>12</v>
      </c>
      <c r="K27" s="21" t="s">
        <v>146</v>
      </c>
      <c r="L27" s="13" t="s">
        <v>10</v>
      </c>
      <c r="M27" s="107" t="s">
        <v>304</v>
      </c>
      <c r="N27" s="5" t="s">
        <v>12</v>
      </c>
      <c r="O27" s="155" t="s">
        <v>47</v>
      </c>
      <c r="P27" s="107">
        <v>25</v>
      </c>
      <c r="Q27" s="108" t="s">
        <v>490</v>
      </c>
      <c r="R27" s="109">
        <v>0</v>
      </c>
      <c r="S27" s="154" t="s">
        <v>541</v>
      </c>
      <c r="T27" s="6" t="s">
        <v>39</v>
      </c>
      <c r="U27" s="107"/>
      <c r="V27" s="18" t="s">
        <v>491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6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39" customFormat="1" ht="12" customHeight="1" thickBot="1" x14ac:dyDescent="0.25">
      <c r="A29" s="35"/>
      <c r="B29" s="35"/>
      <c r="C29" s="36"/>
      <c r="D29" s="37"/>
      <c r="E29" s="36"/>
      <c r="F29" s="36"/>
      <c r="G29" s="35"/>
      <c r="H29" s="35">
        <f>SUM(H18:H28)</f>
        <v>205</v>
      </c>
      <c r="I29" s="38"/>
      <c r="J29" s="49"/>
      <c r="K29" s="38"/>
      <c r="L29" s="36"/>
      <c r="M29" s="178">
        <f>H29-P29</f>
        <v>0</v>
      </c>
      <c r="N29" s="49"/>
      <c r="O29" s="97"/>
      <c r="P29" s="35">
        <f>SUM(P18:P28)</f>
        <v>205</v>
      </c>
      <c r="Q29" s="36"/>
      <c r="R29" s="37"/>
      <c r="S29" s="36"/>
      <c r="T29" s="16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64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B31" s="126"/>
      <c r="C31" s="172"/>
      <c r="D31" s="87"/>
      <c r="E31" s="85"/>
      <c r="F31" s="85"/>
      <c r="K31" s="12"/>
      <c r="L31" s="13" t="s">
        <v>10</v>
      </c>
      <c r="O31" s="173"/>
      <c r="Q31" s="85"/>
      <c r="R31" s="87"/>
      <c r="S31" s="85"/>
      <c r="T31" s="174"/>
    </row>
    <row r="32" spans="1:41" ht="12" customHeight="1" x14ac:dyDescent="0.2">
      <c r="A32" s="157" t="s">
        <v>487</v>
      </c>
      <c r="B32" s="157" t="s">
        <v>28</v>
      </c>
      <c r="C32" s="152" t="s">
        <v>539</v>
      </c>
      <c r="D32" s="119">
        <v>0</v>
      </c>
      <c r="E32" s="152" t="s">
        <v>490</v>
      </c>
      <c r="F32" s="152" t="s">
        <v>24</v>
      </c>
      <c r="G32" s="157" t="s">
        <v>25</v>
      </c>
      <c r="H32" s="157">
        <v>25</v>
      </c>
      <c r="I32" s="142" t="s">
        <v>499</v>
      </c>
      <c r="J32" s="5" t="s">
        <v>12</v>
      </c>
      <c r="K32" s="158" t="s">
        <v>47</v>
      </c>
      <c r="L32" s="85" t="s">
        <v>10</v>
      </c>
      <c r="M32" s="1" t="s">
        <v>29</v>
      </c>
      <c r="N32" s="1" t="s">
        <v>12</v>
      </c>
      <c r="O32" s="89" t="s">
        <v>597</v>
      </c>
      <c r="P32" s="1">
        <v>25</v>
      </c>
      <c r="Q32" s="85" t="s">
        <v>281</v>
      </c>
      <c r="R32" s="87">
        <v>30.65</v>
      </c>
      <c r="S32" s="85" t="s">
        <v>282</v>
      </c>
      <c r="T32" s="183" t="s">
        <v>610</v>
      </c>
      <c r="V32" s="1" t="s">
        <v>483</v>
      </c>
      <c r="AJ32" s="1" t="s">
        <v>28</v>
      </c>
    </row>
    <row r="33" spans="1:36" ht="12" customHeight="1" x14ac:dyDescent="0.2">
      <c r="A33" s="157" t="s">
        <v>487</v>
      </c>
      <c r="B33" s="157" t="s">
        <v>28</v>
      </c>
      <c r="C33" s="152" t="s">
        <v>539</v>
      </c>
      <c r="D33" s="119">
        <v>0</v>
      </c>
      <c r="E33" s="152" t="s">
        <v>490</v>
      </c>
      <c r="F33" s="152" t="s">
        <v>24</v>
      </c>
      <c r="G33" s="157" t="s">
        <v>25</v>
      </c>
      <c r="H33" s="157">
        <v>25</v>
      </c>
      <c r="I33" s="142" t="s">
        <v>499</v>
      </c>
      <c r="J33" s="5" t="s">
        <v>12</v>
      </c>
      <c r="K33" s="158" t="s">
        <v>47</v>
      </c>
      <c r="L33" s="85" t="s">
        <v>10</v>
      </c>
      <c r="M33" s="1" t="s">
        <v>29</v>
      </c>
      <c r="N33" s="1" t="s">
        <v>12</v>
      </c>
      <c r="O33" s="89" t="s">
        <v>597</v>
      </c>
      <c r="P33" s="1">
        <v>25</v>
      </c>
      <c r="Q33" s="85" t="s">
        <v>281</v>
      </c>
      <c r="R33" s="87">
        <v>30.65</v>
      </c>
      <c r="S33" s="85" t="s">
        <v>282</v>
      </c>
      <c r="T33" s="183" t="s">
        <v>610</v>
      </c>
      <c r="V33" s="1" t="s">
        <v>483</v>
      </c>
      <c r="AJ33" s="1" t="s">
        <v>28</v>
      </c>
    </row>
    <row r="34" spans="1:36" ht="12" customHeight="1" x14ac:dyDescent="0.2">
      <c r="A34" s="157" t="s">
        <v>487</v>
      </c>
      <c r="B34" s="157" t="s">
        <v>28</v>
      </c>
      <c r="C34" s="152" t="s">
        <v>539</v>
      </c>
      <c r="D34" s="119">
        <v>0</v>
      </c>
      <c r="E34" s="152" t="s">
        <v>490</v>
      </c>
      <c r="F34" s="152" t="s">
        <v>24</v>
      </c>
      <c r="G34" s="157" t="s">
        <v>25</v>
      </c>
      <c r="H34" s="157">
        <v>25</v>
      </c>
      <c r="I34" s="142" t="s">
        <v>499</v>
      </c>
      <c r="J34" s="5" t="s">
        <v>12</v>
      </c>
      <c r="K34" s="158" t="s">
        <v>47</v>
      </c>
      <c r="L34" s="85" t="s">
        <v>10</v>
      </c>
      <c r="M34" s="1" t="s">
        <v>43</v>
      </c>
      <c r="N34" s="1" t="s">
        <v>12</v>
      </c>
      <c r="O34" s="89"/>
      <c r="P34" s="1">
        <v>25</v>
      </c>
      <c r="Q34" s="85" t="s">
        <v>44</v>
      </c>
      <c r="R34" s="87">
        <v>37.15</v>
      </c>
      <c r="S34" s="85" t="s">
        <v>45</v>
      </c>
      <c r="T34" s="183" t="s">
        <v>621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10</v>
      </c>
      <c r="I35" s="142" t="s">
        <v>499</v>
      </c>
      <c r="J35" s="5" t="s">
        <v>12</v>
      </c>
      <c r="K35" s="158" t="s">
        <v>47</v>
      </c>
      <c r="L35" s="85" t="s">
        <v>10</v>
      </c>
      <c r="M35" s="1" t="s">
        <v>114</v>
      </c>
      <c r="N35" s="1" t="s">
        <v>12</v>
      </c>
      <c r="O35" s="89" t="s">
        <v>530</v>
      </c>
      <c r="P35" s="88">
        <v>10</v>
      </c>
      <c r="Q35" s="85" t="s">
        <v>44</v>
      </c>
      <c r="R35" s="87">
        <v>64</v>
      </c>
      <c r="S35" s="85" t="s">
        <v>115</v>
      </c>
      <c r="T35" s="182" t="s">
        <v>620</v>
      </c>
      <c r="V35" s="1" t="s">
        <v>483</v>
      </c>
      <c r="AJ35" s="1" t="s">
        <v>28</v>
      </c>
    </row>
    <row r="36" spans="1:36" ht="12" customHeight="1" x14ac:dyDescent="0.2">
      <c r="A36" s="157" t="s">
        <v>487</v>
      </c>
      <c r="B36" s="157" t="s">
        <v>28</v>
      </c>
      <c r="C36" s="152" t="s">
        <v>539</v>
      </c>
      <c r="D36" s="119">
        <v>0</v>
      </c>
      <c r="E36" s="152" t="s">
        <v>490</v>
      </c>
      <c r="F36" s="152" t="s">
        <v>24</v>
      </c>
      <c r="G36" s="157" t="s">
        <v>25</v>
      </c>
      <c r="H36" s="157">
        <v>14</v>
      </c>
      <c r="I36" s="142" t="s">
        <v>499</v>
      </c>
      <c r="J36" s="5" t="s">
        <v>12</v>
      </c>
      <c r="K36" s="158" t="s">
        <v>47</v>
      </c>
      <c r="L36" s="85" t="s">
        <v>10</v>
      </c>
      <c r="M36" s="1" t="s">
        <v>29</v>
      </c>
      <c r="N36" s="1" t="s">
        <v>12</v>
      </c>
      <c r="O36" s="89" t="s">
        <v>527</v>
      </c>
      <c r="P36" s="88">
        <v>14</v>
      </c>
      <c r="Q36" s="85" t="s">
        <v>434</v>
      </c>
      <c r="R36" s="87">
        <v>47.5</v>
      </c>
      <c r="S36" s="85" t="s">
        <v>81</v>
      </c>
      <c r="T36" s="182" t="s">
        <v>618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6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436</v>
      </c>
      <c r="N37" s="1" t="s">
        <v>12</v>
      </c>
      <c r="O37" s="123" t="s">
        <v>439</v>
      </c>
      <c r="P37" s="88">
        <v>6</v>
      </c>
      <c r="Q37" s="85" t="s">
        <v>36</v>
      </c>
      <c r="R37" s="87">
        <v>41.19</v>
      </c>
      <c r="S37" s="85" t="s">
        <v>437</v>
      </c>
      <c r="T37" s="182" t="s">
        <v>612</v>
      </c>
      <c r="V37" s="1" t="s">
        <v>483</v>
      </c>
      <c r="W37" s="111" t="s">
        <v>489</v>
      </c>
      <c r="AJ37" s="1" t="s">
        <v>28</v>
      </c>
    </row>
    <row r="38" spans="1:36" ht="12" customHeight="1" x14ac:dyDescent="0.2">
      <c r="A38" s="157" t="s">
        <v>487</v>
      </c>
      <c r="B38" s="157" t="s">
        <v>28</v>
      </c>
      <c r="C38" s="152" t="s">
        <v>539</v>
      </c>
      <c r="D38" s="119">
        <v>0</v>
      </c>
      <c r="E38" s="152" t="s">
        <v>490</v>
      </c>
      <c r="F38" s="152" t="s">
        <v>24</v>
      </c>
      <c r="G38" s="157" t="s">
        <v>25</v>
      </c>
      <c r="H38" s="157">
        <v>4</v>
      </c>
      <c r="I38" s="142" t="s">
        <v>499</v>
      </c>
      <c r="J38" s="5" t="s">
        <v>12</v>
      </c>
      <c r="K38" s="158" t="s">
        <v>47</v>
      </c>
      <c r="L38" s="85" t="s">
        <v>10</v>
      </c>
      <c r="M38" s="1" t="s">
        <v>290</v>
      </c>
      <c r="N38" s="1" t="s">
        <v>12</v>
      </c>
      <c r="O38" s="89"/>
      <c r="P38" s="88">
        <v>4</v>
      </c>
      <c r="Q38" s="85" t="s">
        <v>36</v>
      </c>
      <c r="R38" s="87">
        <v>34.6</v>
      </c>
      <c r="S38" s="85" t="s">
        <v>291</v>
      </c>
      <c r="T38" s="182" t="s">
        <v>613</v>
      </c>
      <c r="V38" s="1" t="s">
        <v>483</v>
      </c>
      <c r="W38" s="111" t="s">
        <v>488</v>
      </c>
      <c r="AJ38" s="1" t="s">
        <v>28</v>
      </c>
    </row>
    <row r="39" spans="1:36" ht="12" customHeight="1" x14ac:dyDescent="0.2">
      <c r="A39" s="1" t="s">
        <v>487</v>
      </c>
      <c r="B39" s="1" t="s">
        <v>451</v>
      </c>
      <c r="C39" s="85" t="s">
        <v>452</v>
      </c>
      <c r="D39" s="87">
        <v>0</v>
      </c>
      <c r="E39" s="85" t="s">
        <v>36</v>
      </c>
      <c r="F39" s="85" t="s">
        <v>24</v>
      </c>
      <c r="G39" s="1" t="s">
        <v>25</v>
      </c>
      <c r="H39" s="176">
        <v>3</v>
      </c>
      <c r="I39" s="143" t="s">
        <v>501</v>
      </c>
      <c r="J39" s="5" t="s">
        <v>12</v>
      </c>
      <c r="K39" s="12" t="s">
        <v>453</v>
      </c>
      <c r="L39" s="85" t="s">
        <v>10</v>
      </c>
      <c r="M39" s="1" t="s">
        <v>480</v>
      </c>
      <c r="N39" s="1" t="s">
        <v>12</v>
      </c>
      <c r="O39" s="89" t="s">
        <v>481</v>
      </c>
      <c r="P39" s="88">
        <v>3</v>
      </c>
      <c r="Q39" s="85" t="s">
        <v>48</v>
      </c>
      <c r="R39" s="87">
        <v>23.7</v>
      </c>
      <c r="S39" s="85" t="s">
        <v>482</v>
      </c>
      <c r="T39" s="182" t="s">
        <v>614</v>
      </c>
      <c r="V39" s="1" t="s">
        <v>483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2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480</v>
      </c>
      <c r="N40" s="1" t="s">
        <v>12</v>
      </c>
      <c r="O40" s="89" t="s">
        <v>529</v>
      </c>
      <c r="P40" s="88">
        <v>2</v>
      </c>
      <c r="Q40" s="85" t="s">
        <v>48</v>
      </c>
      <c r="R40" s="87">
        <v>23.7</v>
      </c>
      <c r="S40" s="85" t="s">
        <v>482</v>
      </c>
      <c r="T40" s="182" t="s">
        <v>615</v>
      </c>
      <c r="V40" s="1" t="s">
        <v>483</v>
      </c>
      <c r="AJ40" s="1" t="s">
        <v>28</v>
      </c>
    </row>
    <row r="41" spans="1:36" ht="12" customHeight="1" x14ac:dyDescent="0.2">
      <c r="A41" s="114" t="s">
        <v>487</v>
      </c>
      <c r="B41" s="114" t="s">
        <v>28</v>
      </c>
      <c r="C41" s="153" t="s">
        <v>540</v>
      </c>
      <c r="D41" s="116">
        <v>0</v>
      </c>
      <c r="E41" s="113" t="s">
        <v>490</v>
      </c>
      <c r="F41" s="113" t="s">
        <v>24</v>
      </c>
      <c r="G41" s="114" t="s">
        <v>25</v>
      </c>
      <c r="H41" s="114">
        <v>25</v>
      </c>
      <c r="I41" s="115" t="s">
        <v>528</v>
      </c>
      <c r="J41" s="47" t="s">
        <v>12</v>
      </c>
      <c r="K41" s="115" t="s">
        <v>304</v>
      </c>
      <c r="L41" s="13" t="s">
        <v>10</v>
      </c>
      <c r="M41" s="18" t="s">
        <v>29</v>
      </c>
      <c r="N41" s="176" t="s">
        <v>12</v>
      </c>
      <c r="O41" s="86" t="s">
        <v>468</v>
      </c>
      <c r="P41" s="18">
        <v>25</v>
      </c>
      <c r="Q41" s="13" t="s">
        <v>54</v>
      </c>
      <c r="R41" s="19">
        <v>75</v>
      </c>
      <c r="S41" s="13" t="s">
        <v>80</v>
      </c>
      <c r="T41" s="177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114" t="s">
        <v>487</v>
      </c>
      <c r="B42" s="114" t="s">
        <v>28</v>
      </c>
      <c r="C42" s="153" t="s">
        <v>540</v>
      </c>
      <c r="D42" s="116">
        <v>0</v>
      </c>
      <c r="E42" s="113" t="s">
        <v>490</v>
      </c>
      <c r="F42" s="113" t="s">
        <v>24</v>
      </c>
      <c r="G42" s="114" t="s">
        <v>25</v>
      </c>
      <c r="H42" s="114">
        <v>25</v>
      </c>
      <c r="I42" s="141" t="s">
        <v>29</v>
      </c>
      <c r="J42" s="5" t="s">
        <v>12</v>
      </c>
      <c r="K42" s="115" t="s">
        <v>304</v>
      </c>
      <c r="L42" s="13" t="s">
        <v>10</v>
      </c>
      <c r="M42" s="18" t="s">
        <v>29</v>
      </c>
      <c r="N42" s="1" t="s">
        <v>12</v>
      </c>
      <c r="O42" s="86" t="s">
        <v>465</v>
      </c>
      <c r="P42" s="18">
        <v>25</v>
      </c>
      <c r="Q42" s="13" t="s">
        <v>48</v>
      </c>
      <c r="R42" s="19">
        <v>73</v>
      </c>
      <c r="S42" s="13" t="s">
        <v>286</v>
      </c>
      <c r="T42" s="177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114" t="s">
        <v>487</v>
      </c>
      <c r="B43" s="114" t="s">
        <v>28</v>
      </c>
      <c r="C43" s="153" t="s">
        <v>540</v>
      </c>
      <c r="D43" s="116">
        <v>0</v>
      </c>
      <c r="E43" s="113" t="s">
        <v>490</v>
      </c>
      <c r="F43" s="113" t="s">
        <v>24</v>
      </c>
      <c r="G43" s="114" t="s">
        <v>25</v>
      </c>
      <c r="H43" s="114">
        <v>25</v>
      </c>
      <c r="I43" s="141" t="s">
        <v>29</v>
      </c>
      <c r="J43" s="5" t="s">
        <v>12</v>
      </c>
      <c r="K43" s="115" t="s">
        <v>304</v>
      </c>
      <c r="L43" s="13" t="s">
        <v>10</v>
      </c>
      <c r="M43" s="18" t="s">
        <v>29</v>
      </c>
      <c r="N43" s="1" t="s">
        <v>12</v>
      </c>
      <c r="O43" s="86" t="s">
        <v>465</v>
      </c>
      <c r="P43" s="18">
        <v>25</v>
      </c>
      <c r="Q43" s="13" t="s">
        <v>48</v>
      </c>
      <c r="R43" s="19">
        <v>73</v>
      </c>
      <c r="S43" s="13" t="s">
        <v>286</v>
      </c>
      <c r="T43" s="177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41" t="s">
        <v>29</v>
      </c>
      <c r="J44" s="5" t="s">
        <v>12</v>
      </c>
      <c r="K44" s="115" t="s">
        <v>304</v>
      </c>
      <c r="L44" s="13" t="s">
        <v>10</v>
      </c>
      <c r="M44" s="18" t="s">
        <v>29</v>
      </c>
      <c r="N44" s="1" t="s">
        <v>12</v>
      </c>
      <c r="O44" s="86" t="s">
        <v>464</v>
      </c>
      <c r="P44" s="18">
        <v>25</v>
      </c>
      <c r="Q44" s="13" t="s">
        <v>48</v>
      </c>
      <c r="R44" s="19">
        <v>72</v>
      </c>
      <c r="S44" s="13" t="s">
        <v>285</v>
      </c>
      <c r="T44" s="177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41" t="s">
        <v>29</v>
      </c>
      <c r="J45" s="5" t="s">
        <v>12</v>
      </c>
      <c r="K45" s="115" t="s">
        <v>304</v>
      </c>
      <c r="L45" s="13" t="s">
        <v>10</v>
      </c>
      <c r="M45" s="18" t="s">
        <v>29</v>
      </c>
      <c r="N45" s="1" t="s">
        <v>12</v>
      </c>
      <c r="O45" s="86" t="s">
        <v>464</v>
      </c>
      <c r="P45" s="18">
        <v>25</v>
      </c>
      <c r="Q45" s="13" t="s">
        <v>48</v>
      </c>
      <c r="R45" s="19">
        <v>72</v>
      </c>
      <c r="S45" s="13" t="s">
        <v>285</v>
      </c>
      <c r="T45" s="177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29</v>
      </c>
      <c r="J46" s="5" t="s">
        <v>12</v>
      </c>
      <c r="K46" s="115" t="s">
        <v>304</v>
      </c>
      <c r="L46" s="13" t="s">
        <v>10</v>
      </c>
      <c r="M46" s="18" t="s">
        <v>29</v>
      </c>
      <c r="N46" s="1" t="s">
        <v>12</v>
      </c>
      <c r="O46" s="86" t="s">
        <v>463</v>
      </c>
      <c r="P46" s="18">
        <v>25</v>
      </c>
      <c r="Q46" s="13" t="s">
        <v>48</v>
      </c>
      <c r="R46" s="19">
        <v>42.9</v>
      </c>
      <c r="S46" s="13" t="s">
        <v>284</v>
      </c>
      <c r="T46" s="177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" t="s">
        <v>12</v>
      </c>
      <c r="O47" s="86" t="s">
        <v>463</v>
      </c>
      <c r="P47" s="18">
        <v>25</v>
      </c>
      <c r="Q47" s="13" t="s">
        <v>48</v>
      </c>
      <c r="R47" s="19">
        <v>42.9</v>
      </c>
      <c r="S47" s="13" t="s">
        <v>284</v>
      </c>
      <c r="T47" s="177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519</v>
      </c>
      <c r="J48" s="5" t="s">
        <v>12</v>
      </c>
      <c r="K48" s="115" t="s">
        <v>304</v>
      </c>
      <c r="L48" s="13" t="s">
        <v>10</v>
      </c>
      <c r="M48" s="18" t="s">
        <v>29</v>
      </c>
      <c r="N48" s="1" t="s">
        <v>12</v>
      </c>
      <c r="O48" s="86" t="s">
        <v>462</v>
      </c>
      <c r="P48" s="18">
        <v>25</v>
      </c>
      <c r="Q48" s="13" t="s">
        <v>48</v>
      </c>
      <c r="R48" s="19">
        <v>42.75</v>
      </c>
      <c r="S48" s="13" t="s">
        <v>283</v>
      </c>
      <c r="T48" s="177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519</v>
      </c>
      <c r="J49" s="5" t="s">
        <v>12</v>
      </c>
      <c r="K49" s="115" t="s">
        <v>304</v>
      </c>
      <c r="L49" s="13" t="s">
        <v>10</v>
      </c>
      <c r="M49" s="18" t="s">
        <v>29</v>
      </c>
      <c r="N49" s="1" t="s">
        <v>12</v>
      </c>
      <c r="O49" s="86" t="s">
        <v>462</v>
      </c>
      <c r="P49" s="18">
        <v>25</v>
      </c>
      <c r="Q49" s="13" t="s">
        <v>48</v>
      </c>
      <c r="R49" s="19">
        <v>42.75</v>
      </c>
      <c r="S49" s="13" t="s">
        <v>283</v>
      </c>
      <c r="T49" s="177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59" t="s">
        <v>487</v>
      </c>
      <c r="B50" s="159" t="s">
        <v>28</v>
      </c>
      <c r="C50" s="153" t="s">
        <v>540</v>
      </c>
      <c r="D50" s="160">
        <v>0</v>
      </c>
      <c r="E50" s="153" t="s">
        <v>490</v>
      </c>
      <c r="F50" s="153" t="s">
        <v>24</v>
      </c>
      <c r="G50" s="159" t="s">
        <v>25</v>
      </c>
      <c r="H50" s="159">
        <v>25</v>
      </c>
      <c r="I50" s="141" t="s">
        <v>519</v>
      </c>
      <c r="J50" s="5" t="s">
        <v>12</v>
      </c>
      <c r="K50" s="161" t="s">
        <v>304</v>
      </c>
      <c r="L50" s="85" t="s">
        <v>10</v>
      </c>
      <c r="M50" s="1" t="s">
        <v>29</v>
      </c>
      <c r="N50" s="1" t="s">
        <v>12</v>
      </c>
      <c r="O50" s="89" t="s">
        <v>467</v>
      </c>
      <c r="P50" s="1">
        <v>25</v>
      </c>
      <c r="Q50" s="85" t="s">
        <v>434</v>
      </c>
      <c r="R50" s="87">
        <v>34.5</v>
      </c>
      <c r="S50" s="85" t="s">
        <v>435</v>
      </c>
      <c r="T50" s="177" t="s">
        <v>39</v>
      </c>
      <c r="U50" s="18"/>
      <c r="V50" s="18" t="s">
        <v>491</v>
      </c>
      <c r="AJ50" s="1" t="s">
        <v>28</v>
      </c>
    </row>
    <row r="51" spans="1:41" ht="12" customHeight="1" x14ac:dyDescent="0.2">
      <c r="A51" s="159" t="s">
        <v>487</v>
      </c>
      <c r="B51" s="159" t="s">
        <v>28</v>
      </c>
      <c r="C51" s="153" t="s">
        <v>540</v>
      </c>
      <c r="D51" s="160">
        <v>0</v>
      </c>
      <c r="E51" s="153" t="s">
        <v>490</v>
      </c>
      <c r="F51" s="153" t="s">
        <v>24</v>
      </c>
      <c r="G51" s="159" t="s">
        <v>25</v>
      </c>
      <c r="H51" s="159">
        <v>25</v>
      </c>
      <c r="I51" s="141" t="s">
        <v>519</v>
      </c>
      <c r="J51" s="5" t="s">
        <v>12</v>
      </c>
      <c r="K51" s="161" t="s">
        <v>304</v>
      </c>
      <c r="L51" s="13" t="s">
        <v>10</v>
      </c>
      <c r="M51" s="18" t="s">
        <v>29</v>
      </c>
      <c r="N51" s="1" t="s">
        <v>12</v>
      </c>
      <c r="O51" s="86" t="s">
        <v>466</v>
      </c>
      <c r="P51" s="18">
        <v>25</v>
      </c>
      <c r="Q51" s="13" t="s">
        <v>54</v>
      </c>
      <c r="R51" s="19">
        <v>31.85</v>
      </c>
      <c r="S51" s="13" t="s">
        <v>82</v>
      </c>
      <c r="T51" s="177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59" t="s">
        <v>487</v>
      </c>
      <c r="B52" s="159" t="s">
        <v>28</v>
      </c>
      <c r="C52" s="153" t="s">
        <v>540</v>
      </c>
      <c r="D52" s="160">
        <v>0</v>
      </c>
      <c r="E52" s="153" t="s">
        <v>490</v>
      </c>
      <c r="F52" s="153" t="s">
        <v>24</v>
      </c>
      <c r="G52" s="159" t="s">
        <v>25</v>
      </c>
      <c r="H52" s="159">
        <v>25</v>
      </c>
      <c r="I52" s="141" t="s">
        <v>519</v>
      </c>
      <c r="J52" s="5" t="s">
        <v>12</v>
      </c>
      <c r="K52" s="161" t="s">
        <v>304</v>
      </c>
      <c r="L52" s="85" t="s">
        <v>10</v>
      </c>
      <c r="M52" s="1" t="s">
        <v>29</v>
      </c>
      <c r="N52" s="1" t="s">
        <v>12</v>
      </c>
      <c r="O52" s="89" t="s">
        <v>478</v>
      </c>
      <c r="P52" s="1">
        <v>25</v>
      </c>
      <c r="Q52" s="85" t="s">
        <v>54</v>
      </c>
      <c r="R52" s="87">
        <v>30.75</v>
      </c>
      <c r="S52" s="85" t="s">
        <v>479</v>
      </c>
      <c r="T52" s="177" t="s">
        <v>39</v>
      </c>
      <c r="U52" s="18"/>
      <c r="V52" s="18" t="s">
        <v>491</v>
      </c>
      <c r="AJ52" s="1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519</v>
      </c>
      <c r="J53" s="5" t="s">
        <v>12</v>
      </c>
      <c r="K53" s="115" t="s">
        <v>304</v>
      </c>
      <c r="L53" s="85" t="s">
        <v>10</v>
      </c>
      <c r="M53" s="1" t="s">
        <v>29</v>
      </c>
      <c r="N53" s="1" t="s">
        <v>12</v>
      </c>
      <c r="O53" s="89" t="s">
        <v>478</v>
      </c>
      <c r="P53" s="1">
        <v>25</v>
      </c>
      <c r="Q53" s="85" t="s">
        <v>54</v>
      </c>
      <c r="R53" s="87">
        <v>30.75</v>
      </c>
      <c r="S53" s="85" t="s">
        <v>479</v>
      </c>
      <c r="T53" s="177" t="s">
        <v>39</v>
      </c>
      <c r="U53" s="18"/>
      <c r="V53" s="18" t="s">
        <v>491</v>
      </c>
      <c r="AJ53" s="1" t="s">
        <v>28</v>
      </c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5</v>
      </c>
      <c r="I54" s="142"/>
      <c r="J54" s="140"/>
      <c r="K54" s="110" t="s">
        <v>47</v>
      </c>
      <c r="L54" s="13" t="s">
        <v>10</v>
      </c>
      <c r="M54" s="130" t="s">
        <v>507</v>
      </c>
      <c r="N54" s="136"/>
      <c r="O54" s="130"/>
      <c r="P54" s="88">
        <v>5</v>
      </c>
      <c r="S54" s="1"/>
      <c r="T54" s="184" t="s">
        <v>525</v>
      </c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63" t="s">
        <v>487</v>
      </c>
      <c r="B55" s="63" t="s">
        <v>28</v>
      </c>
      <c r="C55" s="152" t="s">
        <v>539</v>
      </c>
      <c r="D55" s="118">
        <v>0</v>
      </c>
      <c r="E55" s="112" t="s">
        <v>490</v>
      </c>
      <c r="F55" s="112" t="s">
        <v>24</v>
      </c>
      <c r="G55" s="63" t="s">
        <v>25</v>
      </c>
      <c r="H55" s="63">
        <v>8</v>
      </c>
      <c r="I55" s="142"/>
      <c r="J55" s="140"/>
      <c r="K55" s="110" t="s">
        <v>47</v>
      </c>
      <c r="L55" s="13" t="s">
        <v>10</v>
      </c>
      <c r="M55" s="130" t="s">
        <v>498</v>
      </c>
      <c r="N55" s="138"/>
      <c r="O55" s="111"/>
      <c r="P55" s="88">
        <v>8</v>
      </c>
      <c r="Q55" s="130"/>
      <c r="S55" s="1"/>
      <c r="T55" s="6" t="s">
        <v>526</v>
      </c>
      <c r="V55" s="4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6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25">
      <c r="A57" s="35"/>
      <c r="B57" s="35"/>
      <c r="C57" s="36"/>
      <c r="D57" s="37"/>
      <c r="E57" s="36"/>
      <c r="F57" s="36"/>
      <c r="G57" s="35"/>
      <c r="H57" s="35">
        <f>SUM(H30:H55)</f>
        <v>452</v>
      </c>
      <c r="I57" s="38"/>
      <c r="J57" s="49"/>
      <c r="K57" s="38"/>
      <c r="L57" s="36"/>
      <c r="M57" s="178">
        <f>H57-P57</f>
        <v>0</v>
      </c>
      <c r="N57" s="49"/>
      <c r="O57" s="97"/>
      <c r="P57" s="35">
        <f>SUM(P30:P56)</f>
        <v>452</v>
      </c>
      <c r="Q57" s="36"/>
      <c r="R57" s="37"/>
      <c r="S57" s="36"/>
      <c r="T57" s="16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64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7" t="s">
        <v>487</v>
      </c>
      <c r="B59" s="157" t="s">
        <v>28</v>
      </c>
      <c r="C59" s="152" t="s">
        <v>539</v>
      </c>
      <c r="D59" s="119">
        <v>0</v>
      </c>
      <c r="E59" s="152" t="s">
        <v>490</v>
      </c>
      <c r="F59" s="152" t="s">
        <v>26</v>
      </c>
      <c r="G59" s="157" t="s">
        <v>25</v>
      </c>
      <c r="H59" s="157">
        <v>25</v>
      </c>
      <c r="I59" s="142" t="s">
        <v>499</v>
      </c>
      <c r="J59" s="5" t="s">
        <v>12</v>
      </c>
      <c r="K59" s="158" t="s">
        <v>47</v>
      </c>
      <c r="L59" s="85" t="s">
        <v>10</v>
      </c>
      <c r="M59" s="1" t="s">
        <v>29</v>
      </c>
      <c r="N59" s="1" t="s">
        <v>12</v>
      </c>
      <c r="O59" s="89" t="s">
        <v>571</v>
      </c>
      <c r="P59" s="1">
        <v>25</v>
      </c>
      <c r="Q59" s="85" t="s">
        <v>54</v>
      </c>
      <c r="R59" s="87">
        <v>30.75</v>
      </c>
      <c r="S59" s="85" t="s">
        <v>479</v>
      </c>
      <c r="T59" s="182" t="s">
        <v>619</v>
      </c>
      <c r="V59" s="1" t="s">
        <v>483</v>
      </c>
      <c r="AJ59" s="1" t="s">
        <v>28</v>
      </c>
    </row>
    <row r="60" spans="1:41" ht="12" customHeight="1" x14ac:dyDescent="0.2">
      <c r="A60" s="157" t="s">
        <v>487</v>
      </c>
      <c r="B60" s="157" t="s">
        <v>28</v>
      </c>
      <c r="C60" s="152" t="s">
        <v>539</v>
      </c>
      <c r="D60" s="119">
        <v>0</v>
      </c>
      <c r="E60" s="152" t="s">
        <v>490</v>
      </c>
      <c r="F60" s="152" t="s">
        <v>26</v>
      </c>
      <c r="G60" s="157" t="s">
        <v>25</v>
      </c>
      <c r="H60" s="157">
        <v>25</v>
      </c>
      <c r="I60" s="142" t="s">
        <v>499</v>
      </c>
      <c r="J60" s="5" t="s">
        <v>12</v>
      </c>
      <c r="K60" s="158" t="s">
        <v>47</v>
      </c>
      <c r="L60" s="85" t="s">
        <v>10</v>
      </c>
      <c r="M60" s="1" t="s">
        <v>29</v>
      </c>
      <c r="N60" s="1" t="s">
        <v>12</v>
      </c>
      <c r="O60" s="89" t="s">
        <v>571</v>
      </c>
      <c r="P60" s="1">
        <v>25</v>
      </c>
      <c r="Q60" s="85" t="s">
        <v>54</v>
      </c>
      <c r="R60" s="87">
        <v>30.75</v>
      </c>
      <c r="S60" s="85" t="s">
        <v>479</v>
      </c>
      <c r="T60" s="182" t="s">
        <v>619</v>
      </c>
      <c r="V60" s="1" t="s">
        <v>483</v>
      </c>
      <c r="AJ60" s="1" t="s">
        <v>28</v>
      </c>
    </row>
    <row r="61" spans="1:41" ht="12" customHeight="1" x14ac:dyDescent="0.2">
      <c r="A61" s="157" t="s">
        <v>487</v>
      </c>
      <c r="B61" s="157" t="s">
        <v>28</v>
      </c>
      <c r="C61" s="152" t="s">
        <v>539</v>
      </c>
      <c r="D61" s="119">
        <v>0</v>
      </c>
      <c r="E61" s="152" t="s">
        <v>490</v>
      </c>
      <c r="F61" s="152" t="s">
        <v>26</v>
      </c>
      <c r="G61" s="157" t="s">
        <v>25</v>
      </c>
      <c r="H61" s="157">
        <v>25</v>
      </c>
      <c r="I61" s="142" t="s">
        <v>499</v>
      </c>
      <c r="J61" s="5" t="s">
        <v>12</v>
      </c>
      <c r="K61" s="158" t="s">
        <v>47</v>
      </c>
      <c r="L61" s="85" t="s">
        <v>10</v>
      </c>
      <c r="M61" s="1" t="s">
        <v>29</v>
      </c>
      <c r="N61" s="1" t="s">
        <v>12</v>
      </c>
      <c r="O61" s="89" t="s">
        <v>597</v>
      </c>
      <c r="P61" s="1">
        <v>25</v>
      </c>
      <c r="Q61" s="85" t="s">
        <v>281</v>
      </c>
      <c r="R61" s="87">
        <v>30.65</v>
      </c>
      <c r="S61" s="85" t="s">
        <v>282</v>
      </c>
      <c r="T61" s="183" t="s">
        <v>610</v>
      </c>
      <c r="V61" s="1" t="s">
        <v>483</v>
      </c>
      <c r="AJ61" s="1" t="s">
        <v>28</v>
      </c>
    </row>
    <row r="62" spans="1:41" ht="12" customHeight="1" x14ac:dyDescent="0.2">
      <c r="A62" s="157" t="s">
        <v>487</v>
      </c>
      <c r="B62" s="157" t="s">
        <v>28</v>
      </c>
      <c r="C62" s="152" t="s">
        <v>539</v>
      </c>
      <c r="D62" s="119">
        <v>0</v>
      </c>
      <c r="E62" s="152" t="s">
        <v>490</v>
      </c>
      <c r="F62" s="152" t="s">
        <v>26</v>
      </c>
      <c r="G62" s="157" t="s">
        <v>25</v>
      </c>
      <c r="H62" s="157">
        <v>25</v>
      </c>
      <c r="I62" s="142" t="s">
        <v>499</v>
      </c>
      <c r="J62" s="5" t="s">
        <v>12</v>
      </c>
      <c r="K62" s="158" t="s">
        <v>47</v>
      </c>
      <c r="L62" s="85" t="s">
        <v>10</v>
      </c>
      <c r="M62" s="1" t="s">
        <v>29</v>
      </c>
      <c r="N62" s="1" t="s">
        <v>12</v>
      </c>
      <c r="O62" s="89" t="s">
        <v>597</v>
      </c>
      <c r="P62" s="1">
        <v>25</v>
      </c>
      <c r="Q62" s="85" t="s">
        <v>281</v>
      </c>
      <c r="R62" s="87">
        <v>30.65</v>
      </c>
      <c r="S62" s="85" t="s">
        <v>282</v>
      </c>
      <c r="T62" s="183" t="s">
        <v>610</v>
      </c>
      <c r="V62" s="1" t="s">
        <v>483</v>
      </c>
      <c r="AJ62" s="1" t="s">
        <v>28</v>
      </c>
    </row>
    <row r="63" spans="1:41" ht="12" customHeight="1" x14ac:dyDescent="0.2">
      <c r="A63" s="157" t="s">
        <v>487</v>
      </c>
      <c r="B63" s="157" t="s">
        <v>28</v>
      </c>
      <c r="C63" s="152" t="s">
        <v>539</v>
      </c>
      <c r="D63" s="119">
        <v>0</v>
      </c>
      <c r="E63" s="152" t="s">
        <v>490</v>
      </c>
      <c r="F63" s="152" t="s">
        <v>26</v>
      </c>
      <c r="G63" s="157" t="s">
        <v>25</v>
      </c>
      <c r="H63" s="157">
        <v>13</v>
      </c>
      <c r="I63" s="142" t="s">
        <v>499</v>
      </c>
      <c r="J63" s="5" t="s">
        <v>12</v>
      </c>
      <c r="K63" s="158" t="s">
        <v>47</v>
      </c>
      <c r="L63" s="85" t="s">
        <v>10</v>
      </c>
      <c r="M63" s="1" t="s">
        <v>29</v>
      </c>
      <c r="N63" s="1" t="s">
        <v>12</v>
      </c>
      <c r="O63" s="89" t="s">
        <v>527</v>
      </c>
      <c r="P63" s="88">
        <v>13</v>
      </c>
      <c r="Q63" s="85" t="s">
        <v>434</v>
      </c>
      <c r="R63" s="87">
        <v>47.5</v>
      </c>
      <c r="S63" s="85" t="s">
        <v>344</v>
      </c>
      <c r="T63" s="182" t="s">
        <v>618</v>
      </c>
      <c r="V63" s="1" t="s">
        <v>483</v>
      </c>
      <c r="AJ63" s="1" t="s">
        <v>28</v>
      </c>
    </row>
    <row r="64" spans="1:41" ht="12" customHeight="1" x14ac:dyDescent="0.2">
      <c r="A64" s="157" t="s">
        <v>487</v>
      </c>
      <c r="B64" s="157" t="s">
        <v>28</v>
      </c>
      <c r="C64" s="152" t="s">
        <v>539</v>
      </c>
      <c r="D64" s="119">
        <v>0</v>
      </c>
      <c r="E64" s="152" t="s">
        <v>490</v>
      </c>
      <c r="F64" s="152" t="s">
        <v>26</v>
      </c>
      <c r="G64" s="157" t="s">
        <v>25</v>
      </c>
      <c r="H64" s="157">
        <v>6</v>
      </c>
      <c r="I64" s="142" t="s">
        <v>499</v>
      </c>
      <c r="J64" s="5" t="s">
        <v>12</v>
      </c>
      <c r="K64" s="158" t="s">
        <v>47</v>
      </c>
      <c r="L64" s="85" t="s">
        <v>10</v>
      </c>
      <c r="M64" s="1" t="s">
        <v>436</v>
      </c>
      <c r="N64" s="1" t="s">
        <v>12</v>
      </c>
      <c r="O64" s="123" t="s">
        <v>439</v>
      </c>
      <c r="P64" s="88">
        <v>6</v>
      </c>
      <c r="Q64" s="85" t="s">
        <v>36</v>
      </c>
      <c r="R64" s="87">
        <v>41.19</v>
      </c>
      <c r="S64" s="85" t="s">
        <v>437</v>
      </c>
      <c r="T64" s="182" t="s">
        <v>612</v>
      </c>
      <c r="V64" s="1" t="s">
        <v>483</v>
      </c>
      <c r="W64" s="111" t="s">
        <v>489</v>
      </c>
      <c r="AJ64" s="1" t="s">
        <v>28</v>
      </c>
    </row>
    <row r="65" spans="1:41" ht="12" customHeight="1" x14ac:dyDescent="0.2">
      <c r="A65" s="157" t="s">
        <v>487</v>
      </c>
      <c r="B65" s="157" t="s">
        <v>28</v>
      </c>
      <c r="C65" s="152" t="s">
        <v>539</v>
      </c>
      <c r="D65" s="119">
        <v>0</v>
      </c>
      <c r="E65" s="152" t="s">
        <v>490</v>
      </c>
      <c r="F65" s="152" t="s">
        <v>26</v>
      </c>
      <c r="G65" s="157" t="s">
        <v>25</v>
      </c>
      <c r="H65" s="157">
        <v>4</v>
      </c>
      <c r="I65" s="142" t="s">
        <v>499</v>
      </c>
      <c r="J65" s="5" t="s">
        <v>12</v>
      </c>
      <c r="K65" s="158" t="s">
        <v>47</v>
      </c>
      <c r="L65" s="85" t="s">
        <v>10</v>
      </c>
      <c r="M65" s="1" t="s">
        <v>290</v>
      </c>
      <c r="N65" s="1" t="s">
        <v>12</v>
      </c>
      <c r="O65" s="89"/>
      <c r="P65" s="88">
        <v>4</v>
      </c>
      <c r="Q65" s="85" t="s">
        <v>36</v>
      </c>
      <c r="R65" s="87">
        <v>34.6</v>
      </c>
      <c r="S65" s="85" t="s">
        <v>291</v>
      </c>
      <c r="T65" s="182" t="s">
        <v>613</v>
      </c>
      <c r="V65" s="1" t="s">
        <v>483</v>
      </c>
      <c r="W65" s="111" t="s">
        <v>488</v>
      </c>
      <c r="AJ65" s="1" t="s">
        <v>28</v>
      </c>
    </row>
    <row r="66" spans="1:41" ht="12" customHeight="1" x14ac:dyDescent="0.2">
      <c r="A66" s="1" t="s">
        <v>487</v>
      </c>
      <c r="B66" s="1" t="s">
        <v>451</v>
      </c>
      <c r="C66" s="85" t="s">
        <v>452</v>
      </c>
      <c r="D66" s="87">
        <v>0</v>
      </c>
      <c r="E66" s="85" t="s">
        <v>36</v>
      </c>
      <c r="F66" s="85" t="s">
        <v>26</v>
      </c>
      <c r="G66" s="1" t="s">
        <v>25</v>
      </c>
      <c r="H66" s="176">
        <v>3</v>
      </c>
      <c r="I66" s="143" t="s">
        <v>501</v>
      </c>
      <c r="J66" s="5" t="s">
        <v>12</v>
      </c>
      <c r="K66" s="12" t="s">
        <v>453</v>
      </c>
      <c r="L66" s="85" t="s">
        <v>10</v>
      </c>
      <c r="M66" s="1" t="s">
        <v>480</v>
      </c>
      <c r="N66" s="1" t="s">
        <v>12</v>
      </c>
      <c r="O66" s="89" t="s">
        <v>481</v>
      </c>
      <c r="P66" s="88">
        <v>3</v>
      </c>
      <c r="Q66" s="85" t="s">
        <v>48</v>
      </c>
      <c r="R66" s="87">
        <v>23.7</v>
      </c>
      <c r="S66" s="85" t="s">
        <v>482</v>
      </c>
      <c r="T66" s="182" t="s">
        <v>614</v>
      </c>
      <c r="V66" s="1" t="s">
        <v>483</v>
      </c>
      <c r="AJ66" s="1" t="s">
        <v>28</v>
      </c>
    </row>
    <row r="67" spans="1:41" ht="12" customHeight="1" x14ac:dyDescent="0.2">
      <c r="A67" s="157" t="s">
        <v>487</v>
      </c>
      <c r="B67" s="157" t="s">
        <v>28</v>
      </c>
      <c r="C67" s="152" t="s">
        <v>539</v>
      </c>
      <c r="D67" s="119">
        <v>0</v>
      </c>
      <c r="E67" s="152" t="s">
        <v>490</v>
      </c>
      <c r="F67" s="152" t="s">
        <v>26</v>
      </c>
      <c r="G67" s="157" t="s">
        <v>25</v>
      </c>
      <c r="H67" s="157">
        <v>2</v>
      </c>
      <c r="I67" s="142" t="s">
        <v>499</v>
      </c>
      <c r="J67" s="5" t="s">
        <v>12</v>
      </c>
      <c r="K67" s="158" t="s">
        <v>47</v>
      </c>
      <c r="L67" s="85" t="s">
        <v>10</v>
      </c>
      <c r="M67" s="1" t="s">
        <v>480</v>
      </c>
      <c r="N67" s="1" t="s">
        <v>12</v>
      </c>
      <c r="O67" s="89" t="s">
        <v>529</v>
      </c>
      <c r="P67" s="88">
        <v>2</v>
      </c>
      <c r="Q67" s="85" t="s">
        <v>48</v>
      </c>
      <c r="R67" s="87">
        <v>23.7</v>
      </c>
      <c r="S67" s="85" t="s">
        <v>482</v>
      </c>
      <c r="T67" s="182" t="s">
        <v>615</v>
      </c>
      <c r="V67" s="1" t="s">
        <v>483</v>
      </c>
      <c r="AJ67" s="1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25</v>
      </c>
      <c r="I68" s="142" t="s">
        <v>602</v>
      </c>
      <c r="J68" s="5" t="s">
        <v>12</v>
      </c>
      <c r="K68" s="161" t="s">
        <v>304</v>
      </c>
      <c r="L68" s="13" t="s">
        <v>10</v>
      </c>
      <c r="M68" s="18" t="s">
        <v>146</v>
      </c>
      <c r="N68" s="1" t="s">
        <v>12</v>
      </c>
      <c r="O68" s="86" t="s">
        <v>606</v>
      </c>
      <c r="P68" s="18">
        <v>25</v>
      </c>
      <c r="Q68" s="13" t="s">
        <v>48</v>
      </c>
      <c r="R68" s="19">
        <v>150</v>
      </c>
      <c r="S68" s="13" t="s">
        <v>350</v>
      </c>
      <c r="T68" s="177" t="s">
        <v>503</v>
      </c>
      <c r="U68" s="18"/>
      <c r="V68" s="1" t="s">
        <v>483</v>
      </c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s">
        <v>28</v>
      </c>
    </row>
    <row r="69" spans="1:41" ht="12" customHeight="1" x14ac:dyDescent="0.2">
      <c r="A69" s="159" t="s">
        <v>487</v>
      </c>
      <c r="B69" s="159" t="s">
        <v>28</v>
      </c>
      <c r="C69" s="153" t="s">
        <v>540</v>
      </c>
      <c r="D69" s="160">
        <v>0</v>
      </c>
      <c r="E69" s="153" t="s">
        <v>490</v>
      </c>
      <c r="F69" s="153" t="s">
        <v>26</v>
      </c>
      <c r="G69" s="159" t="s">
        <v>25</v>
      </c>
      <c r="H69" s="159">
        <v>25</v>
      </c>
      <c r="I69" s="142" t="s">
        <v>598</v>
      </c>
      <c r="J69" s="5" t="s">
        <v>12</v>
      </c>
      <c r="K69" s="161" t="s">
        <v>304</v>
      </c>
      <c r="L69" s="85" t="s">
        <v>10</v>
      </c>
      <c r="M69" s="1" t="s">
        <v>29</v>
      </c>
      <c r="N69" s="1" t="s">
        <v>12</v>
      </c>
      <c r="O69" s="89" t="s">
        <v>462</v>
      </c>
      <c r="P69" s="1">
        <v>25</v>
      </c>
      <c r="Q69" s="85" t="s">
        <v>48</v>
      </c>
      <c r="R69" s="87">
        <v>42.75</v>
      </c>
      <c r="S69" s="85" t="s">
        <v>283</v>
      </c>
      <c r="T69" s="177" t="s">
        <v>39</v>
      </c>
      <c r="U69" s="18"/>
      <c r="V69" s="18" t="s">
        <v>491</v>
      </c>
      <c r="AJ69" s="1" t="s">
        <v>28</v>
      </c>
    </row>
    <row r="70" spans="1:41" ht="12" customHeight="1" x14ac:dyDescent="0.2">
      <c r="A70" s="159" t="s">
        <v>487</v>
      </c>
      <c r="B70" s="159" t="s">
        <v>28</v>
      </c>
      <c r="C70" s="153" t="s">
        <v>540</v>
      </c>
      <c r="D70" s="160">
        <v>0</v>
      </c>
      <c r="E70" s="153" t="s">
        <v>490</v>
      </c>
      <c r="F70" s="153" t="s">
        <v>26</v>
      </c>
      <c r="G70" s="159" t="s">
        <v>25</v>
      </c>
      <c r="H70" s="159">
        <v>25</v>
      </c>
      <c r="I70" s="142" t="s">
        <v>601</v>
      </c>
      <c r="J70" s="5" t="s">
        <v>12</v>
      </c>
      <c r="K70" s="161" t="s">
        <v>304</v>
      </c>
      <c r="L70" s="85" t="s">
        <v>10</v>
      </c>
      <c r="M70" s="1" t="s">
        <v>29</v>
      </c>
      <c r="N70" s="1" t="s">
        <v>12</v>
      </c>
      <c r="O70" s="89" t="s">
        <v>462</v>
      </c>
      <c r="P70" s="1">
        <v>25</v>
      </c>
      <c r="Q70" s="85" t="s">
        <v>48</v>
      </c>
      <c r="R70" s="87">
        <v>42.75</v>
      </c>
      <c r="S70" s="85" t="s">
        <v>283</v>
      </c>
      <c r="T70" s="177" t="s">
        <v>39</v>
      </c>
      <c r="U70" s="18"/>
      <c r="V70" s="18" t="s">
        <v>491</v>
      </c>
      <c r="AJ70" s="1" t="s">
        <v>28</v>
      </c>
    </row>
    <row r="71" spans="1:41" ht="12" customHeight="1" x14ac:dyDescent="0.2">
      <c r="A71" s="114" t="s">
        <v>487</v>
      </c>
      <c r="B71" s="114" t="s">
        <v>28</v>
      </c>
      <c r="C71" s="153" t="s">
        <v>540</v>
      </c>
      <c r="D71" s="116">
        <v>0</v>
      </c>
      <c r="E71" s="113" t="s">
        <v>490</v>
      </c>
      <c r="F71" s="113" t="s">
        <v>26</v>
      </c>
      <c r="G71" s="114" t="s">
        <v>25</v>
      </c>
      <c r="H71" s="114">
        <v>25</v>
      </c>
      <c r="I71" s="142" t="s">
        <v>519</v>
      </c>
      <c r="J71" s="5" t="s">
        <v>12</v>
      </c>
      <c r="K71" s="115" t="s">
        <v>304</v>
      </c>
      <c r="L71" s="13" t="s">
        <v>10</v>
      </c>
      <c r="M71" s="18" t="s">
        <v>29</v>
      </c>
      <c r="N71" s="1" t="s">
        <v>12</v>
      </c>
      <c r="O71" s="86" t="s">
        <v>465</v>
      </c>
      <c r="P71" s="18">
        <v>25</v>
      </c>
      <c r="Q71" s="13" t="s">
        <v>48</v>
      </c>
      <c r="R71" s="19">
        <v>73</v>
      </c>
      <c r="S71" s="13" t="s">
        <v>286</v>
      </c>
      <c r="T71" s="177" t="s">
        <v>39</v>
      </c>
      <c r="U71" s="18"/>
      <c r="V71" s="18" t="s">
        <v>491</v>
      </c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28</v>
      </c>
    </row>
    <row r="72" spans="1:41" ht="12" customHeight="1" x14ac:dyDescent="0.2">
      <c r="A72" s="159" t="s">
        <v>487</v>
      </c>
      <c r="B72" s="159" t="s">
        <v>28</v>
      </c>
      <c r="C72" s="153" t="s">
        <v>540</v>
      </c>
      <c r="D72" s="160">
        <v>0</v>
      </c>
      <c r="E72" s="153" t="s">
        <v>490</v>
      </c>
      <c r="F72" s="153" t="s">
        <v>26</v>
      </c>
      <c r="G72" s="159" t="s">
        <v>25</v>
      </c>
      <c r="H72" s="159">
        <v>25</v>
      </c>
      <c r="I72" s="141" t="s">
        <v>29</v>
      </c>
      <c r="J72" s="5" t="s">
        <v>12</v>
      </c>
      <c r="K72" s="161" t="s">
        <v>304</v>
      </c>
      <c r="L72" s="85" t="s">
        <v>10</v>
      </c>
      <c r="M72" s="1" t="s">
        <v>29</v>
      </c>
      <c r="N72" s="1" t="s">
        <v>12</v>
      </c>
      <c r="O72" s="89" t="s">
        <v>464</v>
      </c>
      <c r="P72" s="1">
        <v>25</v>
      </c>
      <c r="Q72" s="85" t="s">
        <v>48</v>
      </c>
      <c r="R72" s="87">
        <v>72</v>
      </c>
      <c r="S72" s="85" t="s">
        <v>285</v>
      </c>
      <c r="T72" s="177" t="s">
        <v>39</v>
      </c>
      <c r="U72" s="18"/>
      <c r="V72" s="18" t="s">
        <v>491</v>
      </c>
      <c r="AJ72" s="1" t="s">
        <v>28</v>
      </c>
    </row>
    <row r="73" spans="1:41" ht="12" customHeight="1" x14ac:dyDescent="0.2">
      <c r="A73" s="159" t="s">
        <v>487</v>
      </c>
      <c r="B73" s="159" t="s">
        <v>28</v>
      </c>
      <c r="C73" s="153" t="s">
        <v>540</v>
      </c>
      <c r="D73" s="160">
        <v>0</v>
      </c>
      <c r="E73" s="153" t="s">
        <v>490</v>
      </c>
      <c r="F73" s="153" t="s">
        <v>26</v>
      </c>
      <c r="G73" s="159" t="s">
        <v>25</v>
      </c>
      <c r="H73" s="159">
        <v>25</v>
      </c>
      <c r="I73" s="141" t="s">
        <v>29</v>
      </c>
      <c r="J73" s="5" t="s">
        <v>12</v>
      </c>
      <c r="K73" s="161" t="s">
        <v>304</v>
      </c>
      <c r="L73" s="85" t="s">
        <v>10</v>
      </c>
      <c r="M73" s="1" t="s">
        <v>29</v>
      </c>
      <c r="N73" s="1" t="s">
        <v>12</v>
      </c>
      <c r="O73" s="89" t="s">
        <v>464</v>
      </c>
      <c r="P73" s="1">
        <v>25</v>
      </c>
      <c r="Q73" s="85" t="s">
        <v>48</v>
      </c>
      <c r="R73" s="87">
        <v>72</v>
      </c>
      <c r="S73" s="85" t="s">
        <v>285</v>
      </c>
      <c r="T73" s="177" t="s">
        <v>39</v>
      </c>
      <c r="U73" s="18"/>
      <c r="V73" s="18" t="s">
        <v>491</v>
      </c>
      <c r="AJ73" s="1" t="s">
        <v>28</v>
      </c>
    </row>
    <row r="74" spans="1:41" ht="12" customHeight="1" x14ac:dyDescent="0.2">
      <c r="A74" s="159" t="s">
        <v>487</v>
      </c>
      <c r="B74" s="159" t="s">
        <v>28</v>
      </c>
      <c r="C74" s="153" t="s">
        <v>540</v>
      </c>
      <c r="D74" s="160">
        <v>0</v>
      </c>
      <c r="E74" s="153" t="s">
        <v>490</v>
      </c>
      <c r="F74" s="153" t="s">
        <v>26</v>
      </c>
      <c r="G74" s="159" t="s">
        <v>25</v>
      </c>
      <c r="H74" s="159">
        <v>25</v>
      </c>
      <c r="I74" s="141" t="s">
        <v>29</v>
      </c>
      <c r="J74" s="5" t="s">
        <v>12</v>
      </c>
      <c r="K74" s="161" t="s">
        <v>304</v>
      </c>
      <c r="L74" s="85" t="s">
        <v>10</v>
      </c>
      <c r="M74" s="1" t="s">
        <v>29</v>
      </c>
      <c r="N74" s="1" t="s">
        <v>12</v>
      </c>
      <c r="O74" s="89" t="s">
        <v>463</v>
      </c>
      <c r="P74" s="1">
        <v>25</v>
      </c>
      <c r="Q74" s="85" t="s">
        <v>48</v>
      </c>
      <c r="R74" s="87">
        <v>42.9</v>
      </c>
      <c r="S74" s="85" t="s">
        <v>284</v>
      </c>
      <c r="T74" s="177" t="s">
        <v>39</v>
      </c>
      <c r="U74" s="18"/>
      <c r="V74" s="18" t="s">
        <v>491</v>
      </c>
      <c r="AJ74" s="1" t="s">
        <v>28</v>
      </c>
    </row>
    <row r="75" spans="1:41" ht="12" customHeight="1" x14ac:dyDescent="0.2">
      <c r="A75" s="159" t="s">
        <v>487</v>
      </c>
      <c r="B75" s="159" t="s">
        <v>28</v>
      </c>
      <c r="C75" s="153" t="s">
        <v>540</v>
      </c>
      <c r="D75" s="160">
        <v>0</v>
      </c>
      <c r="E75" s="153" t="s">
        <v>490</v>
      </c>
      <c r="F75" s="153" t="s">
        <v>26</v>
      </c>
      <c r="G75" s="159" t="s">
        <v>25</v>
      </c>
      <c r="H75" s="159">
        <v>25</v>
      </c>
      <c r="I75" s="141" t="s">
        <v>29</v>
      </c>
      <c r="J75" s="5" t="s">
        <v>12</v>
      </c>
      <c r="K75" s="161" t="s">
        <v>304</v>
      </c>
      <c r="L75" s="85" t="s">
        <v>10</v>
      </c>
      <c r="M75" s="1" t="s">
        <v>29</v>
      </c>
      <c r="N75" s="1" t="s">
        <v>12</v>
      </c>
      <c r="O75" s="89" t="s">
        <v>463</v>
      </c>
      <c r="P75" s="1">
        <v>25</v>
      </c>
      <c r="Q75" s="85" t="s">
        <v>48</v>
      </c>
      <c r="R75" s="87">
        <v>42.9</v>
      </c>
      <c r="S75" s="85" t="s">
        <v>284</v>
      </c>
      <c r="T75" s="177" t="s">
        <v>39</v>
      </c>
      <c r="U75" s="18"/>
      <c r="V75" s="18" t="s">
        <v>491</v>
      </c>
      <c r="AJ75" s="1" t="s">
        <v>28</v>
      </c>
    </row>
    <row r="76" spans="1:41" ht="12" customHeight="1" x14ac:dyDescent="0.2">
      <c r="A76" s="18" t="s">
        <v>487</v>
      </c>
      <c r="B76" s="18" t="s">
        <v>28</v>
      </c>
      <c r="C76" s="13" t="s">
        <v>346</v>
      </c>
      <c r="D76" s="19">
        <v>25.5</v>
      </c>
      <c r="E76" s="13" t="s">
        <v>54</v>
      </c>
      <c r="F76" s="13" t="s">
        <v>26</v>
      </c>
      <c r="G76" s="18" t="s">
        <v>25</v>
      </c>
      <c r="H76" s="18">
        <v>25</v>
      </c>
      <c r="I76" s="21" t="s">
        <v>441</v>
      </c>
      <c r="J76" s="120" t="s">
        <v>12</v>
      </c>
      <c r="K76" s="21" t="s">
        <v>29</v>
      </c>
      <c r="L76" s="13" t="s">
        <v>10</v>
      </c>
      <c r="M76" s="18" t="s">
        <v>29</v>
      </c>
      <c r="N76" s="120" t="s">
        <v>12</v>
      </c>
      <c r="O76" s="86" t="s">
        <v>465</v>
      </c>
      <c r="P76" s="18">
        <v>25</v>
      </c>
      <c r="Q76" s="13" t="s">
        <v>48</v>
      </c>
      <c r="R76" s="19">
        <v>73</v>
      </c>
      <c r="S76" s="13" t="s">
        <v>286</v>
      </c>
      <c r="T76" s="169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5</v>
      </c>
      <c r="I77" s="142"/>
      <c r="J77" s="140"/>
      <c r="K77" s="110" t="s">
        <v>47</v>
      </c>
      <c r="L77" s="13" t="s">
        <v>10</v>
      </c>
      <c r="M77" s="130" t="s">
        <v>507</v>
      </c>
      <c r="N77" s="136"/>
      <c r="O77" s="130"/>
      <c r="P77" s="88">
        <v>5</v>
      </c>
      <c r="S77" s="1"/>
      <c r="T77" s="184" t="s">
        <v>525</v>
      </c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8</v>
      </c>
      <c r="I78" s="142"/>
      <c r="J78" s="140"/>
      <c r="K78" s="110" t="s">
        <v>47</v>
      </c>
      <c r="L78" s="13" t="s">
        <v>10</v>
      </c>
      <c r="M78" s="130" t="s">
        <v>498</v>
      </c>
      <c r="N78" s="138"/>
      <c r="O78" s="111"/>
      <c r="P78" s="88">
        <v>8</v>
      </c>
      <c r="Q78" s="130"/>
      <c r="S78" s="1"/>
      <c r="T78" s="6" t="s">
        <v>526</v>
      </c>
      <c r="V78" s="4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2" customHeight="1" x14ac:dyDescent="0.2">
      <c r="L79" s="13" t="s">
        <v>10</v>
      </c>
      <c r="M79" s="18"/>
      <c r="N79" s="48"/>
      <c r="O79" s="86"/>
      <c r="P79" s="18"/>
      <c r="Q79" s="13"/>
      <c r="R79" s="19"/>
      <c r="S79" s="13"/>
      <c r="T79" s="164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s="34" customFormat="1" ht="12" customHeight="1" thickBot="1" x14ac:dyDescent="0.25">
      <c r="H80" s="34">
        <f>SUM(H58:H78)</f>
        <v>366</v>
      </c>
      <c r="I80" s="92"/>
      <c r="J80" s="50"/>
      <c r="L80" s="32"/>
      <c r="M80" s="181">
        <f>H80-P80</f>
        <v>0</v>
      </c>
      <c r="N80" s="52"/>
      <c r="O80" s="98"/>
      <c r="P80" s="31">
        <f>SUM(P58:P79)</f>
        <v>366</v>
      </c>
      <c r="Q80" s="32"/>
      <c r="R80" s="33"/>
      <c r="S80" s="32"/>
      <c r="T80" s="168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spans="1:41" s="41" customFormat="1" ht="12" customHeight="1" thickBot="1" x14ac:dyDescent="0.25">
      <c r="B81" s="83" t="s">
        <v>486</v>
      </c>
      <c r="C81" s="84"/>
      <c r="I81" s="93"/>
      <c r="J81" s="51"/>
      <c r="L81" s="42"/>
      <c r="M81" s="43"/>
      <c r="N81" s="54"/>
      <c r="O81" s="99"/>
      <c r="P81" s="43"/>
      <c r="Q81" s="42"/>
      <c r="R81" s="44"/>
      <c r="S81" s="42"/>
      <c r="T81" s="150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1:41" ht="12" customHeight="1" x14ac:dyDescent="0.2">
      <c r="A82" s="157" t="s">
        <v>487</v>
      </c>
      <c r="B82" s="157" t="s">
        <v>28</v>
      </c>
      <c r="C82" s="152" t="s">
        <v>539</v>
      </c>
      <c r="D82" s="119">
        <v>0</v>
      </c>
      <c r="E82" s="152" t="s">
        <v>490</v>
      </c>
      <c r="F82" s="152" t="s">
        <v>24</v>
      </c>
      <c r="G82" s="157" t="s">
        <v>25</v>
      </c>
      <c r="H82" s="157">
        <v>7</v>
      </c>
      <c r="I82" s="142" t="s">
        <v>499</v>
      </c>
      <c r="J82" s="5" t="s">
        <v>12</v>
      </c>
      <c r="K82" s="158" t="s">
        <v>47</v>
      </c>
      <c r="L82" s="85" t="s">
        <v>511</v>
      </c>
      <c r="M82" s="1" t="s">
        <v>445</v>
      </c>
      <c r="N82" s="1" t="s">
        <v>12</v>
      </c>
      <c r="O82" s="89"/>
      <c r="P82" s="1">
        <v>7</v>
      </c>
      <c r="Q82" s="85" t="s">
        <v>36</v>
      </c>
      <c r="R82" s="87">
        <v>48</v>
      </c>
      <c r="S82" s="85" t="s">
        <v>446</v>
      </c>
      <c r="T82" s="182" t="s">
        <v>608</v>
      </c>
      <c r="V82" s="1" t="s">
        <v>483</v>
      </c>
      <c r="X82" s="130" t="s">
        <v>516</v>
      </c>
      <c r="Y82" s="133" t="s">
        <v>538</v>
      </c>
      <c r="Z82" s="134" t="s">
        <v>517</v>
      </c>
      <c r="AA82" s="130"/>
      <c r="AB82" s="111"/>
      <c r="AJ82" s="1" t="s">
        <v>591</v>
      </c>
    </row>
    <row r="83" spans="1:41" ht="12" customHeight="1" x14ac:dyDescent="0.2">
      <c r="A83" s="157" t="s">
        <v>487</v>
      </c>
      <c r="B83" s="157" t="s">
        <v>28</v>
      </c>
      <c r="C83" s="152" t="s">
        <v>539</v>
      </c>
      <c r="D83" s="119">
        <v>0</v>
      </c>
      <c r="E83" s="152" t="s">
        <v>490</v>
      </c>
      <c r="F83" s="152" t="s">
        <v>24</v>
      </c>
      <c r="G83" s="157" t="s">
        <v>25</v>
      </c>
      <c r="H83" s="157">
        <v>1</v>
      </c>
      <c r="I83" s="142" t="s">
        <v>499</v>
      </c>
      <c r="J83" s="5" t="s">
        <v>12</v>
      </c>
      <c r="K83" s="158" t="s">
        <v>47</v>
      </c>
      <c r="L83" s="85" t="s">
        <v>511</v>
      </c>
      <c r="M83" s="1" t="s">
        <v>445</v>
      </c>
      <c r="N83" s="1" t="s">
        <v>12</v>
      </c>
      <c r="O83" s="89"/>
      <c r="P83" s="1">
        <v>1</v>
      </c>
      <c r="Q83" s="85" t="s">
        <v>447</v>
      </c>
      <c r="R83" s="87">
        <v>34.75</v>
      </c>
      <c r="S83" s="85" t="s">
        <v>448</v>
      </c>
      <c r="T83" s="182" t="s">
        <v>608</v>
      </c>
      <c r="V83" s="1" t="s">
        <v>483</v>
      </c>
      <c r="X83" s="130" t="s">
        <v>516</v>
      </c>
      <c r="Y83" s="133" t="s">
        <v>538</v>
      </c>
      <c r="Z83" s="134" t="s">
        <v>517</v>
      </c>
      <c r="AA83" s="130"/>
      <c r="AB83" s="111"/>
      <c r="AJ83" s="1" t="s">
        <v>591</v>
      </c>
    </row>
    <row r="84" spans="1:41" s="41" customFormat="1" ht="12" customHeight="1" x14ac:dyDescent="0.2">
      <c r="B84" s="65"/>
      <c r="I84" s="93"/>
      <c r="J84" s="51"/>
      <c r="L84" s="13" t="s">
        <v>10</v>
      </c>
      <c r="N84" s="51"/>
      <c r="O84" s="100"/>
      <c r="Q84" s="66"/>
      <c r="R84" s="67"/>
      <c r="S84" s="66"/>
      <c r="T84" s="148"/>
    </row>
    <row r="85" spans="1:41" s="34" customFormat="1" ht="12" customHeight="1" thickBot="1" x14ac:dyDescent="0.25">
      <c r="H85" s="34">
        <f>SUM(H82:H84)</f>
        <v>8</v>
      </c>
      <c r="I85" s="92"/>
      <c r="J85" s="50"/>
      <c r="L85" s="68"/>
      <c r="M85" s="179">
        <f>H85-P85</f>
        <v>0</v>
      </c>
      <c r="N85" s="50"/>
      <c r="O85" s="101"/>
      <c r="P85" s="34">
        <f>SUM(P82:P84)</f>
        <v>8</v>
      </c>
      <c r="Q85" s="68"/>
      <c r="R85" s="69"/>
      <c r="S85" s="68"/>
      <c r="T85" s="149"/>
    </row>
    <row r="86" spans="1:41" s="41" customFormat="1" ht="12" customHeight="1" thickBot="1" x14ac:dyDescent="0.25">
      <c r="B86" s="83" t="s">
        <v>485</v>
      </c>
      <c r="C86" s="84"/>
      <c r="I86" s="93"/>
      <c r="J86" s="51"/>
      <c r="L86" s="42"/>
      <c r="M86" s="43"/>
      <c r="N86" s="54"/>
      <c r="O86" s="99"/>
      <c r="P86" s="43"/>
      <c r="Q86" s="42"/>
      <c r="R86" s="44"/>
      <c r="S86" s="42"/>
      <c r="T86" s="150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ht="12" customHeight="1" x14ac:dyDescent="0.2">
      <c r="A87" s="157" t="s">
        <v>487</v>
      </c>
      <c r="B87" s="157" t="s">
        <v>28</v>
      </c>
      <c r="C87" s="152" t="s">
        <v>539</v>
      </c>
      <c r="D87" s="119">
        <v>0</v>
      </c>
      <c r="E87" s="152" t="s">
        <v>490</v>
      </c>
      <c r="F87" s="152" t="s">
        <v>26</v>
      </c>
      <c r="G87" s="157" t="s">
        <v>25</v>
      </c>
      <c r="H87" s="157">
        <v>7</v>
      </c>
      <c r="I87" s="142" t="s">
        <v>499</v>
      </c>
      <c r="J87" s="5" t="s">
        <v>12</v>
      </c>
      <c r="K87" s="158" t="s">
        <v>47</v>
      </c>
      <c r="L87" s="85" t="s">
        <v>511</v>
      </c>
      <c r="M87" s="1" t="s">
        <v>445</v>
      </c>
      <c r="N87" s="1" t="s">
        <v>12</v>
      </c>
      <c r="O87" s="89"/>
      <c r="P87" s="1">
        <v>7</v>
      </c>
      <c r="Q87" s="85" t="s">
        <v>36</v>
      </c>
      <c r="R87" s="87">
        <v>48</v>
      </c>
      <c r="S87" s="85" t="s">
        <v>446</v>
      </c>
      <c r="T87" s="182" t="s">
        <v>608</v>
      </c>
      <c r="V87" s="1" t="s">
        <v>483</v>
      </c>
      <c r="X87" s="130" t="s">
        <v>516</v>
      </c>
      <c r="Y87" s="133" t="s">
        <v>538</v>
      </c>
      <c r="Z87" s="134" t="s">
        <v>517</v>
      </c>
      <c r="AA87" s="130"/>
      <c r="AB87" s="111"/>
      <c r="AJ87" s="1" t="s">
        <v>591</v>
      </c>
    </row>
    <row r="88" spans="1:41" ht="12" customHeight="1" x14ac:dyDescent="0.2">
      <c r="A88" s="157" t="s">
        <v>487</v>
      </c>
      <c r="B88" s="157" t="s">
        <v>28</v>
      </c>
      <c r="C88" s="152" t="s">
        <v>539</v>
      </c>
      <c r="D88" s="119">
        <v>0</v>
      </c>
      <c r="E88" s="152" t="s">
        <v>490</v>
      </c>
      <c r="F88" s="152" t="s">
        <v>26</v>
      </c>
      <c r="G88" s="157" t="s">
        <v>25</v>
      </c>
      <c r="H88" s="157">
        <v>1</v>
      </c>
      <c r="I88" s="142" t="s">
        <v>499</v>
      </c>
      <c r="J88" s="5" t="s">
        <v>12</v>
      </c>
      <c r="K88" s="158" t="s">
        <v>47</v>
      </c>
      <c r="L88" s="85" t="s">
        <v>511</v>
      </c>
      <c r="M88" s="1" t="s">
        <v>445</v>
      </c>
      <c r="N88" s="1" t="s">
        <v>12</v>
      </c>
      <c r="O88" s="89"/>
      <c r="P88" s="1">
        <v>1</v>
      </c>
      <c r="Q88" s="85" t="s">
        <v>447</v>
      </c>
      <c r="R88" s="87">
        <v>34.75</v>
      </c>
      <c r="S88" s="85" t="s">
        <v>448</v>
      </c>
      <c r="T88" s="182" t="s">
        <v>608</v>
      </c>
      <c r="V88" s="1" t="s">
        <v>483</v>
      </c>
      <c r="X88" s="130" t="s">
        <v>516</v>
      </c>
      <c r="Y88" s="133" t="s">
        <v>538</v>
      </c>
      <c r="Z88" s="134" t="s">
        <v>517</v>
      </c>
      <c r="AA88" s="130"/>
      <c r="AB88" s="111"/>
      <c r="AJ88" s="1" t="s">
        <v>591</v>
      </c>
    </row>
    <row r="89" spans="1:41" s="41" customFormat="1" ht="12" customHeight="1" x14ac:dyDescent="0.2">
      <c r="B89" s="65"/>
      <c r="I89" s="93"/>
      <c r="J89" s="51"/>
      <c r="L89" s="13" t="s">
        <v>10</v>
      </c>
      <c r="N89" s="51"/>
      <c r="O89" s="100"/>
      <c r="Q89" s="66"/>
      <c r="R89" s="67"/>
      <c r="S89" s="66"/>
      <c r="T89" s="148"/>
    </row>
    <row r="90" spans="1:41" s="34" customFormat="1" ht="12" customHeight="1" thickBot="1" x14ac:dyDescent="0.25">
      <c r="H90" s="34">
        <f>SUM(H87:H89)</f>
        <v>8</v>
      </c>
      <c r="I90" s="92"/>
      <c r="J90" s="50"/>
      <c r="L90" s="68"/>
      <c r="M90" s="179">
        <f>H90-P90</f>
        <v>0</v>
      </c>
      <c r="N90" s="50"/>
      <c r="O90" s="101"/>
      <c r="P90" s="34">
        <f>SUM(P87:P89)</f>
        <v>8</v>
      </c>
      <c r="Q90" s="68"/>
      <c r="R90" s="69"/>
      <c r="S90" s="68"/>
    </row>
    <row r="91" spans="1:41" ht="12" customHeight="1" x14ac:dyDescent="0.2">
      <c r="I91" s="12"/>
      <c r="J91" s="47"/>
      <c r="O91" s="89"/>
      <c r="S91" s="1"/>
      <c r="T91" s="17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A93" s="18"/>
      <c r="B93" s="18"/>
      <c r="C93" s="13"/>
      <c r="D93" s="19"/>
      <c r="E93" s="13"/>
      <c r="F93" s="13" t="s">
        <v>24</v>
      </c>
      <c r="G93" s="18" t="s">
        <v>25</v>
      </c>
      <c r="H93" s="18"/>
      <c r="I93" s="21"/>
      <c r="J93" s="18"/>
      <c r="K93" s="21"/>
      <c r="L93" s="13" t="s">
        <v>10</v>
      </c>
      <c r="M93" s="18" t="s">
        <v>262</v>
      </c>
      <c r="N93" s="18"/>
      <c r="O93" s="102" t="s">
        <v>484</v>
      </c>
      <c r="P93" s="62">
        <v>7</v>
      </c>
      <c r="Q93" s="13" t="s">
        <v>36</v>
      </c>
      <c r="R93" s="19">
        <v>19.3</v>
      </c>
      <c r="S93" s="13" t="s">
        <v>263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 t="s">
        <v>31</v>
      </c>
    </row>
    <row r="94" spans="1:41" ht="12" customHeight="1" x14ac:dyDescent="0.2">
      <c r="A94" s="18"/>
      <c r="B94" s="18"/>
      <c r="C94" s="13"/>
      <c r="D94" s="19"/>
      <c r="E94" s="13"/>
      <c r="F94" s="13" t="s">
        <v>26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s="41" customFormat="1" ht="12" customHeight="1" x14ac:dyDescent="0.2">
      <c r="B95" s="65"/>
      <c r="F95" s="13" t="s">
        <v>24</v>
      </c>
      <c r="G95" s="18" t="s">
        <v>25</v>
      </c>
      <c r="I95" s="93"/>
      <c r="J95" s="51"/>
      <c r="L95" s="13" t="s">
        <v>10</v>
      </c>
      <c r="M95" s="76" t="s">
        <v>473</v>
      </c>
      <c r="N95" s="77"/>
      <c r="O95" s="102" t="s">
        <v>484</v>
      </c>
      <c r="P95" s="76">
        <v>6</v>
      </c>
      <c r="Q95" s="78"/>
      <c r="R95" s="79"/>
      <c r="S95" s="78"/>
      <c r="V95" s="18" t="s">
        <v>483</v>
      </c>
    </row>
    <row r="96" spans="1:41" s="41" customFormat="1" ht="12" customHeight="1" x14ac:dyDescent="0.2">
      <c r="B96" s="65"/>
      <c r="F96" s="13" t="s">
        <v>26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02" t="s">
        <v>484</v>
      </c>
      <c r="P96" s="76">
        <v>6</v>
      </c>
      <c r="Q96" s="78"/>
      <c r="R96" s="79"/>
      <c r="S96" s="78"/>
      <c r="V96" s="18" t="s">
        <v>483</v>
      </c>
    </row>
    <row r="97" spans="9:20" ht="12" customHeight="1" x14ac:dyDescent="0.2">
      <c r="I97" s="12"/>
      <c r="J97" s="47"/>
      <c r="O97" s="89"/>
      <c r="S97" s="1"/>
      <c r="T97" s="17"/>
    </row>
    <row r="98" spans="9:20" ht="12" customHeight="1" x14ac:dyDescent="0.2">
      <c r="I98" s="12"/>
      <c r="J98" s="47"/>
      <c r="O98" s="89"/>
      <c r="S98" s="1"/>
      <c r="T98" s="17"/>
    </row>
    <row r="99" spans="9:20" x14ac:dyDescent="0.2">
      <c r="I99" s="12"/>
      <c r="J99" s="47"/>
      <c r="O99" s="89"/>
      <c r="S99" s="1"/>
      <c r="T99" s="17"/>
    </row>
    <row r="100" spans="9:20" x14ac:dyDescent="0.2">
      <c r="I100" s="12"/>
      <c r="J100" s="47"/>
      <c r="O100" s="89"/>
      <c r="S100" s="1"/>
      <c r="T100" s="17"/>
    </row>
    <row r="101" spans="9:20" x14ac:dyDescent="0.2">
      <c r="I101" s="12"/>
      <c r="J101" s="47"/>
      <c r="O101" s="89"/>
      <c r="S101" s="1"/>
      <c r="T101" s="17"/>
    </row>
    <row r="102" spans="9:20" x14ac:dyDescent="0.2">
      <c r="I102" s="12"/>
      <c r="J102" s="47"/>
      <c r="O102" s="89"/>
      <c r="S102" s="1"/>
      <c r="T102" s="17"/>
    </row>
    <row r="103" spans="9:20" x14ac:dyDescent="0.2">
      <c r="I103" s="12"/>
      <c r="J103" s="47"/>
      <c r="O103" s="89"/>
      <c r="S103" s="1"/>
      <c r="T103" s="17"/>
    </row>
    <row r="104" spans="9:20" x14ac:dyDescent="0.2">
      <c r="I104" s="12"/>
      <c r="J104" s="47"/>
      <c r="O104" s="89"/>
      <c r="S104" s="1"/>
      <c r="T104" s="17"/>
    </row>
    <row r="105" spans="9:20" x14ac:dyDescent="0.2">
      <c r="I105" s="12"/>
      <c r="J105" s="47"/>
      <c r="O105" s="89"/>
      <c r="S105" s="1"/>
      <c r="T105" s="17"/>
    </row>
    <row r="106" spans="9:20" x14ac:dyDescent="0.2">
      <c r="I106" s="12"/>
      <c r="J106" s="47"/>
      <c r="O106" s="89"/>
      <c r="S106" s="1"/>
      <c r="T106" s="17"/>
    </row>
    <row r="107" spans="9:20" x14ac:dyDescent="0.2">
      <c r="I107" s="12"/>
      <c r="J107" s="47"/>
      <c r="O107" s="89"/>
      <c r="S107" s="1"/>
      <c r="T107" s="17"/>
    </row>
    <row r="108" spans="9:20" x14ac:dyDescent="0.2">
      <c r="I108" s="12"/>
      <c r="J108" s="47"/>
      <c r="O108" s="89"/>
      <c r="S108" s="1"/>
      <c r="T108" s="17"/>
    </row>
    <row r="109" spans="9:20" x14ac:dyDescent="0.2">
      <c r="I109" s="12"/>
      <c r="J109" s="47"/>
      <c r="O109" s="89"/>
      <c r="S109" s="1"/>
      <c r="T109" s="17"/>
    </row>
    <row r="110" spans="9:20" x14ac:dyDescent="0.2">
      <c r="I110" s="12"/>
      <c r="J110" s="47"/>
      <c r="O110" s="89"/>
      <c r="S110" s="1"/>
      <c r="T110" s="17"/>
    </row>
    <row r="111" spans="9:20" x14ac:dyDescent="0.2">
      <c r="I111" s="12"/>
      <c r="J111" s="47"/>
      <c r="O111" s="89"/>
      <c r="S111" s="1"/>
      <c r="T111" s="17"/>
    </row>
    <row r="112" spans="9:20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28"/>
  <sheetViews>
    <sheetView zoomScale="75" workbookViewId="0"/>
  </sheetViews>
  <sheetFormatPr defaultRowHeight="11.25" x14ac:dyDescent="0.2"/>
  <cols>
    <col min="1" max="1" width="4.7109375" style="1" customWidth="1"/>
    <col min="2" max="2" width="4.28515625" style="1" customWidth="1"/>
    <col min="3" max="3" width="7.5703125" style="1" customWidth="1"/>
    <col min="4" max="4" width="6.85546875" style="1" customWidth="1"/>
    <col min="5" max="5" width="5.28515625" style="1" customWidth="1"/>
    <col min="6" max="6" width="4.42578125" style="1" customWidth="1"/>
    <col min="7" max="7" width="3.5703125" style="1" customWidth="1"/>
    <col min="8" max="8" width="5.140625" style="1" customWidth="1"/>
    <col min="9" max="9" width="42.7109375" style="1" customWidth="1"/>
    <col min="10" max="10" width="2.140625" style="5" customWidth="1"/>
    <col min="11" max="11" width="10.7109375" style="1" bestFit="1" customWidth="1"/>
    <col min="12" max="12" width="5" style="5" customWidth="1"/>
    <col min="13" max="13" width="12" style="1" customWidth="1"/>
    <col min="14" max="14" width="2.28515625" style="5" customWidth="1"/>
    <col min="15" max="15" width="23" style="1" customWidth="1"/>
    <col min="16" max="16" width="5" style="1" customWidth="1"/>
    <col min="17" max="17" width="4.7109375" style="1" customWidth="1"/>
    <col min="18" max="18" width="8" style="1" customWidth="1"/>
    <col min="19" max="19" width="8" style="12" customWidth="1"/>
    <col min="20" max="20" width="9.7109375" style="1" customWidth="1"/>
    <col min="21" max="21" width="5.42578125" style="1" customWidth="1"/>
    <col min="22" max="22" width="2.28515625" style="1" customWidth="1"/>
    <col min="23" max="23" width="10.7109375" style="1" customWidth="1"/>
    <col min="24" max="24" width="6.28515625" style="1" customWidth="1"/>
    <col min="25" max="25" width="7.28515625" style="1" customWidth="1"/>
    <col min="26" max="26" width="7.5703125" style="1" customWidth="1"/>
    <col min="27" max="28" width="7.28515625" style="1" customWidth="1"/>
    <col min="29" max="29" width="8.28515625" style="1" customWidth="1"/>
    <col min="30" max="16384" width="9.140625" style="1"/>
  </cols>
  <sheetData>
    <row r="1" spans="1:41" ht="18" customHeight="1" x14ac:dyDescent="0.25">
      <c r="A1" s="2" t="s">
        <v>589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25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250</v>
      </c>
      <c r="G4" s="1" t="s">
        <v>25</v>
      </c>
      <c r="H4" s="1">
        <v>1</v>
      </c>
      <c r="I4" s="12" t="s">
        <v>494</v>
      </c>
      <c r="J4" s="1"/>
      <c r="K4" s="12" t="s">
        <v>453</v>
      </c>
      <c r="L4" s="85" t="s">
        <v>10</v>
      </c>
      <c r="M4" s="122" t="s">
        <v>496</v>
      </c>
      <c r="N4" s="1" t="s">
        <v>12</v>
      </c>
      <c r="O4" s="125" t="s">
        <v>497</v>
      </c>
      <c r="P4" s="126">
        <v>1</v>
      </c>
      <c r="Q4" s="124" t="s">
        <v>593</v>
      </c>
      <c r="R4" s="79">
        <v>0</v>
      </c>
      <c r="S4" s="124" t="s">
        <v>536</v>
      </c>
      <c r="T4" s="182" t="s">
        <v>607</v>
      </c>
      <c r="U4" s="128"/>
      <c r="V4" s="122" t="s">
        <v>483</v>
      </c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" t="s">
        <v>495</v>
      </c>
      <c r="AK4" s="55"/>
      <c r="AL4" s="55"/>
      <c r="AM4" s="55"/>
      <c r="AN4" s="55"/>
      <c r="AO4" s="55"/>
    </row>
    <row r="5" spans="1:41" ht="12" customHeight="1" x14ac:dyDescent="0.2">
      <c r="J5" s="1"/>
      <c r="L5" s="13" t="s">
        <v>10</v>
      </c>
      <c r="M5" s="18"/>
      <c r="N5" s="18"/>
      <c r="O5" s="86"/>
      <c r="P5" s="18"/>
      <c r="Q5" s="13"/>
      <c r="R5" s="19"/>
      <c r="S5" s="13"/>
      <c r="T5" s="137"/>
    </row>
    <row r="6" spans="1:41" s="75" customFormat="1" ht="12" customHeight="1" thickBot="1" x14ac:dyDescent="0.25">
      <c r="A6" s="71"/>
      <c r="B6" s="71"/>
      <c r="C6" s="72"/>
      <c r="D6" s="73"/>
      <c r="E6" s="72"/>
      <c r="F6" s="72"/>
      <c r="G6" s="71"/>
      <c r="H6" s="92">
        <f>SUM(H3:H5)</f>
        <v>1</v>
      </c>
      <c r="I6" s="74"/>
      <c r="J6" s="71"/>
      <c r="K6" s="71"/>
      <c r="L6" s="72"/>
      <c r="M6" s="50">
        <f>H6-P6</f>
        <v>0</v>
      </c>
      <c r="N6" s="71"/>
      <c r="O6" s="95"/>
      <c r="P6" s="50">
        <f>SUM(P3:P5)</f>
        <v>1</v>
      </c>
      <c r="Q6" s="72"/>
      <c r="R6" s="73"/>
      <c r="S6" s="72"/>
      <c r="T6" s="163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41" ht="12" customHeight="1" thickBot="1" x14ac:dyDescent="0.25">
      <c r="A7" s="18"/>
      <c r="B7" s="81" t="s">
        <v>33</v>
      </c>
      <c r="C7" s="64"/>
      <c r="D7" s="19"/>
      <c r="E7" s="13"/>
      <c r="I7" s="12"/>
      <c r="L7" s="1"/>
      <c r="O7" s="89"/>
      <c r="S7" s="1"/>
      <c r="T7" s="164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 t="s">
        <v>31</v>
      </c>
      <c r="AK7" s="18"/>
      <c r="AL7" s="18"/>
      <c r="AM7" s="18"/>
      <c r="AN7" s="18"/>
      <c r="AO7" s="18"/>
    </row>
    <row r="8" spans="1:41" ht="12" customHeight="1" x14ac:dyDescent="0.2">
      <c r="A8" s="157" t="s">
        <v>487</v>
      </c>
      <c r="B8" s="157" t="s">
        <v>28</v>
      </c>
      <c r="C8" s="152" t="s">
        <v>539</v>
      </c>
      <c r="D8" s="119">
        <v>0</v>
      </c>
      <c r="E8" s="152" t="s">
        <v>490</v>
      </c>
      <c r="F8" s="85" t="s">
        <v>250</v>
      </c>
      <c r="G8" s="157" t="s">
        <v>25</v>
      </c>
      <c r="H8" s="157">
        <v>5</v>
      </c>
      <c r="I8" s="142" t="s">
        <v>499</v>
      </c>
      <c r="J8" s="5" t="s">
        <v>12</v>
      </c>
      <c r="K8" s="158" t="s">
        <v>47</v>
      </c>
      <c r="L8" s="85" t="s">
        <v>509</v>
      </c>
      <c r="M8" s="130" t="s">
        <v>493</v>
      </c>
      <c r="N8" s="5" t="s">
        <v>12</v>
      </c>
      <c r="O8" s="111" t="s">
        <v>518</v>
      </c>
      <c r="P8" s="130">
        <v>5</v>
      </c>
      <c r="Q8" s="124" t="s">
        <v>593</v>
      </c>
      <c r="R8" s="131">
        <v>0</v>
      </c>
      <c r="S8" s="132">
        <v>897191.1</v>
      </c>
      <c r="T8" s="182" t="s">
        <v>609</v>
      </c>
      <c r="U8" s="130" t="s">
        <v>502</v>
      </c>
      <c r="V8" s="4" t="s">
        <v>483</v>
      </c>
      <c r="X8" s="130" t="s">
        <v>516</v>
      </c>
      <c r="Y8" s="133" t="s">
        <v>538</v>
      </c>
      <c r="Z8" s="134" t="s">
        <v>510</v>
      </c>
      <c r="AA8" s="130" t="s">
        <v>515</v>
      </c>
      <c r="AB8" s="132">
        <v>146517.4</v>
      </c>
      <c r="AC8" s="134" t="s">
        <v>508</v>
      </c>
      <c r="AD8" s="130"/>
      <c r="AE8" s="132"/>
      <c r="AF8" s="130"/>
      <c r="AJ8" s="1" t="s">
        <v>31</v>
      </c>
    </row>
    <row r="9" spans="1:41" ht="12" customHeight="1" x14ac:dyDescent="0.2">
      <c r="A9" s="18" t="s">
        <v>487</v>
      </c>
      <c r="B9" s="18" t="s">
        <v>31</v>
      </c>
      <c r="C9" s="13" t="s">
        <v>251</v>
      </c>
      <c r="D9" s="19">
        <v>24.75</v>
      </c>
      <c r="E9" s="13" t="s">
        <v>48</v>
      </c>
      <c r="F9" s="85" t="s">
        <v>250</v>
      </c>
      <c r="G9" s="18" t="s">
        <v>25</v>
      </c>
      <c r="H9" s="18">
        <v>25</v>
      </c>
      <c r="I9" s="12" t="s">
        <v>599</v>
      </c>
      <c r="J9" s="5" t="s">
        <v>12</v>
      </c>
      <c r="K9" s="21" t="s">
        <v>29</v>
      </c>
      <c r="L9" s="13" t="s">
        <v>10</v>
      </c>
      <c r="M9" s="107" t="s">
        <v>304</v>
      </c>
      <c r="N9" s="5" t="s">
        <v>12</v>
      </c>
      <c r="O9" s="155" t="s">
        <v>548</v>
      </c>
      <c r="P9" s="107">
        <v>25</v>
      </c>
      <c r="Q9" s="108" t="s">
        <v>490</v>
      </c>
      <c r="R9" s="109">
        <v>0</v>
      </c>
      <c r="S9" s="154" t="s">
        <v>541</v>
      </c>
      <c r="T9" s="6" t="s">
        <v>523</v>
      </c>
      <c r="U9" s="107"/>
      <c r="V9" s="18" t="s">
        <v>483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252</v>
      </c>
      <c r="D10" s="19">
        <v>25.35</v>
      </c>
      <c r="E10" s="13" t="s">
        <v>48</v>
      </c>
      <c r="F10" s="85" t="s">
        <v>250</v>
      </c>
      <c r="G10" s="18" t="s">
        <v>25</v>
      </c>
      <c r="H10" s="18">
        <v>25</v>
      </c>
      <c r="I10" s="12" t="s">
        <v>532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513</v>
      </c>
      <c r="P10" s="107">
        <v>25</v>
      </c>
      <c r="Q10" s="108" t="s">
        <v>490</v>
      </c>
      <c r="R10" s="109">
        <v>0</v>
      </c>
      <c r="S10" s="154" t="s">
        <v>541</v>
      </c>
      <c r="T10" s="6" t="s">
        <v>520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85" t="s">
        <v>250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512</v>
      </c>
      <c r="P11" s="107">
        <v>25</v>
      </c>
      <c r="Q11" s="108" t="s">
        <v>490</v>
      </c>
      <c r="R11" s="109">
        <v>0</v>
      </c>
      <c r="S11" s="154" t="s">
        <v>541</v>
      </c>
      <c r="T11" s="6" t="s">
        <v>523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85" t="s">
        <v>250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512</v>
      </c>
      <c r="P12" s="107">
        <v>25</v>
      </c>
      <c r="Q12" s="108" t="s">
        <v>490</v>
      </c>
      <c r="R12" s="109">
        <v>0</v>
      </c>
      <c r="S12" s="154" t="s">
        <v>541</v>
      </c>
      <c r="T12" s="6" t="s">
        <v>523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85" t="s">
        <v>250</v>
      </c>
      <c r="G13" s="18" t="s">
        <v>25</v>
      </c>
      <c r="H13" s="18">
        <v>25</v>
      </c>
      <c r="I13" s="21" t="s">
        <v>594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547</v>
      </c>
      <c r="P13" s="107">
        <v>25</v>
      </c>
      <c r="Q13" s="108" t="s">
        <v>490</v>
      </c>
      <c r="R13" s="109">
        <v>0</v>
      </c>
      <c r="S13" s="154" t="s">
        <v>541</v>
      </c>
      <c r="T13" s="6" t="s">
        <v>500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85" t="s">
        <v>250</v>
      </c>
      <c r="G14" s="18" t="s">
        <v>25</v>
      </c>
      <c r="H14" s="18">
        <v>25</v>
      </c>
      <c r="I14" s="21" t="s">
        <v>594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547</v>
      </c>
      <c r="P14" s="107">
        <v>25</v>
      </c>
      <c r="Q14" s="108" t="s">
        <v>490</v>
      </c>
      <c r="R14" s="109">
        <v>0</v>
      </c>
      <c r="S14" s="154" t="s">
        <v>541</v>
      </c>
      <c r="T14" s="6" t="s">
        <v>500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306</v>
      </c>
      <c r="D15" s="19">
        <v>76</v>
      </c>
      <c r="E15" s="13" t="s">
        <v>48</v>
      </c>
      <c r="F15" s="85" t="s">
        <v>250</v>
      </c>
      <c r="G15" s="18" t="s">
        <v>25</v>
      </c>
      <c r="H15" s="18">
        <v>25</v>
      </c>
      <c r="I15" s="142" t="s">
        <v>611</v>
      </c>
      <c r="J15" s="5" t="s">
        <v>12</v>
      </c>
      <c r="K15" s="21" t="s">
        <v>146</v>
      </c>
      <c r="L15" s="13" t="s">
        <v>10</v>
      </c>
      <c r="M15" s="107" t="s">
        <v>304</v>
      </c>
      <c r="N15" s="5" t="s">
        <v>12</v>
      </c>
      <c r="O15" s="155" t="s">
        <v>513</v>
      </c>
      <c r="P15" s="107">
        <v>25</v>
      </c>
      <c r="Q15" s="108" t="s">
        <v>490</v>
      </c>
      <c r="R15" s="109">
        <v>0</v>
      </c>
      <c r="S15" s="154" t="s">
        <v>541</v>
      </c>
      <c r="T15" s="6" t="s">
        <v>520</v>
      </c>
      <c r="U15" s="107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A16" s="18" t="s">
        <v>487</v>
      </c>
      <c r="B16" s="18" t="s">
        <v>31</v>
      </c>
      <c r="C16" s="13" t="s">
        <v>306</v>
      </c>
      <c r="D16" s="19">
        <v>76</v>
      </c>
      <c r="E16" s="13" t="s">
        <v>48</v>
      </c>
      <c r="F16" s="85" t="s">
        <v>250</v>
      </c>
      <c r="G16" s="18" t="s">
        <v>25</v>
      </c>
      <c r="H16" s="18">
        <v>25</v>
      </c>
      <c r="I16" s="142" t="s">
        <v>596</v>
      </c>
      <c r="J16" s="5" t="s">
        <v>12</v>
      </c>
      <c r="K16" s="21" t="s">
        <v>146</v>
      </c>
      <c r="L16" s="13" t="s">
        <v>10</v>
      </c>
      <c r="M16" s="107" t="s">
        <v>304</v>
      </c>
      <c r="N16" s="5" t="s">
        <v>12</v>
      </c>
      <c r="O16" s="155" t="s">
        <v>47</v>
      </c>
      <c r="P16" s="107">
        <v>25</v>
      </c>
      <c r="Q16" s="108" t="s">
        <v>490</v>
      </c>
      <c r="R16" s="109">
        <v>0</v>
      </c>
      <c r="S16" s="154" t="s">
        <v>541</v>
      </c>
      <c r="T16" s="6" t="s">
        <v>39</v>
      </c>
      <c r="U16" s="107"/>
      <c r="V16" s="18" t="s">
        <v>491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</row>
    <row r="17" spans="1:41" ht="12" customHeight="1" x14ac:dyDescent="0.2">
      <c r="A17" s="18"/>
      <c r="B17" s="18"/>
      <c r="C17" s="13"/>
      <c r="D17" s="19"/>
      <c r="E17" s="13"/>
      <c r="F17" s="13"/>
      <c r="G17" s="18"/>
      <c r="H17" s="18"/>
      <c r="I17" s="21"/>
      <c r="J17" s="48"/>
      <c r="K17" s="21"/>
      <c r="L17" s="13" t="s">
        <v>10</v>
      </c>
      <c r="M17" s="18"/>
      <c r="N17" s="48"/>
      <c r="O17" s="86"/>
      <c r="P17" s="18"/>
      <c r="Q17" s="13"/>
      <c r="R17" s="19"/>
      <c r="S17" s="13"/>
      <c r="T17" s="164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/>
      <c r="AM17" s="18"/>
      <c r="AN17" s="18"/>
      <c r="AO17" s="18"/>
    </row>
    <row r="18" spans="1:41" s="39" customFormat="1" ht="12" customHeight="1" thickBot="1" x14ac:dyDescent="0.25">
      <c r="A18" s="35"/>
      <c r="B18" s="35"/>
      <c r="C18" s="36"/>
      <c r="D18" s="37"/>
      <c r="E18" s="36"/>
      <c r="F18" s="36"/>
      <c r="G18" s="35"/>
      <c r="H18" s="35">
        <f>SUM(H7:H17)</f>
        <v>205</v>
      </c>
      <c r="I18" s="38"/>
      <c r="J18" s="49"/>
      <c r="K18" s="38"/>
      <c r="L18" s="36"/>
      <c r="M18" s="49">
        <f>H18-P18</f>
        <v>0</v>
      </c>
      <c r="N18" s="49"/>
      <c r="O18" s="97"/>
      <c r="P18" s="35">
        <f>SUM(P7:P17)</f>
        <v>205</v>
      </c>
      <c r="Q18" s="36"/>
      <c r="R18" s="37"/>
      <c r="S18" s="36"/>
      <c r="T18" s="16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ht="12" customHeight="1" thickBot="1" x14ac:dyDescent="0.25">
      <c r="A19" s="18"/>
      <c r="B19" s="105" t="s">
        <v>475</v>
      </c>
      <c r="C19" s="106"/>
      <c r="D19" s="19"/>
      <c r="E19" s="13"/>
      <c r="F19" s="13"/>
      <c r="G19" s="18"/>
      <c r="H19" s="18"/>
      <c r="I19" s="21"/>
      <c r="J19" s="48"/>
      <c r="K19" s="21"/>
      <c r="L19" s="13"/>
      <c r="M19" s="18"/>
      <c r="N19" s="48"/>
      <c r="O19" s="86"/>
      <c r="P19" s="18"/>
      <c r="Q19" s="13"/>
      <c r="R19" s="19"/>
      <c r="S19" s="13"/>
      <c r="T19" s="164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ht="12" customHeight="1" x14ac:dyDescent="0.2">
      <c r="A20" s="157" t="s">
        <v>487</v>
      </c>
      <c r="B20" s="157" t="s">
        <v>28</v>
      </c>
      <c r="C20" s="152" t="s">
        <v>539</v>
      </c>
      <c r="D20" s="119">
        <v>0</v>
      </c>
      <c r="E20" s="152" t="s">
        <v>490</v>
      </c>
      <c r="F20" s="85" t="s">
        <v>250</v>
      </c>
      <c r="G20" s="157" t="s">
        <v>25</v>
      </c>
      <c r="H20" s="157">
        <v>25</v>
      </c>
      <c r="I20" s="142" t="s">
        <v>499</v>
      </c>
      <c r="J20" s="5" t="s">
        <v>12</v>
      </c>
      <c r="K20" s="158" t="s">
        <v>47</v>
      </c>
      <c r="L20" s="85" t="s">
        <v>10</v>
      </c>
      <c r="M20" s="1" t="s">
        <v>29</v>
      </c>
      <c r="N20" s="1" t="s">
        <v>12</v>
      </c>
      <c r="O20" s="89" t="s">
        <v>571</v>
      </c>
      <c r="P20" s="1">
        <v>25</v>
      </c>
      <c r="Q20" s="85" t="s">
        <v>54</v>
      </c>
      <c r="R20" s="87">
        <v>30.75</v>
      </c>
      <c r="S20" s="85" t="s">
        <v>479</v>
      </c>
      <c r="T20" s="182" t="s">
        <v>616</v>
      </c>
      <c r="V20" s="1" t="s">
        <v>483</v>
      </c>
      <c r="AJ20" s="1" t="s">
        <v>28</v>
      </c>
    </row>
    <row r="21" spans="1:41" ht="12" customHeight="1" x14ac:dyDescent="0.2">
      <c r="A21" s="157" t="s">
        <v>487</v>
      </c>
      <c r="B21" s="157" t="s">
        <v>28</v>
      </c>
      <c r="C21" s="152" t="s">
        <v>539</v>
      </c>
      <c r="D21" s="119">
        <v>0</v>
      </c>
      <c r="E21" s="152" t="s">
        <v>490</v>
      </c>
      <c r="F21" s="85" t="s">
        <v>250</v>
      </c>
      <c r="G21" s="157" t="s">
        <v>25</v>
      </c>
      <c r="H21" s="157">
        <v>25</v>
      </c>
      <c r="I21" s="142" t="s">
        <v>499</v>
      </c>
      <c r="J21" s="5" t="s">
        <v>12</v>
      </c>
      <c r="K21" s="158" t="s">
        <v>47</v>
      </c>
      <c r="L21" s="85" t="s">
        <v>10</v>
      </c>
      <c r="M21" s="1" t="s">
        <v>29</v>
      </c>
      <c r="N21" s="1" t="s">
        <v>12</v>
      </c>
      <c r="O21" s="89" t="s">
        <v>571</v>
      </c>
      <c r="P21" s="1">
        <v>25</v>
      </c>
      <c r="Q21" s="85" t="s">
        <v>54</v>
      </c>
      <c r="R21" s="87">
        <v>30.75</v>
      </c>
      <c r="S21" s="85" t="s">
        <v>479</v>
      </c>
      <c r="T21" s="182" t="s">
        <v>616</v>
      </c>
      <c r="V21" s="1" t="s">
        <v>483</v>
      </c>
      <c r="AJ21" s="1" t="s">
        <v>28</v>
      </c>
    </row>
    <row r="22" spans="1:41" ht="12" customHeight="1" x14ac:dyDescent="0.2">
      <c r="A22" s="157" t="s">
        <v>487</v>
      </c>
      <c r="B22" s="157" t="s">
        <v>28</v>
      </c>
      <c r="C22" s="152" t="s">
        <v>539</v>
      </c>
      <c r="D22" s="119">
        <v>0</v>
      </c>
      <c r="E22" s="152" t="s">
        <v>490</v>
      </c>
      <c r="F22" s="85" t="s">
        <v>250</v>
      </c>
      <c r="G22" s="157" t="s">
        <v>25</v>
      </c>
      <c r="H22" s="157">
        <v>25</v>
      </c>
      <c r="I22" s="142" t="s">
        <v>499</v>
      </c>
      <c r="J22" s="5" t="s">
        <v>12</v>
      </c>
      <c r="K22" s="158" t="s">
        <v>47</v>
      </c>
      <c r="L22" s="85" t="s">
        <v>10</v>
      </c>
      <c r="M22" s="1" t="s">
        <v>29</v>
      </c>
      <c r="N22" s="1" t="s">
        <v>12</v>
      </c>
      <c r="O22" s="89" t="s">
        <v>597</v>
      </c>
      <c r="P22" s="1">
        <v>25</v>
      </c>
      <c r="Q22" s="85" t="s">
        <v>281</v>
      </c>
      <c r="R22" s="87">
        <v>30.65</v>
      </c>
      <c r="S22" s="85" t="s">
        <v>282</v>
      </c>
      <c r="T22" s="183" t="s">
        <v>610</v>
      </c>
      <c r="V22" s="1" t="s">
        <v>483</v>
      </c>
      <c r="AJ22" s="1" t="s">
        <v>28</v>
      </c>
    </row>
    <row r="23" spans="1:41" ht="12" customHeight="1" x14ac:dyDescent="0.2">
      <c r="A23" s="157" t="s">
        <v>487</v>
      </c>
      <c r="B23" s="157" t="s">
        <v>28</v>
      </c>
      <c r="C23" s="152" t="s">
        <v>539</v>
      </c>
      <c r="D23" s="119">
        <v>0</v>
      </c>
      <c r="E23" s="152" t="s">
        <v>490</v>
      </c>
      <c r="F23" s="85" t="s">
        <v>250</v>
      </c>
      <c r="G23" s="157" t="s">
        <v>25</v>
      </c>
      <c r="H23" s="157">
        <v>25</v>
      </c>
      <c r="I23" s="142" t="s">
        <v>499</v>
      </c>
      <c r="J23" s="5" t="s">
        <v>12</v>
      </c>
      <c r="K23" s="158" t="s">
        <v>47</v>
      </c>
      <c r="L23" s="85" t="s">
        <v>10</v>
      </c>
      <c r="M23" s="1" t="s">
        <v>29</v>
      </c>
      <c r="N23" s="1" t="s">
        <v>12</v>
      </c>
      <c r="O23" s="89" t="s">
        <v>597</v>
      </c>
      <c r="P23" s="1">
        <v>25</v>
      </c>
      <c r="Q23" s="85" t="s">
        <v>281</v>
      </c>
      <c r="R23" s="87">
        <v>30.65</v>
      </c>
      <c r="S23" s="85" t="s">
        <v>282</v>
      </c>
      <c r="T23" s="183" t="s">
        <v>610</v>
      </c>
      <c r="V23" s="1" t="s">
        <v>483</v>
      </c>
      <c r="AJ23" s="1" t="s">
        <v>28</v>
      </c>
    </row>
    <row r="24" spans="1:41" ht="12" customHeight="1" x14ac:dyDescent="0.2">
      <c r="A24" s="157" t="s">
        <v>487</v>
      </c>
      <c r="B24" s="157" t="s">
        <v>28</v>
      </c>
      <c r="C24" s="152" t="s">
        <v>539</v>
      </c>
      <c r="D24" s="119">
        <v>0</v>
      </c>
      <c r="E24" s="152" t="s">
        <v>490</v>
      </c>
      <c r="F24" s="85" t="s">
        <v>250</v>
      </c>
      <c r="G24" s="157" t="s">
        <v>25</v>
      </c>
      <c r="H24" s="157">
        <v>13</v>
      </c>
      <c r="I24" s="142" t="s">
        <v>499</v>
      </c>
      <c r="J24" s="5" t="s">
        <v>12</v>
      </c>
      <c r="K24" s="158" t="s">
        <v>47</v>
      </c>
      <c r="L24" s="85" t="s">
        <v>10</v>
      </c>
      <c r="M24" s="1" t="s">
        <v>29</v>
      </c>
      <c r="N24" s="1" t="s">
        <v>12</v>
      </c>
      <c r="O24" s="89" t="s">
        <v>527</v>
      </c>
      <c r="P24" s="88">
        <v>13</v>
      </c>
      <c r="Q24" s="85" t="s">
        <v>434</v>
      </c>
      <c r="R24" s="87">
        <v>47.5</v>
      </c>
      <c r="S24" s="85" t="s">
        <v>344</v>
      </c>
      <c r="T24" s="182" t="s">
        <v>617</v>
      </c>
      <c r="V24" s="1" t="s">
        <v>483</v>
      </c>
      <c r="AJ24" s="1" t="s">
        <v>28</v>
      </c>
    </row>
    <row r="25" spans="1:41" ht="12" customHeight="1" x14ac:dyDescent="0.2">
      <c r="A25" s="157" t="s">
        <v>487</v>
      </c>
      <c r="B25" s="157" t="s">
        <v>28</v>
      </c>
      <c r="C25" s="152" t="s">
        <v>539</v>
      </c>
      <c r="D25" s="119">
        <v>0</v>
      </c>
      <c r="E25" s="152" t="s">
        <v>490</v>
      </c>
      <c r="F25" s="85" t="s">
        <v>250</v>
      </c>
      <c r="G25" s="157" t="s">
        <v>25</v>
      </c>
      <c r="H25" s="157">
        <v>6</v>
      </c>
      <c r="I25" s="142" t="s">
        <v>499</v>
      </c>
      <c r="J25" s="5" t="s">
        <v>12</v>
      </c>
      <c r="K25" s="158" t="s">
        <v>47</v>
      </c>
      <c r="L25" s="85" t="s">
        <v>10</v>
      </c>
      <c r="M25" s="1" t="s">
        <v>436</v>
      </c>
      <c r="N25" s="1" t="s">
        <v>12</v>
      </c>
      <c r="O25" s="123" t="s">
        <v>439</v>
      </c>
      <c r="P25" s="88">
        <v>6</v>
      </c>
      <c r="Q25" s="85" t="s">
        <v>36</v>
      </c>
      <c r="R25" s="87">
        <v>41.19</v>
      </c>
      <c r="S25" s="85" t="s">
        <v>437</v>
      </c>
      <c r="T25" s="182" t="s">
        <v>612</v>
      </c>
      <c r="V25" s="1" t="s">
        <v>483</v>
      </c>
      <c r="W25" s="111" t="s">
        <v>489</v>
      </c>
      <c r="AJ25" s="1" t="s">
        <v>28</v>
      </c>
    </row>
    <row r="26" spans="1:41" ht="12" customHeight="1" x14ac:dyDescent="0.2">
      <c r="A26" s="157" t="s">
        <v>487</v>
      </c>
      <c r="B26" s="157" t="s">
        <v>28</v>
      </c>
      <c r="C26" s="152" t="s">
        <v>539</v>
      </c>
      <c r="D26" s="119">
        <v>0</v>
      </c>
      <c r="E26" s="152" t="s">
        <v>490</v>
      </c>
      <c r="F26" s="85" t="s">
        <v>250</v>
      </c>
      <c r="G26" s="157" t="s">
        <v>25</v>
      </c>
      <c r="H26" s="157">
        <v>4</v>
      </c>
      <c r="I26" s="142" t="s">
        <v>499</v>
      </c>
      <c r="J26" s="5" t="s">
        <v>12</v>
      </c>
      <c r="K26" s="158" t="s">
        <v>47</v>
      </c>
      <c r="L26" s="85" t="s">
        <v>10</v>
      </c>
      <c r="M26" s="1" t="s">
        <v>290</v>
      </c>
      <c r="N26" s="1" t="s">
        <v>12</v>
      </c>
      <c r="O26" s="89"/>
      <c r="P26" s="88">
        <v>4</v>
      </c>
      <c r="Q26" s="85" t="s">
        <v>36</v>
      </c>
      <c r="R26" s="87">
        <v>34.6</v>
      </c>
      <c r="S26" s="85" t="s">
        <v>291</v>
      </c>
      <c r="T26" s="182" t="s">
        <v>613</v>
      </c>
      <c r="V26" s="1" t="s">
        <v>483</v>
      </c>
      <c r="W26" s="111" t="s">
        <v>488</v>
      </c>
      <c r="AJ26" s="1" t="s">
        <v>28</v>
      </c>
    </row>
    <row r="27" spans="1:41" ht="12" customHeight="1" x14ac:dyDescent="0.2">
      <c r="A27" s="1" t="s">
        <v>487</v>
      </c>
      <c r="B27" s="1" t="s">
        <v>451</v>
      </c>
      <c r="C27" s="85" t="s">
        <v>452</v>
      </c>
      <c r="D27" s="87">
        <v>0</v>
      </c>
      <c r="E27" s="85" t="s">
        <v>36</v>
      </c>
      <c r="F27" s="85" t="s">
        <v>250</v>
      </c>
      <c r="G27" s="1" t="s">
        <v>25</v>
      </c>
      <c r="H27" s="176">
        <v>3</v>
      </c>
      <c r="I27" s="143" t="s">
        <v>501</v>
      </c>
      <c r="J27" s="5" t="s">
        <v>12</v>
      </c>
      <c r="K27" s="12" t="s">
        <v>453</v>
      </c>
      <c r="L27" s="85" t="s">
        <v>10</v>
      </c>
      <c r="M27" s="1" t="s">
        <v>480</v>
      </c>
      <c r="N27" s="1" t="s">
        <v>12</v>
      </c>
      <c r="O27" s="89" t="s">
        <v>481</v>
      </c>
      <c r="P27" s="88">
        <v>3</v>
      </c>
      <c r="Q27" s="85" t="s">
        <v>48</v>
      </c>
      <c r="R27" s="87">
        <v>23.7</v>
      </c>
      <c r="S27" s="85" t="s">
        <v>482</v>
      </c>
      <c r="T27" s="182" t="s">
        <v>614</v>
      </c>
      <c r="V27" s="1" t="s">
        <v>483</v>
      </c>
      <c r="AJ27" s="1" t="s">
        <v>28</v>
      </c>
    </row>
    <row r="28" spans="1:41" ht="12" customHeight="1" x14ac:dyDescent="0.2">
      <c r="A28" s="157" t="s">
        <v>487</v>
      </c>
      <c r="B28" s="157" t="s">
        <v>28</v>
      </c>
      <c r="C28" s="152" t="s">
        <v>539</v>
      </c>
      <c r="D28" s="119">
        <v>0</v>
      </c>
      <c r="E28" s="152" t="s">
        <v>490</v>
      </c>
      <c r="F28" s="85" t="s">
        <v>250</v>
      </c>
      <c r="G28" s="157" t="s">
        <v>25</v>
      </c>
      <c r="H28" s="157">
        <v>2</v>
      </c>
      <c r="I28" s="142" t="s">
        <v>499</v>
      </c>
      <c r="J28" s="5" t="s">
        <v>12</v>
      </c>
      <c r="K28" s="158" t="s">
        <v>47</v>
      </c>
      <c r="L28" s="85" t="s">
        <v>10</v>
      </c>
      <c r="M28" s="1" t="s">
        <v>480</v>
      </c>
      <c r="N28" s="1" t="s">
        <v>12</v>
      </c>
      <c r="O28" s="89" t="s">
        <v>529</v>
      </c>
      <c r="P28" s="88">
        <v>2</v>
      </c>
      <c r="Q28" s="85" t="s">
        <v>48</v>
      </c>
      <c r="R28" s="87">
        <v>23.7</v>
      </c>
      <c r="S28" s="85" t="s">
        <v>482</v>
      </c>
      <c r="T28" s="182" t="s">
        <v>615</v>
      </c>
      <c r="V28" s="1" t="s">
        <v>483</v>
      </c>
      <c r="AJ28" s="1" t="s">
        <v>28</v>
      </c>
    </row>
    <row r="29" spans="1:41" ht="12" customHeight="1" x14ac:dyDescent="0.2">
      <c r="A29" s="159" t="s">
        <v>487</v>
      </c>
      <c r="B29" s="159" t="s">
        <v>28</v>
      </c>
      <c r="C29" s="153" t="s">
        <v>540</v>
      </c>
      <c r="D29" s="160">
        <v>0</v>
      </c>
      <c r="E29" s="153" t="s">
        <v>490</v>
      </c>
      <c r="F29" s="85" t="s">
        <v>250</v>
      </c>
      <c r="G29" s="159" t="s">
        <v>25</v>
      </c>
      <c r="H29" s="159">
        <v>25</v>
      </c>
      <c r="I29" s="142" t="s">
        <v>602</v>
      </c>
      <c r="J29" s="5" t="s">
        <v>12</v>
      </c>
      <c r="K29" s="161" t="s">
        <v>304</v>
      </c>
      <c r="L29" s="13" t="s">
        <v>10</v>
      </c>
      <c r="M29" s="18" t="s">
        <v>146</v>
      </c>
      <c r="N29" s="1" t="s">
        <v>12</v>
      </c>
      <c r="O29" s="86" t="s">
        <v>606</v>
      </c>
      <c r="P29" s="18">
        <v>25</v>
      </c>
      <c r="Q29" s="13" t="s">
        <v>48</v>
      </c>
      <c r="R29" s="19">
        <v>150</v>
      </c>
      <c r="S29" s="13" t="s">
        <v>350</v>
      </c>
      <c r="T29" s="177" t="s">
        <v>503</v>
      </c>
      <c r="U29" s="18"/>
      <c r="V29" s="1" t="s">
        <v>483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ht="12" customHeight="1" x14ac:dyDescent="0.2">
      <c r="A30" s="159" t="s">
        <v>487</v>
      </c>
      <c r="B30" s="159" t="s">
        <v>28</v>
      </c>
      <c r="C30" s="153" t="s">
        <v>540</v>
      </c>
      <c r="D30" s="160">
        <v>0</v>
      </c>
      <c r="E30" s="153" t="s">
        <v>490</v>
      </c>
      <c r="F30" s="85" t="s">
        <v>250</v>
      </c>
      <c r="G30" s="159" t="s">
        <v>25</v>
      </c>
      <c r="H30" s="159">
        <v>25</v>
      </c>
      <c r="I30" s="142" t="s">
        <v>598</v>
      </c>
      <c r="J30" s="5" t="s">
        <v>12</v>
      </c>
      <c r="K30" s="161" t="s">
        <v>304</v>
      </c>
      <c r="L30" s="85" t="s">
        <v>10</v>
      </c>
      <c r="M30" s="1" t="s">
        <v>29</v>
      </c>
      <c r="N30" s="1" t="s">
        <v>12</v>
      </c>
      <c r="O30" s="89" t="s">
        <v>462</v>
      </c>
      <c r="P30" s="1">
        <v>25</v>
      </c>
      <c r="Q30" s="85" t="s">
        <v>48</v>
      </c>
      <c r="R30" s="87">
        <v>42.75</v>
      </c>
      <c r="S30" s="85" t="s">
        <v>283</v>
      </c>
      <c r="T30" s="177" t="s">
        <v>39</v>
      </c>
      <c r="U30" s="18"/>
      <c r="V30" s="18" t="s">
        <v>491</v>
      </c>
      <c r="AJ30" s="1" t="s">
        <v>28</v>
      </c>
    </row>
    <row r="31" spans="1:41" ht="12" customHeight="1" x14ac:dyDescent="0.2">
      <c r="A31" s="159" t="s">
        <v>487</v>
      </c>
      <c r="B31" s="159" t="s">
        <v>28</v>
      </c>
      <c r="C31" s="153" t="s">
        <v>540</v>
      </c>
      <c r="D31" s="160">
        <v>0</v>
      </c>
      <c r="E31" s="153" t="s">
        <v>490</v>
      </c>
      <c r="F31" s="85" t="s">
        <v>250</v>
      </c>
      <c r="G31" s="159" t="s">
        <v>25</v>
      </c>
      <c r="H31" s="159">
        <v>25</v>
      </c>
      <c r="I31" s="142" t="s">
        <v>601</v>
      </c>
      <c r="J31" s="5" t="s">
        <v>12</v>
      </c>
      <c r="K31" s="161" t="s">
        <v>304</v>
      </c>
      <c r="L31" s="85" t="s">
        <v>10</v>
      </c>
      <c r="M31" s="1" t="s">
        <v>29</v>
      </c>
      <c r="N31" s="1" t="s">
        <v>12</v>
      </c>
      <c r="O31" s="89" t="s">
        <v>462</v>
      </c>
      <c r="P31" s="1">
        <v>25</v>
      </c>
      <c r="Q31" s="85" t="s">
        <v>48</v>
      </c>
      <c r="R31" s="87">
        <v>42.75</v>
      </c>
      <c r="S31" s="85" t="s">
        <v>283</v>
      </c>
      <c r="T31" s="177" t="s">
        <v>39</v>
      </c>
      <c r="U31" s="18"/>
      <c r="V31" s="18" t="s">
        <v>491</v>
      </c>
      <c r="AJ31" s="1" t="s">
        <v>28</v>
      </c>
    </row>
    <row r="32" spans="1:41" ht="12" customHeight="1" x14ac:dyDescent="0.2">
      <c r="A32" s="114" t="s">
        <v>487</v>
      </c>
      <c r="B32" s="114" t="s">
        <v>28</v>
      </c>
      <c r="C32" s="153" t="s">
        <v>540</v>
      </c>
      <c r="D32" s="116">
        <v>0</v>
      </c>
      <c r="E32" s="113" t="s">
        <v>490</v>
      </c>
      <c r="F32" s="85" t="s">
        <v>250</v>
      </c>
      <c r="G32" s="114" t="s">
        <v>25</v>
      </c>
      <c r="H32" s="114">
        <v>25</v>
      </c>
      <c r="I32" s="142" t="s">
        <v>519</v>
      </c>
      <c r="J32" s="5" t="s">
        <v>12</v>
      </c>
      <c r="K32" s="115" t="s">
        <v>304</v>
      </c>
      <c r="L32" s="13" t="s">
        <v>10</v>
      </c>
      <c r="M32" s="18" t="s">
        <v>29</v>
      </c>
      <c r="N32" s="1" t="s">
        <v>12</v>
      </c>
      <c r="O32" s="86" t="s">
        <v>465</v>
      </c>
      <c r="P32" s="18">
        <v>25</v>
      </c>
      <c r="Q32" s="13" t="s">
        <v>48</v>
      </c>
      <c r="R32" s="19">
        <v>73</v>
      </c>
      <c r="S32" s="13" t="s">
        <v>286</v>
      </c>
      <c r="T32" s="177" t="s">
        <v>39</v>
      </c>
      <c r="U32" s="18"/>
      <c r="V32" s="18" t="s">
        <v>491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85" t="s">
        <v>250</v>
      </c>
      <c r="G33" s="159" t="s">
        <v>25</v>
      </c>
      <c r="H33" s="159">
        <v>25</v>
      </c>
      <c r="I33" s="141" t="s">
        <v>29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464</v>
      </c>
      <c r="P33" s="1">
        <v>25</v>
      </c>
      <c r="Q33" s="85" t="s">
        <v>48</v>
      </c>
      <c r="R33" s="87">
        <v>72</v>
      </c>
      <c r="S33" s="85" t="s">
        <v>285</v>
      </c>
      <c r="T33" s="177" t="s">
        <v>39</v>
      </c>
      <c r="U33" s="18"/>
      <c r="V33" s="18" t="s">
        <v>491</v>
      </c>
      <c r="AJ33" s="1" t="s">
        <v>28</v>
      </c>
    </row>
    <row r="34" spans="1:41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85" t="s">
        <v>250</v>
      </c>
      <c r="G34" s="159" t="s">
        <v>25</v>
      </c>
      <c r="H34" s="159">
        <v>25</v>
      </c>
      <c r="I34" s="141" t="s">
        <v>29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464</v>
      </c>
      <c r="P34" s="1">
        <v>25</v>
      </c>
      <c r="Q34" s="85" t="s">
        <v>48</v>
      </c>
      <c r="R34" s="87">
        <v>72</v>
      </c>
      <c r="S34" s="85" t="s">
        <v>285</v>
      </c>
      <c r="T34" s="177" t="s">
        <v>39</v>
      </c>
      <c r="U34" s="18"/>
      <c r="V34" s="18" t="s">
        <v>491</v>
      </c>
      <c r="AJ34" s="1" t="s">
        <v>28</v>
      </c>
    </row>
    <row r="35" spans="1:41" ht="12" customHeight="1" x14ac:dyDescent="0.2">
      <c r="A35" s="159" t="s">
        <v>487</v>
      </c>
      <c r="B35" s="159" t="s">
        <v>28</v>
      </c>
      <c r="C35" s="153" t="s">
        <v>540</v>
      </c>
      <c r="D35" s="160">
        <v>0</v>
      </c>
      <c r="E35" s="153" t="s">
        <v>490</v>
      </c>
      <c r="F35" s="85" t="s">
        <v>250</v>
      </c>
      <c r="G35" s="159" t="s">
        <v>25</v>
      </c>
      <c r="H35" s="159">
        <v>25</v>
      </c>
      <c r="I35" s="141" t="s">
        <v>29</v>
      </c>
      <c r="J35" s="5" t="s">
        <v>12</v>
      </c>
      <c r="K35" s="161" t="s">
        <v>304</v>
      </c>
      <c r="L35" s="85" t="s">
        <v>10</v>
      </c>
      <c r="M35" s="1" t="s">
        <v>29</v>
      </c>
      <c r="N35" s="1" t="s">
        <v>12</v>
      </c>
      <c r="O35" s="89" t="s">
        <v>463</v>
      </c>
      <c r="P35" s="1">
        <v>25</v>
      </c>
      <c r="Q35" s="85" t="s">
        <v>48</v>
      </c>
      <c r="R35" s="87">
        <v>42.9</v>
      </c>
      <c r="S35" s="85" t="s">
        <v>284</v>
      </c>
      <c r="T35" s="177" t="s">
        <v>39</v>
      </c>
      <c r="U35" s="18"/>
      <c r="V35" s="18" t="s">
        <v>491</v>
      </c>
      <c r="AJ35" s="1" t="s">
        <v>28</v>
      </c>
    </row>
    <row r="36" spans="1:41" ht="12" customHeight="1" x14ac:dyDescent="0.2">
      <c r="A36" s="159" t="s">
        <v>487</v>
      </c>
      <c r="B36" s="159" t="s">
        <v>28</v>
      </c>
      <c r="C36" s="153" t="s">
        <v>540</v>
      </c>
      <c r="D36" s="160">
        <v>0</v>
      </c>
      <c r="E36" s="153" t="s">
        <v>490</v>
      </c>
      <c r="F36" s="85" t="s">
        <v>250</v>
      </c>
      <c r="G36" s="159" t="s">
        <v>25</v>
      </c>
      <c r="H36" s="159">
        <v>25</v>
      </c>
      <c r="I36" s="141" t="s">
        <v>29</v>
      </c>
      <c r="J36" s="5" t="s">
        <v>12</v>
      </c>
      <c r="K36" s="161" t="s">
        <v>304</v>
      </c>
      <c r="L36" s="85" t="s">
        <v>10</v>
      </c>
      <c r="M36" s="1" t="s">
        <v>29</v>
      </c>
      <c r="N36" s="1" t="s">
        <v>12</v>
      </c>
      <c r="O36" s="89" t="s">
        <v>463</v>
      </c>
      <c r="P36" s="1">
        <v>25</v>
      </c>
      <c r="Q36" s="85" t="s">
        <v>48</v>
      </c>
      <c r="R36" s="87">
        <v>42.9</v>
      </c>
      <c r="S36" s="85" t="s">
        <v>284</v>
      </c>
      <c r="T36" s="177" t="s">
        <v>39</v>
      </c>
      <c r="U36" s="18"/>
      <c r="V36" s="18" t="s">
        <v>491</v>
      </c>
      <c r="AJ36" s="1" t="s">
        <v>28</v>
      </c>
    </row>
    <row r="37" spans="1:41" ht="12" customHeight="1" x14ac:dyDescent="0.2">
      <c r="A37" s="18" t="s">
        <v>487</v>
      </c>
      <c r="B37" s="18" t="s">
        <v>28</v>
      </c>
      <c r="C37" s="13" t="s">
        <v>346</v>
      </c>
      <c r="D37" s="19">
        <v>25.5</v>
      </c>
      <c r="E37" s="13" t="s">
        <v>54</v>
      </c>
      <c r="F37" s="85" t="s">
        <v>250</v>
      </c>
      <c r="G37" s="18" t="s">
        <v>25</v>
      </c>
      <c r="H37" s="18">
        <v>25</v>
      </c>
      <c r="I37" s="21" t="s">
        <v>441</v>
      </c>
      <c r="J37" s="120" t="s">
        <v>12</v>
      </c>
      <c r="K37" s="21" t="s">
        <v>29</v>
      </c>
      <c r="L37" s="13" t="s">
        <v>10</v>
      </c>
      <c r="M37" s="18" t="s">
        <v>29</v>
      </c>
      <c r="N37" s="120" t="s">
        <v>12</v>
      </c>
      <c r="O37" s="86" t="s">
        <v>465</v>
      </c>
      <c r="P37" s="18">
        <v>25</v>
      </c>
      <c r="Q37" s="13" t="s">
        <v>48</v>
      </c>
      <c r="R37" s="19">
        <v>73</v>
      </c>
      <c r="S37" s="13" t="s">
        <v>286</v>
      </c>
      <c r="T37" s="169" t="s">
        <v>39</v>
      </c>
      <c r="U37" s="18"/>
      <c r="V37" s="18" t="s">
        <v>491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ht="12" customHeight="1" x14ac:dyDescent="0.2">
      <c r="A38" s="63" t="s">
        <v>487</v>
      </c>
      <c r="B38" s="63" t="s">
        <v>28</v>
      </c>
      <c r="C38" s="152" t="s">
        <v>539</v>
      </c>
      <c r="D38" s="119">
        <v>0</v>
      </c>
      <c r="E38" s="112" t="s">
        <v>490</v>
      </c>
      <c r="F38" s="85" t="s">
        <v>250</v>
      </c>
      <c r="G38" s="63" t="s">
        <v>25</v>
      </c>
      <c r="H38" s="63">
        <v>5</v>
      </c>
      <c r="I38" s="142"/>
      <c r="J38" s="140"/>
      <c r="K38" s="110" t="s">
        <v>47</v>
      </c>
      <c r="L38" s="13" t="s">
        <v>10</v>
      </c>
      <c r="M38" s="130" t="s">
        <v>507</v>
      </c>
      <c r="N38" s="136"/>
      <c r="O38" s="130"/>
      <c r="P38" s="88">
        <v>5</v>
      </c>
      <c r="S38" s="1"/>
      <c r="T38" s="184" t="s">
        <v>525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2" customHeight="1" x14ac:dyDescent="0.2">
      <c r="A39" s="63" t="s">
        <v>487</v>
      </c>
      <c r="B39" s="63" t="s">
        <v>28</v>
      </c>
      <c r="C39" s="152" t="s">
        <v>539</v>
      </c>
      <c r="D39" s="119">
        <v>0</v>
      </c>
      <c r="E39" s="112" t="s">
        <v>490</v>
      </c>
      <c r="F39" s="85" t="s">
        <v>250</v>
      </c>
      <c r="G39" s="63" t="s">
        <v>25</v>
      </c>
      <c r="H39" s="63">
        <v>8</v>
      </c>
      <c r="I39" s="142"/>
      <c r="J39" s="140"/>
      <c r="K39" s="110" t="s">
        <v>47</v>
      </c>
      <c r="L39" s="13" t="s">
        <v>10</v>
      </c>
      <c r="M39" s="130" t="s">
        <v>498</v>
      </c>
      <c r="N39" s="138"/>
      <c r="O39" s="111"/>
      <c r="P39" s="88">
        <v>8</v>
      </c>
      <c r="Q39" s="130"/>
      <c r="S39" s="1"/>
      <c r="T39" s="6" t="s">
        <v>526</v>
      </c>
      <c r="V39" s="4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12" customHeight="1" x14ac:dyDescent="0.2">
      <c r="L40" s="13" t="s">
        <v>10</v>
      </c>
      <c r="M40" s="18"/>
      <c r="N40" s="48"/>
      <c r="O40" s="86"/>
      <c r="P40" s="18"/>
      <c r="Q40" s="13"/>
      <c r="R40" s="19"/>
      <c r="S40" s="13"/>
      <c r="T40" s="164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s="34" customFormat="1" ht="12" customHeight="1" thickBot="1" x14ac:dyDescent="0.25">
      <c r="H41" s="34">
        <f>SUM(H19:H19)</f>
        <v>0</v>
      </c>
      <c r="I41" s="92"/>
      <c r="J41" s="50"/>
      <c r="L41" s="32"/>
      <c r="M41" s="52">
        <f>H41-P41</f>
        <v>-366</v>
      </c>
      <c r="N41" s="52"/>
      <c r="O41" s="98"/>
      <c r="P41" s="31">
        <f>SUM(P19:P40)</f>
        <v>366</v>
      </c>
      <c r="Q41" s="32"/>
      <c r="R41" s="33"/>
      <c r="S41" s="32"/>
      <c r="T41" s="168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s="41" customFormat="1" ht="12" customHeight="1" thickBot="1" x14ac:dyDescent="0.25">
      <c r="B42" s="83" t="s">
        <v>485</v>
      </c>
      <c r="C42" s="84"/>
      <c r="I42" s="93"/>
      <c r="J42" s="51"/>
      <c r="L42" s="42"/>
      <c r="M42" s="43"/>
      <c r="N42" s="54"/>
      <c r="O42" s="99"/>
      <c r="P42" s="43"/>
      <c r="Q42" s="42"/>
      <c r="R42" s="44"/>
      <c r="S42" s="42"/>
      <c r="T42" s="150"/>
      <c r="U42" s="43"/>
      <c r="V42" s="43"/>
      <c r="W42" s="43"/>
      <c r="X42" s="43"/>
      <c r="Y42" s="150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ht="12" customHeight="1" x14ac:dyDescent="0.2">
      <c r="A43" s="157" t="s">
        <v>487</v>
      </c>
      <c r="B43" s="157" t="s">
        <v>28</v>
      </c>
      <c r="C43" s="152" t="s">
        <v>539</v>
      </c>
      <c r="D43" s="119">
        <v>0</v>
      </c>
      <c r="E43" s="152" t="s">
        <v>490</v>
      </c>
      <c r="F43" s="152" t="s">
        <v>250</v>
      </c>
      <c r="G43" s="157" t="s">
        <v>25</v>
      </c>
      <c r="H43" s="157">
        <v>7</v>
      </c>
      <c r="I43" s="142" t="s">
        <v>499</v>
      </c>
      <c r="J43" s="5" t="s">
        <v>12</v>
      </c>
      <c r="K43" s="158" t="s">
        <v>47</v>
      </c>
      <c r="L43" s="85" t="s">
        <v>511</v>
      </c>
      <c r="M43" s="1" t="s">
        <v>445</v>
      </c>
      <c r="N43" s="1" t="s">
        <v>12</v>
      </c>
      <c r="O43" s="89"/>
      <c r="P43" s="1">
        <v>7</v>
      </c>
      <c r="Q43" s="85" t="s">
        <v>36</v>
      </c>
      <c r="R43" s="87">
        <v>48</v>
      </c>
      <c r="S43" s="85" t="s">
        <v>446</v>
      </c>
      <c r="T43" s="182" t="s">
        <v>608</v>
      </c>
      <c r="V43" s="1" t="s">
        <v>483</v>
      </c>
      <c r="X43" s="130" t="s">
        <v>516</v>
      </c>
      <c r="Y43" s="133" t="s">
        <v>538</v>
      </c>
      <c r="Z43" s="134" t="s">
        <v>517</v>
      </c>
      <c r="AA43" s="130"/>
      <c r="AB43" s="111"/>
      <c r="AJ43" s="1" t="s">
        <v>591</v>
      </c>
    </row>
    <row r="44" spans="1:41" ht="12" customHeight="1" x14ac:dyDescent="0.2">
      <c r="A44" s="157" t="s">
        <v>487</v>
      </c>
      <c r="B44" s="157" t="s">
        <v>28</v>
      </c>
      <c r="C44" s="152" t="s">
        <v>539</v>
      </c>
      <c r="D44" s="119">
        <v>0</v>
      </c>
      <c r="E44" s="152" t="s">
        <v>490</v>
      </c>
      <c r="F44" s="152" t="s">
        <v>250</v>
      </c>
      <c r="G44" s="157" t="s">
        <v>25</v>
      </c>
      <c r="H44" s="157">
        <v>1</v>
      </c>
      <c r="I44" s="142" t="s">
        <v>499</v>
      </c>
      <c r="J44" s="5" t="s">
        <v>12</v>
      </c>
      <c r="K44" s="158" t="s">
        <v>47</v>
      </c>
      <c r="L44" s="85" t="s">
        <v>511</v>
      </c>
      <c r="M44" s="1" t="s">
        <v>445</v>
      </c>
      <c r="N44" s="1" t="s">
        <v>12</v>
      </c>
      <c r="O44" s="89"/>
      <c r="P44" s="1">
        <v>1</v>
      </c>
      <c r="Q44" s="85" t="s">
        <v>447</v>
      </c>
      <c r="R44" s="87">
        <v>34.75</v>
      </c>
      <c r="S44" s="85" t="s">
        <v>448</v>
      </c>
      <c r="T44" s="182" t="s">
        <v>608</v>
      </c>
      <c r="V44" s="1" t="s">
        <v>483</v>
      </c>
      <c r="X44" s="130" t="s">
        <v>516</v>
      </c>
      <c r="Y44" s="133" t="s">
        <v>538</v>
      </c>
      <c r="Z44" s="134" t="s">
        <v>517</v>
      </c>
      <c r="AA44" s="130"/>
      <c r="AB44" s="111"/>
      <c r="AJ44" s="1" t="s">
        <v>591</v>
      </c>
    </row>
    <row r="45" spans="1:41" s="41" customFormat="1" ht="12" customHeight="1" x14ac:dyDescent="0.2">
      <c r="B45" s="65"/>
      <c r="I45" s="93"/>
      <c r="J45" s="51"/>
      <c r="L45" s="13" t="s">
        <v>10</v>
      </c>
      <c r="N45" s="51"/>
      <c r="O45" s="100"/>
      <c r="Q45" s="66"/>
      <c r="R45" s="67"/>
      <c r="S45" s="66"/>
      <c r="T45" s="148"/>
    </row>
    <row r="46" spans="1:41" s="34" customFormat="1" ht="12" customHeight="1" thickBot="1" x14ac:dyDescent="0.25">
      <c r="H46" s="34">
        <f>SUM(H43:H45)</f>
        <v>8</v>
      </c>
      <c r="I46" s="92"/>
      <c r="J46" s="50"/>
      <c r="L46" s="68"/>
      <c r="M46" s="50">
        <f>H46-P46</f>
        <v>0</v>
      </c>
      <c r="N46" s="50"/>
      <c r="O46" s="101"/>
      <c r="P46" s="34">
        <f>SUM(P43:P45)</f>
        <v>8</v>
      </c>
      <c r="Q46" s="68"/>
      <c r="R46" s="69"/>
      <c r="S46" s="68"/>
    </row>
    <row r="47" spans="1:41" ht="12" customHeight="1" x14ac:dyDescent="0.2">
      <c r="I47" s="12"/>
      <c r="J47" s="47"/>
      <c r="O47" s="89"/>
      <c r="S47" s="1"/>
      <c r="T47" s="17"/>
    </row>
    <row r="48" spans="1:41" ht="12" customHeight="1" x14ac:dyDescent="0.2">
      <c r="I48" s="12"/>
      <c r="J48" s="47"/>
      <c r="O48" s="89"/>
      <c r="S48" s="1"/>
      <c r="T48" s="17"/>
    </row>
    <row r="49" spans="1:36" ht="12" customHeight="1" x14ac:dyDescent="0.2">
      <c r="A49" s="18"/>
      <c r="B49" s="18"/>
      <c r="C49" s="13"/>
      <c r="D49" s="19"/>
      <c r="E49" s="13"/>
      <c r="F49" s="13" t="s">
        <v>26</v>
      </c>
      <c r="G49" s="18" t="s">
        <v>25</v>
      </c>
      <c r="H49" s="18"/>
      <c r="I49" s="21"/>
      <c r="J49" s="18"/>
      <c r="K49" s="21"/>
      <c r="L49" s="13" t="s">
        <v>10</v>
      </c>
      <c r="M49" s="18" t="s">
        <v>262</v>
      </c>
      <c r="N49" s="18"/>
      <c r="O49" s="102" t="s">
        <v>484</v>
      </c>
      <c r="P49" s="62">
        <v>7</v>
      </c>
      <c r="Q49" s="13" t="s">
        <v>36</v>
      </c>
      <c r="R49" s="19">
        <v>19.3</v>
      </c>
      <c r="S49" s="13" t="s">
        <v>263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31</v>
      </c>
    </row>
    <row r="50" spans="1:36" s="41" customFormat="1" ht="12" customHeight="1" x14ac:dyDescent="0.2">
      <c r="B50" s="65"/>
      <c r="F50" s="13" t="s">
        <v>26</v>
      </c>
      <c r="G50" s="18" t="s">
        <v>25</v>
      </c>
      <c r="I50" s="93"/>
      <c r="J50" s="51"/>
      <c r="L50" s="13" t="s">
        <v>10</v>
      </c>
      <c r="M50" s="76" t="s">
        <v>473</v>
      </c>
      <c r="N50" s="77"/>
      <c r="O50" s="121" t="s">
        <v>492</v>
      </c>
      <c r="P50" s="76">
        <v>6</v>
      </c>
      <c r="Q50" s="78"/>
      <c r="R50" s="79"/>
      <c r="S50" s="78"/>
      <c r="V50" s="18" t="s">
        <v>483</v>
      </c>
    </row>
    <row r="51" spans="1:36" ht="12" customHeight="1" x14ac:dyDescent="0.2">
      <c r="I51" s="12"/>
      <c r="J51" s="47"/>
      <c r="O51" s="89"/>
      <c r="S51" s="1"/>
      <c r="T51" s="17"/>
    </row>
    <row r="52" spans="1:36" ht="12" customHeight="1" x14ac:dyDescent="0.2">
      <c r="I52" s="12"/>
      <c r="J52" s="47"/>
      <c r="O52" s="89"/>
      <c r="S52" s="1"/>
      <c r="T52" s="17"/>
    </row>
    <row r="53" spans="1:36" x14ac:dyDescent="0.2">
      <c r="I53" s="12"/>
      <c r="J53" s="47"/>
      <c r="O53" s="89"/>
      <c r="S53" s="1"/>
      <c r="T53" s="17"/>
    </row>
    <row r="54" spans="1:36" x14ac:dyDescent="0.2">
      <c r="I54" s="12"/>
      <c r="J54" s="47"/>
      <c r="O54" s="89"/>
      <c r="S54" s="1"/>
      <c r="T54" s="17"/>
    </row>
    <row r="55" spans="1:36" x14ac:dyDescent="0.2">
      <c r="I55" s="12"/>
      <c r="J55" s="47"/>
      <c r="O55" s="89"/>
      <c r="S55" s="1"/>
      <c r="T55" s="17"/>
    </row>
    <row r="56" spans="1:36" x14ac:dyDescent="0.2">
      <c r="I56" s="12"/>
      <c r="J56" s="47"/>
      <c r="O56" s="89"/>
      <c r="S56" s="1"/>
      <c r="T56" s="17"/>
    </row>
    <row r="57" spans="1:36" x14ac:dyDescent="0.2">
      <c r="I57" s="12"/>
      <c r="J57" s="47"/>
      <c r="O57" s="89"/>
      <c r="S57" s="1"/>
      <c r="T57" s="17"/>
    </row>
    <row r="58" spans="1:36" x14ac:dyDescent="0.2">
      <c r="I58" s="12"/>
      <c r="J58" s="47"/>
      <c r="O58" s="89"/>
      <c r="S58" s="1"/>
      <c r="T58" s="17"/>
    </row>
    <row r="59" spans="1:36" x14ac:dyDescent="0.2">
      <c r="I59" s="12"/>
      <c r="J59" s="47"/>
      <c r="O59" s="89"/>
      <c r="S59" s="1"/>
      <c r="T59" s="17"/>
    </row>
    <row r="60" spans="1:36" x14ac:dyDescent="0.2">
      <c r="I60" s="12"/>
      <c r="J60" s="47"/>
      <c r="O60" s="89"/>
      <c r="S60" s="1"/>
      <c r="T60" s="17"/>
    </row>
    <row r="61" spans="1:36" x14ac:dyDescent="0.2">
      <c r="I61" s="12"/>
      <c r="J61" s="47"/>
      <c r="O61" s="89"/>
      <c r="S61" s="1"/>
      <c r="T61" s="17"/>
    </row>
    <row r="62" spans="1:36" x14ac:dyDescent="0.2">
      <c r="I62" s="12"/>
      <c r="J62" s="47"/>
      <c r="O62" s="89"/>
      <c r="S62" s="1"/>
      <c r="T62" s="17"/>
    </row>
    <row r="63" spans="1:36" x14ac:dyDescent="0.2">
      <c r="I63" s="12"/>
      <c r="J63" s="47"/>
      <c r="O63" s="89"/>
      <c r="S63" s="1"/>
      <c r="T63" s="17"/>
    </row>
    <row r="64" spans="1:36" x14ac:dyDescent="0.2">
      <c r="I64" s="12"/>
      <c r="J64" s="47"/>
      <c r="O64" s="89"/>
      <c r="S64" s="1"/>
      <c r="T64" s="17"/>
    </row>
    <row r="65" spans="9:20" x14ac:dyDescent="0.2">
      <c r="I65" s="12"/>
      <c r="J65" s="47"/>
      <c r="O65" s="89"/>
      <c r="S65" s="1"/>
      <c r="T65" s="17"/>
    </row>
    <row r="66" spans="9:20" x14ac:dyDescent="0.2">
      <c r="I66" s="12"/>
      <c r="J66" s="47"/>
      <c r="O66" s="89"/>
      <c r="S66" s="1"/>
      <c r="T66" s="17"/>
    </row>
    <row r="67" spans="9:20" x14ac:dyDescent="0.2">
      <c r="I67" s="12"/>
      <c r="J67" s="47"/>
      <c r="O67" s="89"/>
      <c r="S67" s="1"/>
      <c r="T67" s="17"/>
    </row>
    <row r="68" spans="9:20" x14ac:dyDescent="0.2">
      <c r="I68" s="12"/>
      <c r="J68" s="47"/>
      <c r="O68" s="89"/>
      <c r="S68" s="1"/>
      <c r="T68" s="17"/>
    </row>
    <row r="69" spans="9:20" x14ac:dyDescent="0.2">
      <c r="I69" s="12"/>
      <c r="J69" s="47"/>
      <c r="O69" s="89"/>
      <c r="S69" s="1"/>
      <c r="T69" s="17"/>
    </row>
    <row r="70" spans="9:20" x14ac:dyDescent="0.2">
      <c r="I70" s="12"/>
      <c r="J70" s="47"/>
      <c r="O70" s="89"/>
      <c r="S70" s="1"/>
      <c r="T70" s="17"/>
    </row>
    <row r="71" spans="9:20" x14ac:dyDescent="0.2">
      <c r="I71" s="12"/>
      <c r="J71" s="47"/>
      <c r="O71" s="89"/>
      <c r="S71" s="1"/>
      <c r="T71" s="17"/>
    </row>
    <row r="72" spans="9:20" x14ac:dyDescent="0.2">
      <c r="I72" s="12"/>
      <c r="J72" s="47"/>
      <c r="O72" s="89"/>
      <c r="S72" s="1"/>
      <c r="T72" s="17"/>
    </row>
    <row r="73" spans="9:20" x14ac:dyDescent="0.2">
      <c r="J73" s="47"/>
      <c r="O73" s="89"/>
      <c r="S73" s="1"/>
      <c r="T73" s="17"/>
    </row>
    <row r="74" spans="9:20" x14ac:dyDescent="0.2">
      <c r="J74" s="47"/>
      <c r="O74" s="89"/>
      <c r="S74" s="1"/>
      <c r="T74" s="17"/>
    </row>
    <row r="75" spans="9:20" x14ac:dyDescent="0.2">
      <c r="J75" s="47"/>
      <c r="O75" s="89"/>
      <c r="S75" s="1"/>
      <c r="T75" s="17"/>
    </row>
    <row r="76" spans="9:20" x14ac:dyDescent="0.2">
      <c r="J76" s="47"/>
      <c r="O76" s="89"/>
      <c r="S76" s="1"/>
      <c r="T76" s="17"/>
    </row>
    <row r="77" spans="9:20" x14ac:dyDescent="0.2">
      <c r="J77" s="47"/>
      <c r="O77" s="89"/>
      <c r="S77" s="1"/>
      <c r="T77" s="17"/>
    </row>
    <row r="78" spans="9:20" x14ac:dyDescent="0.2">
      <c r="J78" s="47"/>
      <c r="O78" s="89"/>
      <c r="S78" s="1"/>
      <c r="T78" s="17"/>
    </row>
    <row r="79" spans="9:20" x14ac:dyDescent="0.2">
      <c r="J79" s="47"/>
      <c r="O79" s="89"/>
      <c r="S79" s="1"/>
      <c r="T79" s="17"/>
    </row>
    <row r="80" spans="9:20" x14ac:dyDescent="0.2">
      <c r="J80" s="47"/>
      <c r="O80" s="89"/>
      <c r="S80" s="1"/>
      <c r="T80" s="17"/>
    </row>
    <row r="81" spans="10:20" x14ac:dyDescent="0.2">
      <c r="J81" s="47"/>
      <c r="O81" s="89"/>
      <c r="S81" s="1"/>
      <c r="T81" s="17"/>
    </row>
    <row r="82" spans="10:20" x14ac:dyDescent="0.2">
      <c r="J82" s="47"/>
      <c r="O82" s="89"/>
      <c r="S82" s="1"/>
      <c r="T82" s="17"/>
    </row>
    <row r="83" spans="10:20" x14ac:dyDescent="0.2">
      <c r="J83" s="47"/>
      <c r="O83" s="89"/>
      <c r="S83" s="1"/>
      <c r="T83" s="17"/>
    </row>
    <row r="84" spans="10:20" x14ac:dyDescent="0.2">
      <c r="J84" s="47"/>
      <c r="O84" s="89"/>
      <c r="S84" s="1"/>
      <c r="T84" s="17"/>
    </row>
    <row r="85" spans="10:20" x14ac:dyDescent="0.2">
      <c r="J85" s="47"/>
      <c r="O85" s="89"/>
      <c r="S85" s="1"/>
      <c r="T85" s="17"/>
    </row>
    <row r="86" spans="10:20" x14ac:dyDescent="0.2">
      <c r="J86" s="47"/>
      <c r="O86" s="89"/>
      <c r="S86" s="1"/>
      <c r="T86" s="17"/>
    </row>
    <row r="87" spans="10:20" x14ac:dyDescent="0.2">
      <c r="J87" s="47"/>
      <c r="O87" s="89"/>
      <c r="S87" s="1"/>
      <c r="T87" s="17"/>
    </row>
    <row r="88" spans="10:20" x14ac:dyDescent="0.2">
      <c r="J88" s="47"/>
      <c r="O88" s="89"/>
      <c r="S88" s="1"/>
      <c r="T88" s="17"/>
    </row>
    <row r="89" spans="10:20" x14ac:dyDescent="0.2">
      <c r="J89" s="47"/>
      <c r="O89" s="89"/>
      <c r="S89" s="1"/>
      <c r="T89" s="17"/>
    </row>
    <row r="90" spans="10:20" x14ac:dyDescent="0.2">
      <c r="J90" s="47"/>
      <c r="O90" s="89"/>
      <c r="S90" s="1"/>
      <c r="T90" s="17"/>
    </row>
    <row r="91" spans="10:20" x14ac:dyDescent="0.2">
      <c r="J91" s="47"/>
      <c r="O91" s="89"/>
      <c r="S91" s="1"/>
      <c r="T91" s="17"/>
    </row>
    <row r="92" spans="10:20" x14ac:dyDescent="0.2">
      <c r="J92" s="47"/>
      <c r="O92" s="89"/>
      <c r="S92" s="1"/>
      <c r="T92" s="17"/>
    </row>
    <row r="93" spans="10:20" x14ac:dyDescent="0.2">
      <c r="J93" s="47"/>
      <c r="O93" s="89"/>
      <c r="S93" s="1"/>
      <c r="T93" s="17"/>
    </row>
    <row r="94" spans="10:20" x14ac:dyDescent="0.2">
      <c r="J94" s="47"/>
      <c r="O94" s="89"/>
      <c r="S94" s="1"/>
      <c r="T94" s="17"/>
    </row>
    <row r="95" spans="10:20" x14ac:dyDescent="0.2">
      <c r="J95" s="47"/>
      <c r="O95" s="89"/>
      <c r="S95" s="1"/>
      <c r="T95" s="17"/>
    </row>
    <row r="96" spans="10:20" x14ac:dyDescent="0.2">
      <c r="J96" s="47"/>
      <c r="O96" s="89"/>
      <c r="S96" s="1"/>
      <c r="T96" s="17"/>
    </row>
    <row r="97" spans="10:20" x14ac:dyDescent="0.2">
      <c r="J97" s="47"/>
      <c r="O97" s="89"/>
      <c r="S97" s="1"/>
      <c r="T97" s="17"/>
    </row>
    <row r="98" spans="10:20" x14ac:dyDescent="0.2">
      <c r="J98" s="47"/>
      <c r="O98" s="89"/>
      <c r="S98" s="1"/>
      <c r="T98" s="17"/>
    </row>
    <row r="99" spans="10:20" x14ac:dyDescent="0.2">
      <c r="J99" s="47"/>
      <c r="O99" s="89"/>
      <c r="S99" s="1"/>
      <c r="T99" s="17"/>
    </row>
    <row r="100" spans="10:20" x14ac:dyDescent="0.2">
      <c r="J100" s="47"/>
      <c r="O100" s="89"/>
      <c r="S100" s="1"/>
      <c r="T100" s="17"/>
    </row>
    <row r="101" spans="10:20" x14ac:dyDescent="0.2">
      <c r="J101" s="47"/>
      <c r="O101" s="89"/>
      <c r="S101" s="1"/>
      <c r="T101" s="17"/>
    </row>
    <row r="102" spans="10:20" x14ac:dyDescent="0.2">
      <c r="J102" s="47"/>
      <c r="O102" s="89"/>
      <c r="S102" s="1"/>
      <c r="T102" s="17"/>
    </row>
    <row r="103" spans="10:20" x14ac:dyDescent="0.2">
      <c r="J103" s="47"/>
      <c r="O103" s="89"/>
      <c r="S103" s="1"/>
      <c r="T103" s="17"/>
    </row>
    <row r="104" spans="10:20" x14ac:dyDescent="0.2">
      <c r="J104" s="47"/>
      <c r="O104" s="89"/>
      <c r="S104" s="1"/>
      <c r="T104" s="17"/>
    </row>
    <row r="105" spans="10:20" x14ac:dyDescent="0.2">
      <c r="J105" s="47"/>
      <c r="O105" s="89"/>
      <c r="S105" s="1"/>
      <c r="T105" s="17"/>
    </row>
    <row r="106" spans="10:20" x14ac:dyDescent="0.2">
      <c r="J106" s="47"/>
      <c r="O106" s="89"/>
      <c r="S106" s="1"/>
      <c r="T106" s="17"/>
    </row>
    <row r="107" spans="10:20" x14ac:dyDescent="0.2">
      <c r="J107" s="47"/>
      <c r="O107" s="89"/>
      <c r="S107" s="1"/>
      <c r="T107" s="17"/>
    </row>
    <row r="108" spans="10:20" x14ac:dyDescent="0.2">
      <c r="J108" s="47"/>
      <c r="O108" s="89"/>
      <c r="S108" s="1"/>
      <c r="T108" s="17"/>
    </row>
    <row r="109" spans="10:20" x14ac:dyDescent="0.2">
      <c r="J109" s="47"/>
      <c r="O109" s="89"/>
      <c r="S109" s="1"/>
      <c r="T109" s="17"/>
    </row>
    <row r="110" spans="10:20" x14ac:dyDescent="0.2">
      <c r="J110" s="47"/>
      <c r="O110" s="89"/>
      <c r="S110" s="1"/>
      <c r="T110" s="17"/>
    </row>
    <row r="111" spans="10:20" x14ac:dyDescent="0.2">
      <c r="J111" s="47"/>
      <c r="O111" s="89"/>
      <c r="S111" s="1"/>
      <c r="T111" s="17"/>
    </row>
    <row r="112" spans="10:20" x14ac:dyDescent="0.2">
      <c r="J112" s="47"/>
      <c r="O112" s="89"/>
      <c r="S112" s="1"/>
      <c r="T112" s="17"/>
    </row>
    <row r="113" spans="10:20" x14ac:dyDescent="0.2">
      <c r="J113" s="47"/>
      <c r="O113" s="89"/>
      <c r="S113" s="1"/>
      <c r="T113" s="17"/>
    </row>
    <row r="114" spans="10:20" x14ac:dyDescent="0.2">
      <c r="J114" s="47"/>
      <c r="O114" s="89"/>
      <c r="S114" s="1"/>
      <c r="T114" s="17"/>
    </row>
    <row r="115" spans="10:20" x14ac:dyDescent="0.2">
      <c r="J115" s="47"/>
      <c r="O115" s="89"/>
      <c r="S115" s="1"/>
      <c r="T115" s="17"/>
    </row>
    <row r="116" spans="10:20" x14ac:dyDescent="0.2">
      <c r="J116" s="47"/>
      <c r="O116" s="89"/>
      <c r="S116" s="1"/>
      <c r="T116" s="17"/>
    </row>
    <row r="117" spans="10:20" x14ac:dyDescent="0.2">
      <c r="J117" s="47"/>
      <c r="O117" s="89"/>
      <c r="S117" s="1"/>
      <c r="T117" s="17"/>
    </row>
    <row r="118" spans="10:20" x14ac:dyDescent="0.2">
      <c r="J118" s="47"/>
      <c r="O118" s="89"/>
      <c r="S118" s="1"/>
      <c r="T118" s="17"/>
    </row>
    <row r="119" spans="10:20" x14ac:dyDescent="0.2">
      <c r="J119" s="47"/>
      <c r="O119" s="89"/>
      <c r="S119" s="1"/>
      <c r="T119" s="17"/>
    </row>
    <row r="120" spans="10:20" x14ac:dyDescent="0.2">
      <c r="J120" s="47"/>
      <c r="O120" s="89"/>
      <c r="S120" s="1"/>
      <c r="T120" s="17"/>
    </row>
    <row r="121" spans="10:20" x14ac:dyDescent="0.2">
      <c r="J121" s="47"/>
      <c r="O121" s="89"/>
      <c r="S121" s="1"/>
      <c r="T121" s="17"/>
    </row>
    <row r="122" spans="10:20" x14ac:dyDescent="0.2">
      <c r="J122" s="47"/>
      <c r="O122" s="89"/>
      <c r="S122" s="1"/>
      <c r="T122" s="17"/>
    </row>
    <row r="123" spans="10:20" x14ac:dyDescent="0.2">
      <c r="J123" s="47"/>
      <c r="O123" s="89"/>
      <c r="S123" s="1"/>
      <c r="T123" s="17"/>
    </row>
    <row r="124" spans="10:20" x14ac:dyDescent="0.2">
      <c r="J124" s="47"/>
      <c r="O124" s="89"/>
      <c r="S124" s="1"/>
      <c r="T124" s="17"/>
    </row>
    <row r="125" spans="10:20" x14ac:dyDescent="0.2">
      <c r="J125" s="47"/>
      <c r="O125" s="89"/>
      <c r="S125" s="1"/>
      <c r="T125" s="17"/>
    </row>
    <row r="126" spans="10:20" x14ac:dyDescent="0.2">
      <c r="J126" s="47"/>
      <c r="S126" s="1"/>
      <c r="T126" s="17"/>
    </row>
    <row r="127" spans="10:20" x14ac:dyDescent="0.2">
      <c r="J127" s="47"/>
      <c r="S127" s="1"/>
      <c r="T127" s="17"/>
    </row>
    <row r="128" spans="10:20" x14ac:dyDescent="0.2">
      <c r="J128" s="47"/>
      <c r="S128" s="1"/>
      <c r="T128" s="17"/>
    </row>
    <row r="129" spans="10:20" x14ac:dyDescent="0.2">
      <c r="J129" s="47"/>
      <c r="S129" s="1"/>
      <c r="T129" s="17"/>
    </row>
    <row r="130" spans="10:20" x14ac:dyDescent="0.2">
      <c r="J130" s="47"/>
      <c r="S130" s="1"/>
      <c r="T130" s="17"/>
    </row>
    <row r="131" spans="10:20" x14ac:dyDescent="0.2">
      <c r="J131" s="47"/>
      <c r="S131" s="1"/>
      <c r="T131" s="17"/>
    </row>
    <row r="132" spans="10:20" x14ac:dyDescent="0.2">
      <c r="J132" s="47"/>
      <c r="S132" s="1"/>
      <c r="T132" s="17"/>
    </row>
    <row r="133" spans="10:20" x14ac:dyDescent="0.2">
      <c r="J133" s="47"/>
      <c r="S133" s="1"/>
      <c r="T133" s="17"/>
    </row>
    <row r="134" spans="10:20" x14ac:dyDescent="0.2">
      <c r="J134" s="47"/>
      <c r="S134" s="1"/>
      <c r="T134" s="17"/>
    </row>
    <row r="135" spans="10:20" x14ac:dyDescent="0.2">
      <c r="J135" s="47"/>
      <c r="S135" s="1"/>
      <c r="T135" s="17"/>
    </row>
    <row r="136" spans="10:20" x14ac:dyDescent="0.2">
      <c r="J136" s="47"/>
      <c r="S136" s="1"/>
      <c r="T136" s="17"/>
    </row>
    <row r="137" spans="10:20" x14ac:dyDescent="0.2">
      <c r="J137" s="47"/>
      <c r="S137" s="1"/>
      <c r="T137" s="17"/>
    </row>
    <row r="138" spans="10:20" x14ac:dyDescent="0.2">
      <c r="J138" s="47"/>
      <c r="S138" s="1"/>
      <c r="T138" s="17"/>
    </row>
    <row r="139" spans="10:20" x14ac:dyDescent="0.2">
      <c r="J139" s="47"/>
      <c r="S139" s="1"/>
      <c r="T139" s="17"/>
    </row>
    <row r="140" spans="10:20" x14ac:dyDescent="0.2">
      <c r="J140" s="47"/>
      <c r="S140" s="1"/>
      <c r="T140" s="17"/>
    </row>
    <row r="141" spans="10:20" x14ac:dyDescent="0.2">
      <c r="J141" s="47"/>
      <c r="S141" s="1"/>
      <c r="T141" s="17"/>
    </row>
    <row r="142" spans="10:20" x14ac:dyDescent="0.2">
      <c r="J142" s="47"/>
      <c r="S142" s="1"/>
      <c r="T142" s="17"/>
    </row>
    <row r="143" spans="10:20" x14ac:dyDescent="0.2">
      <c r="J143" s="47"/>
      <c r="S143" s="1"/>
      <c r="T143" s="17"/>
    </row>
    <row r="144" spans="10:20" x14ac:dyDescent="0.2">
      <c r="J144" s="47"/>
      <c r="S144" s="1"/>
      <c r="T144" s="17"/>
    </row>
    <row r="145" spans="10:20" x14ac:dyDescent="0.2">
      <c r="J145" s="47"/>
      <c r="S145" s="1"/>
      <c r="T145" s="17"/>
    </row>
    <row r="146" spans="10:20" x14ac:dyDescent="0.2">
      <c r="J146" s="47"/>
      <c r="S146" s="1"/>
      <c r="T146" s="17"/>
    </row>
    <row r="147" spans="10:20" x14ac:dyDescent="0.2">
      <c r="J147" s="47"/>
      <c r="S147" s="1"/>
      <c r="T147" s="17"/>
    </row>
    <row r="148" spans="10:20" x14ac:dyDescent="0.2">
      <c r="J148" s="47"/>
      <c r="S148" s="1"/>
      <c r="T148" s="17"/>
    </row>
    <row r="149" spans="10:20" x14ac:dyDescent="0.2">
      <c r="J149" s="47"/>
      <c r="S149" s="1"/>
      <c r="T149" s="17"/>
    </row>
    <row r="150" spans="10:20" x14ac:dyDescent="0.2">
      <c r="J150" s="47"/>
      <c r="S150" s="1"/>
      <c r="T150" s="17"/>
    </row>
    <row r="151" spans="10:20" x14ac:dyDescent="0.2">
      <c r="J151" s="47"/>
      <c r="S151" s="1"/>
      <c r="T151" s="17"/>
    </row>
    <row r="152" spans="10:20" x14ac:dyDescent="0.2">
      <c r="J152" s="47"/>
      <c r="S152" s="1"/>
      <c r="T152" s="17"/>
    </row>
    <row r="153" spans="10:20" x14ac:dyDescent="0.2">
      <c r="J153" s="47"/>
      <c r="S153" s="1"/>
      <c r="T153" s="17"/>
    </row>
    <row r="154" spans="10:20" x14ac:dyDescent="0.2">
      <c r="J154" s="47"/>
      <c r="S154" s="1"/>
      <c r="T154" s="17"/>
    </row>
    <row r="155" spans="10:20" x14ac:dyDescent="0.2">
      <c r="J155" s="47"/>
      <c r="S155" s="1"/>
      <c r="T155" s="17"/>
    </row>
    <row r="156" spans="10:20" x14ac:dyDescent="0.2">
      <c r="J156" s="47"/>
      <c r="S156" s="1"/>
      <c r="T156" s="17"/>
    </row>
    <row r="157" spans="10:20" x14ac:dyDescent="0.2">
      <c r="J157" s="47"/>
      <c r="S157" s="1"/>
      <c r="T157" s="17"/>
    </row>
    <row r="158" spans="10:20" x14ac:dyDescent="0.2">
      <c r="J158" s="47"/>
      <c r="S158" s="1"/>
      <c r="T158" s="17"/>
    </row>
    <row r="159" spans="10:20" x14ac:dyDescent="0.2">
      <c r="J159" s="47"/>
      <c r="S159" s="1"/>
      <c r="T159" s="17"/>
    </row>
    <row r="160" spans="10:20" x14ac:dyDescent="0.2">
      <c r="J160" s="47"/>
      <c r="S160" s="1"/>
      <c r="T160" s="17"/>
    </row>
    <row r="161" spans="10:20" x14ac:dyDescent="0.2">
      <c r="J161" s="47"/>
      <c r="S161" s="1"/>
      <c r="T161" s="17"/>
    </row>
    <row r="162" spans="10:20" x14ac:dyDescent="0.2">
      <c r="J162" s="47"/>
      <c r="S162" s="1"/>
      <c r="T162" s="17"/>
    </row>
    <row r="163" spans="10:20" x14ac:dyDescent="0.2">
      <c r="J163" s="47"/>
      <c r="S163" s="1"/>
      <c r="T163" s="17"/>
    </row>
    <row r="164" spans="10:20" x14ac:dyDescent="0.2">
      <c r="J164" s="47"/>
      <c r="S164" s="1"/>
      <c r="T164" s="17"/>
    </row>
    <row r="165" spans="10:20" x14ac:dyDescent="0.2">
      <c r="J165" s="47"/>
      <c r="S165" s="1"/>
      <c r="T165" s="17"/>
    </row>
    <row r="166" spans="10:20" x14ac:dyDescent="0.2">
      <c r="J166" s="47"/>
      <c r="S166" s="1"/>
      <c r="T166" s="17"/>
    </row>
    <row r="167" spans="10:20" x14ac:dyDescent="0.2">
      <c r="J167" s="47"/>
      <c r="S167" s="1"/>
      <c r="T167" s="17"/>
    </row>
    <row r="168" spans="10:20" x14ac:dyDescent="0.2">
      <c r="J168" s="47"/>
      <c r="S168" s="1"/>
      <c r="T168" s="17"/>
    </row>
    <row r="169" spans="10:20" x14ac:dyDescent="0.2">
      <c r="J169" s="47"/>
      <c r="S169" s="1"/>
      <c r="T169" s="17"/>
    </row>
    <row r="170" spans="10:20" x14ac:dyDescent="0.2">
      <c r="J170" s="47"/>
      <c r="S170" s="1"/>
      <c r="T170" s="17"/>
    </row>
    <row r="171" spans="10:20" x14ac:dyDescent="0.2">
      <c r="J171" s="47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 t="s">
        <v>39</v>
      </c>
    </row>
    <row r="229" spans="10:20" x14ac:dyDescent="0.2">
      <c r="J229" s="47"/>
      <c r="S229" s="1"/>
      <c r="T229" s="17" t="s">
        <v>39</v>
      </c>
    </row>
    <row r="230" spans="10:20" x14ac:dyDescent="0.2">
      <c r="J230" s="47"/>
      <c r="S230" s="1"/>
      <c r="T230" s="17" t="s">
        <v>39</v>
      </c>
    </row>
    <row r="231" spans="10:20" x14ac:dyDescent="0.2">
      <c r="J231" s="47"/>
      <c r="S231" s="1"/>
      <c r="T231" s="17" t="s">
        <v>39</v>
      </c>
    </row>
    <row r="232" spans="10:20" x14ac:dyDescent="0.2">
      <c r="J232" s="47"/>
      <c r="S232" s="1"/>
      <c r="T232" s="17" t="s">
        <v>39</v>
      </c>
    </row>
    <row r="233" spans="10:20" x14ac:dyDescent="0.2">
      <c r="J233" s="47"/>
      <c r="S233" s="1"/>
      <c r="T233" s="17" t="s">
        <v>39</v>
      </c>
    </row>
    <row r="234" spans="10:20" x14ac:dyDescent="0.2">
      <c r="J234" s="47"/>
      <c r="S234" s="1"/>
      <c r="T234" s="17" t="s">
        <v>39</v>
      </c>
    </row>
    <row r="235" spans="10:20" x14ac:dyDescent="0.2">
      <c r="J235" s="47"/>
      <c r="S235" s="1"/>
      <c r="T235" s="17" t="s">
        <v>39</v>
      </c>
    </row>
    <row r="236" spans="10:20" x14ac:dyDescent="0.2">
      <c r="J236" s="47"/>
      <c r="S236" s="1"/>
      <c r="T236" s="17" t="s">
        <v>39</v>
      </c>
    </row>
    <row r="237" spans="10:20" x14ac:dyDescent="0.2">
      <c r="J237" s="47"/>
      <c r="S237" s="1"/>
      <c r="T237" s="17" t="s">
        <v>39</v>
      </c>
    </row>
    <row r="238" spans="10:20" x14ac:dyDescent="0.2">
      <c r="J238" s="47"/>
      <c r="S238" s="1"/>
      <c r="T238" s="17" t="s">
        <v>39</v>
      </c>
    </row>
    <row r="239" spans="10:20" x14ac:dyDescent="0.2">
      <c r="J239" s="47"/>
      <c r="S239" s="1"/>
      <c r="T239" s="17" t="s">
        <v>39</v>
      </c>
    </row>
    <row r="240" spans="10:20" x14ac:dyDescent="0.2">
      <c r="J240" s="47"/>
      <c r="S240" s="1"/>
      <c r="T240" s="17" t="s">
        <v>39</v>
      </c>
    </row>
    <row r="241" spans="10:20" x14ac:dyDescent="0.2">
      <c r="J241" s="47"/>
      <c r="S241" s="1"/>
      <c r="T241" s="17" t="s">
        <v>39</v>
      </c>
    </row>
    <row r="242" spans="10:20" x14ac:dyDescent="0.2">
      <c r="J242" s="47"/>
      <c r="S242" s="1"/>
      <c r="T242" s="17" t="s">
        <v>39</v>
      </c>
    </row>
    <row r="243" spans="10:20" x14ac:dyDescent="0.2">
      <c r="J243" s="47"/>
      <c r="S243" s="1"/>
      <c r="T243" s="17" t="s">
        <v>39</v>
      </c>
    </row>
    <row r="244" spans="10:20" x14ac:dyDescent="0.2">
      <c r="J244" s="47"/>
      <c r="S244" s="1"/>
      <c r="T244" s="17" t="s">
        <v>39</v>
      </c>
    </row>
    <row r="245" spans="10:20" x14ac:dyDescent="0.2">
      <c r="J245" s="47"/>
      <c r="S245" s="1"/>
      <c r="T245" s="17" t="s">
        <v>39</v>
      </c>
    </row>
    <row r="246" spans="10:20" x14ac:dyDescent="0.2">
      <c r="J246" s="47"/>
      <c r="S246" s="1"/>
      <c r="T246" s="17" t="s">
        <v>39</v>
      </c>
    </row>
    <row r="247" spans="10:20" x14ac:dyDescent="0.2">
      <c r="J247" s="47"/>
      <c r="S247" s="1"/>
      <c r="T247" s="17" t="s">
        <v>39</v>
      </c>
    </row>
    <row r="248" spans="10:20" x14ac:dyDescent="0.2">
      <c r="J248" s="47"/>
      <c r="S248" s="1"/>
      <c r="T248" s="17" t="s">
        <v>39</v>
      </c>
    </row>
    <row r="249" spans="10:20" x14ac:dyDescent="0.2">
      <c r="J249" s="47"/>
      <c r="S249" s="1"/>
      <c r="T249" s="17" t="s">
        <v>39</v>
      </c>
    </row>
    <row r="250" spans="10:20" x14ac:dyDescent="0.2">
      <c r="J250" s="47"/>
      <c r="S250" s="1"/>
      <c r="T250" s="17" t="s">
        <v>39</v>
      </c>
    </row>
    <row r="251" spans="10:20" x14ac:dyDescent="0.2">
      <c r="J251" s="47"/>
      <c r="S251" s="1"/>
      <c r="T251" s="17" t="s">
        <v>39</v>
      </c>
    </row>
    <row r="252" spans="10:20" x14ac:dyDescent="0.2">
      <c r="J252" s="47"/>
      <c r="S252" s="1"/>
      <c r="T252" s="17" t="s">
        <v>39</v>
      </c>
    </row>
    <row r="253" spans="10:20" x14ac:dyDescent="0.2">
      <c r="J253" s="47"/>
      <c r="S253" s="1"/>
      <c r="T253" s="17" t="s">
        <v>39</v>
      </c>
    </row>
    <row r="254" spans="10:20" x14ac:dyDescent="0.2">
      <c r="J254" s="47"/>
      <c r="S254" s="1"/>
      <c r="T254" s="17" t="s">
        <v>39</v>
      </c>
    </row>
    <row r="255" spans="10:20" x14ac:dyDescent="0.2">
      <c r="J255" s="47"/>
      <c r="S255" s="1"/>
      <c r="T255" s="17" t="s">
        <v>39</v>
      </c>
    </row>
    <row r="256" spans="10:20" x14ac:dyDescent="0.2">
      <c r="J256" s="47"/>
      <c r="S256" s="1"/>
      <c r="T256" s="17" t="s">
        <v>39</v>
      </c>
    </row>
    <row r="257" spans="10:20" x14ac:dyDescent="0.2">
      <c r="J257" s="47"/>
      <c r="S257" s="1"/>
      <c r="T257" s="17" t="s">
        <v>39</v>
      </c>
    </row>
    <row r="258" spans="10:20" x14ac:dyDescent="0.2">
      <c r="J258" s="47"/>
      <c r="S258" s="1"/>
      <c r="T258" s="17" t="s">
        <v>39</v>
      </c>
    </row>
    <row r="259" spans="10:20" x14ac:dyDescent="0.2">
      <c r="J259" s="47"/>
      <c r="S259" s="1"/>
      <c r="T259" s="17" t="s">
        <v>39</v>
      </c>
    </row>
    <row r="260" spans="10:20" x14ac:dyDescent="0.2">
      <c r="J260" s="47"/>
      <c r="S260" s="1"/>
      <c r="T260" s="17" t="s">
        <v>39</v>
      </c>
    </row>
    <row r="261" spans="10:20" x14ac:dyDescent="0.2">
      <c r="J261" s="47"/>
      <c r="S261" s="1"/>
      <c r="T261" s="17" t="s">
        <v>39</v>
      </c>
    </row>
    <row r="262" spans="10:20" x14ac:dyDescent="0.2">
      <c r="J262" s="47"/>
      <c r="S262" s="1"/>
      <c r="T262" s="17" t="s">
        <v>39</v>
      </c>
    </row>
    <row r="263" spans="10:20" x14ac:dyDescent="0.2">
      <c r="J263" s="47"/>
      <c r="S263" s="1"/>
      <c r="T263" s="17" t="s">
        <v>39</v>
      </c>
    </row>
    <row r="264" spans="10:20" x14ac:dyDescent="0.2">
      <c r="J264" s="47"/>
      <c r="S264" s="1"/>
      <c r="T264" s="17" t="s">
        <v>39</v>
      </c>
    </row>
    <row r="265" spans="10:20" x14ac:dyDescent="0.2">
      <c r="J265" s="47"/>
      <c r="S265" s="1"/>
      <c r="T265" s="17" t="s">
        <v>39</v>
      </c>
    </row>
    <row r="266" spans="10:20" x14ac:dyDescent="0.2">
      <c r="J266" s="47"/>
      <c r="S266" s="1"/>
      <c r="T266" s="17" t="s">
        <v>39</v>
      </c>
    </row>
    <row r="267" spans="10:20" x14ac:dyDescent="0.2">
      <c r="J267" s="47"/>
      <c r="S267" s="1"/>
      <c r="T267" s="17" t="s">
        <v>39</v>
      </c>
    </row>
    <row r="268" spans="10:20" x14ac:dyDescent="0.2">
      <c r="J268" s="47"/>
      <c r="S268" s="1"/>
      <c r="T268" s="17" t="s">
        <v>39</v>
      </c>
    </row>
    <row r="269" spans="10:20" x14ac:dyDescent="0.2">
      <c r="J269" s="47"/>
      <c r="S269" s="1"/>
      <c r="T269" s="17" t="s">
        <v>39</v>
      </c>
    </row>
    <row r="270" spans="10:20" x14ac:dyDescent="0.2">
      <c r="J270" s="47"/>
      <c r="S270" s="1"/>
      <c r="T270" s="17" t="s">
        <v>39</v>
      </c>
    </row>
    <row r="271" spans="10:20" x14ac:dyDescent="0.2">
      <c r="J271" s="47"/>
      <c r="S271" s="1"/>
      <c r="T271" s="17" t="s">
        <v>39</v>
      </c>
    </row>
    <row r="272" spans="10:20" x14ac:dyDescent="0.2">
      <c r="J272" s="47"/>
      <c r="S272" s="1"/>
      <c r="T272" s="17" t="s">
        <v>39</v>
      </c>
    </row>
    <row r="273" spans="10:20" x14ac:dyDescent="0.2">
      <c r="J273" s="47"/>
      <c r="S273" s="1"/>
      <c r="T273" s="17" t="s">
        <v>39</v>
      </c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2"/>
    </row>
    <row r="305" spans="10:20" x14ac:dyDescent="0.2">
      <c r="J305" s="47"/>
      <c r="S305" s="1"/>
      <c r="T305" s="12"/>
    </row>
    <row r="306" spans="10:20" x14ac:dyDescent="0.2">
      <c r="J306" s="47"/>
      <c r="S306" s="1"/>
      <c r="T306" s="12"/>
    </row>
    <row r="307" spans="10:20" x14ac:dyDescent="0.2">
      <c r="J307" s="47"/>
      <c r="S307" s="1"/>
      <c r="T307" s="12"/>
    </row>
    <row r="308" spans="10:20" x14ac:dyDescent="0.2">
      <c r="J308" s="47"/>
      <c r="S308" s="1"/>
      <c r="T308" s="12"/>
    </row>
    <row r="309" spans="10:20" x14ac:dyDescent="0.2">
      <c r="J309" s="47"/>
      <c r="S309" s="1"/>
      <c r="T309" s="12"/>
    </row>
    <row r="310" spans="10:20" x14ac:dyDescent="0.2">
      <c r="J310" s="47"/>
      <c r="S310" s="1"/>
      <c r="T310" s="12"/>
    </row>
    <row r="311" spans="10:20" x14ac:dyDescent="0.2">
      <c r="J311" s="47"/>
      <c r="S311" s="1"/>
      <c r="T311" s="12"/>
    </row>
    <row r="312" spans="10:20" x14ac:dyDescent="0.2">
      <c r="J312" s="47"/>
      <c r="S312" s="1"/>
      <c r="T312" s="12"/>
    </row>
    <row r="313" spans="10:20" x14ac:dyDescent="0.2">
      <c r="J313" s="47"/>
      <c r="S313" s="1"/>
      <c r="T313" s="12"/>
    </row>
    <row r="314" spans="10:20" x14ac:dyDescent="0.2">
      <c r="J314" s="47"/>
      <c r="S314" s="1"/>
      <c r="T314" s="12"/>
    </row>
    <row r="315" spans="10:20" x14ac:dyDescent="0.2">
      <c r="J315" s="47"/>
      <c r="S315" s="1"/>
      <c r="T315" s="12"/>
    </row>
    <row r="316" spans="10:20" x14ac:dyDescent="0.2">
      <c r="J316" s="47"/>
      <c r="S316" s="1"/>
      <c r="T316" s="12"/>
    </row>
    <row r="317" spans="10:20" x14ac:dyDescent="0.2">
      <c r="J317" s="47"/>
      <c r="S317" s="1"/>
      <c r="T317" s="12"/>
    </row>
    <row r="318" spans="10:20" x14ac:dyDescent="0.2">
      <c r="J318" s="47"/>
      <c r="S318" s="1"/>
      <c r="T318" s="12"/>
    </row>
    <row r="319" spans="10:20" x14ac:dyDescent="0.2">
      <c r="J319" s="47"/>
      <c r="S319" s="1"/>
      <c r="T319" s="12"/>
    </row>
    <row r="320" spans="10:20" x14ac:dyDescent="0.2">
      <c r="J320" s="47"/>
      <c r="S320" s="1"/>
      <c r="T320" s="12"/>
    </row>
    <row r="321" spans="10:20" x14ac:dyDescent="0.2">
      <c r="J321" s="47"/>
      <c r="S321" s="1"/>
      <c r="T321" s="12"/>
    </row>
    <row r="322" spans="10:20" x14ac:dyDescent="0.2">
      <c r="J322" s="47"/>
      <c r="S322" s="1"/>
      <c r="T322" s="12"/>
    </row>
    <row r="323" spans="10:20" x14ac:dyDescent="0.2">
      <c r="J323" s="47"/>
      <c r="S323" s="1"/>
      <c r="T323" s="12"/>
    </row>
    <row r="324" spans="10:20" x14ac:dyDescent="0.2">
      <c r="J324" s="47"/>
      <c r="S324" s="1"/>
      <c r="T324" s="12"/>
    </row>
    <row r="325" spans="10:20" x14ac:dyDescent="0.2">
      <c r="J325" s="47"/>
      <c r="S325" s="1"/>
      <c r="T325" s="12"/>
    </row>
    <row r="326" spans="10:20" x14ac:dyDescent="0.2">
      <c r="J326" s="47"/>
      <c r="S326" s="1"/>
      <c r="T326" s="12"/>
    </row>
    <row r="327" spans="10:20" x14ac:dyDescent="0.2">
      <c r="J327" s="47"/>
      <c r="S327" s="1"/>
      <c r="T327" s="12"/>
    </row>
    <row r="328" spans="10:20" x14ac:dyDescent="0.2">
      <c r="J328" s="47"/>
      <c r="S328" s="1"/>
      <c r="T328" s="12"/>
    </row>
    <row r="329" spans="10:20" x14ac:dyDescent="0.2">
      <c r="J329" s="47"/>
      <c r="S329" s="1"/>
      <c r="T329" s="12"/>
    </row>
    <row r="330" spans="10:20" x14ac:dyDescent="0.2">
      <c r="J330" s="47"/>
      <c r="S330" s="1"/>
      <c r="T330" s="12"/>
    </row>
    <row r="331" spans="10:20" x14ac:dyDescent="0.2">
      <c r="J331" s="47"/>
      <c r="S331" s="1"/>
      <c r="T331" s="12"/>
    </row>
    <row r="332" spans="10:20" x14ac:dyDescent="0.2">
      <c r="S332" s="1"/>
      <c r="T332" s="12"/>
    </row>
    <row r="333" spans="10:20" x14ac:dyDescent="0.2">
      <c r="S333" s="1"/>
      <c r="T333" s="12"/>
    </row>
    <row r="334" spans="10:20" x14ac:dyDescent="0.2">
      <c r="S334" s="1"/>
      <c r="T334" s="12"/>
    </row>
    <row r="335" spans="10:20" x14ac:dyDescent="0.2">
      <c r="S335" s="1"/>
      <c r="T335" s="12"/>
    </row>
    <row r="336" spans="10:20" x14ac:dyDescent="0.2">
      <c r="S336" s="1"/>
      <c r="T336" s="12"/>
    </row>
    <row r="337" spans="19:20" x14ac:dyDescent="0.2">
      <c r="S337" s="1"/>
      <c r="T337" s="12"/>
    </row>
    <row r="338" spans="19:20" x14ac:dyDescent="0.2">
      <c r="S338" s="1"/>
      <c r="T338" s="12"/>
    </row>
    <row r="339" spans="19:20" x14ac:dyDescent="0.2">
      <c r="S339" s="1"/>
      <c r="T339" s="12"/>
    </row>
    <row r="340" spans="19:20" x14ac:dyDescent="0.2">
      <c r="S340" s="1"/>
      <c r="T340" s="12"/>
    </row>
    <row r="341" spans="19:20" x14ac:dyDescent="0.2">
      <c r="S341" s="1"/>
      <c r="T341" s="12"/>
    </row>
    <row r="342" spans="19:20" x14ac:dyDescent="0.2">
      <c r="S342" s="1"/>
      <c r="T342" s="12"/>
    </row>
    <row r="343" spans="19:20" x14ac:dyDescent="0.2">
      <c r="S343" s="1"/>
      <c r="T343" s="12"/>
    </row>
    <row r="344" spans="19:20" x14ac:dyDescent="0.2">
      <c r="S344" s="1"/>
      <c r="T344" s="12"/>
    </row>
    <row r="345" spans="19:20" x14ac:dyDescent="0.2">
      <c r="S345" s="1"/>
      <c r="T345" s="12"/>
    </row>
    <row r="346" spans="19:20" x14ac:dyDescent="0.2">
      <c r="S346" s="1"/>
      <c r="T346" s="12"/>
    </row>
    <row r="347" spans="19:20" x14ac:dyDescent="0.2">
      <c r="S347" s="1"/>
      <c r="T347" s="12"/>
    </row>
    <row r="348" spans="19:20" x14ac:dyDescent="0.2">
      <c r="S348" s="1"/>
      <c r="T348" s="12"/>
    </row>
    <row r="349" spans="19:20" x14ac:dyDescent="0.2">
      <c r="S349" s="1"/>
      <c r="T349" s="12"/>
    </row>
    <row r="350" spans="19:20" x14ac:dyDescent="0.2">
      <c r="S350" s="1"/>
      <c r="T350" s="12"/>
    </row>
    <row r="351" spans="19:20" x14ac:dyDescent="0.2">
      <c r="S351" s="1"/>
      <c r="T351" s="12"/>
    </row>
    <row r="352" spans="19:20" x14ac:dyDescent="0.2">
      <c r="S352" s="1"/>
      <c r="T352" s="12"/>
    </row>
    <row r="353" spans="19:20" x14ac:dyDescent="0.2">
      <c r="S353" s="1"/>
      <c r="T353" s="12"/>
    </row>
    <row r="354" spans="19:20" x14ac:dyDescent="0.2">
      <c r="S354" s="1"/>
      <c r="T354" s="12"/>
    </row>
    <row r="355" spans="19:20" x14ac:dyDescent="0.2">
      <c r="S355" s="1"/>
      <c r="T355" s="12"/>
    </row>
    <row r="356" spans="19:20" x14ac:dyDescent="0.2">
      <c r="S356" s="1"/>
      <c r="T356" s="12"/>
    </row>
    <row r="357" spans="19:20" x14ac:dyDescent="0.2">
      <c r="S357" s="1"/>
      <c r="T357" s="12"/>
    </row>
    <row r="358" spans="19:20" x14ac:dyDescent="0.2">
      <c r="S358" s="1"/>
      <c r="T358" s="12"/>
    </row>
    <row r="359" spans="19:20" x14ac:dyDescent="0.2">
      <c r="S359" s="1"/>
      <c r="T359" s="12"/>
    </row>
    <row r="360" spans="19:20" x14ac:dyDescent="0.2">
      <c r="S360" s="1"/>
      <c r="T360" s="12"/>
    </row>
    <row r="361" spans="19:20" x14ac:dyDescent="0.2">
      <c r="S361" s="1"/>
      <c r="T361" s="12"/>
    </row>
    <row r="362" spans="19:20" x14ac:dyDescent="0.2">
      <c r="S362" s="1"/>
      <c r="T362" s="12"/>
    </row>
    <row r="363" spans="19:20" x14ac:dyDescent="0.2">
      <c r="S363" s="1"/>
      <c r="T363" s="12"/>
    </row>
    <row r="364" spans="19:20" x14ac:dyDescent="0.2">
      <c r="S364" s="1"/>
      <c r="T364" s="12"/>
    </row>
    <row r="365" spans="19:20" x14ac:dyDescent="0.2">
      <c r="S365" s="1"/>
      <c r="T365" s="12"/>
    </row>
    <row r="366" spans="19:20" x14ac:dyDescent="0.2">
      <c r="S366" s="1"/>
      <c r="T366" s="12"/>
    </row>
    <row r="367" spans="19:20" x14ac:dyDescent="0.2">
      <c r="S367" s="1"/>
      <c r="T367" s="12"/>
    </row>
    <row r="368" spans="19:20" x14ac:dyDescent="0.2">
      <c r="S368" s="1"/>
      <c r="T368" s="12"/>
    </row>
    <row r="369" spans="19:20" x14ac:dyDescent="0.2">
      <c r="S369" s="1"/>
      <c r="T369" s="12"/>
    </row>
    <row r="370" spans="19:20" x14ac:dyDescent="0.2">
      <c r="S370" s="1"/>
      <c r="T370" s="12"/>
    </row>
    <row r="371" spans="19:20" x14ac:dyDescent="0.2">
      <c r="S371" s="1"/>
      <c r="T371" s="12"/>
    </row>
    <row r="372" spans="19:20" x14ac:dyDescent="0.2">
      <c r="S372" s="1"/>
      <c r="T372" s="12"/>
    </row>
    <row r="373" spans="19:20" x14ac:dyDescent="0.2">
      <c r="S373" s="1"/>
      <c r="T373" s="12"/>
    </row>
    <row r="374" spans="19:20" x14ac:dyDescent="0.2">
      <c r="S374" s="1"/>
      <c r="T374" s="12"/>
    </row>
    <row r="375" spans="19:20" x14ac:dyDescent="0.2">
      <c r="S375" s="1"/>
      <c r="T375" s="12"/>
    </row>
    <row r="376" spans="19:20" x14ac:dyDescent="0.2">
      <c r="S376" s="1"/>
      <c r="T376" s="12"/>
    </row>
    <row r="377" spans="19:20" x14ac:dyDescent="0.2">
      <c r="S377" s="1"/>
      <c r="T377" s="12"/>
    </row>
    <row r="378" spans="19:20" x14ac:dyDescent="0.2">
      <c r="S378" s="1"/>
      <c r="T378" s="12"/>
    </row>
    <row r="379" spans="19:20" x14ac:dyDescent="0.2">
      <c r="S379" s="1"/>
      <c r="T379" s="12"/>
    </row>
    <row r="380" spans="19:20" x14ac:dyDescent="0.2">
      <c r="S380" s="1"/>
      <c r="T380" s="12"/>
    </row>
    <row r="381" spans="19:20" x14ac:dyDescent="0.2">
      <c r="S381" s="1"/>
      <c r="T381" s="12"/>
    </row>
    <row r="382" spans="19:20" x14ac:dyDescent="0.2">
      <c r="S382" s="1"/>
      <c r="T382" s="12"/>
    </row>
    <row r="383" spans="19:20" x14ac:dyDescent="0.2">
      <c r="S383" s="1"/>
      <c r="T383" s="12"/>
    </row>
    <row r="384" spans="19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6:21" x14ac:dyDescent="0.2">
      <c r="S897" s="1"/>
      <c r="T897" s="12"/>
    </row>
    <row r="898" spans="16:21" x14ac:dyDescent="0.2">
      <c r="S898" s="1"/>
      <c r="T898" s="12"/>
    </row>
    <row r="899" spans="16:21" x14ac:dyDescent="0.2">
      <c r="S899" s="1"/>
      <c r="T899" s="12"/>
    </row>
    <row r="900" spans="16:21" x14ac:dyDescent="0.2">
      <c r="S900" s="1"/>
      <c r="T900" s="12"/>
    </row>
    <row r="901" spans="16:21" x14ac:dyDescent="0.2">
      <c r="S901" s="1"/>
      <c r="T901" s="12"/>
    </row>
    <row r="902" spans="16:21" x14ac:dyDescent="0.2">
      <c r="S902" s="1"/>
      <c r="T902" s="12"/>
    </row>
    <row r="903" spans="16:21" x14ac:dyDescent="0.2">
      <c r="S903" s="1"/>
      <c r="T903" s="12"/>
    </row>
    <row r="904" spans="16:21" x14ac:dyDescent="0.2">
      <c r="S904" s="1"/>
      <c r="T904" s="12"/>
    </row>
    <row r="905" spans="16:21" x14ac:dyDescent="0.2">
      <c r="S905" s="1"/>
      <c r="T905" s="12"/>
    </row>
    <row r="906" spans="16:21" x14ac:dyDescent="0.2">
      <c r="P906" s="5"/>
      <c r="S906" s="1"/>
      <c r="U906" s="12"/>
    </row>
    <row r="907" spans="16:21" x14ac:dyDescent="0.2">
      <c r="P907" s="5"/>
      <c r="S907" s="1"/>
      <c r="U907" s="12"/>
    </row>
    <row r="908" spans="16:21" x14ac:dyDescent="0.2">
      <c r="P908" s="5"/>
      <c r="S908" s="1"/>
      <c r="U908" s="12"/>
    </row>
    <row r="909" spans="16:21" x14ac:dyDescent="0.2">
      <c r="P909" s="5"/>
      <c r="S909" s="1"/>
      <c r="U909" s="12"/>
    </row>
    <row r="910" spans="16:21" x14ac:dyDescent="0.2">
      <c r="P910" s="5"/>
      <c r="S910" s="1"/>
      <c r="U910" s="12"/>
    </row>
    <row r="911" spans="16:21" x14ac:dyDescent="0.2">
      <c r="P911" s="5"/>
      <c r="S911" s="1"/>
      <c r="U911" s="12"/>
    </row>
    <row r="912" spans="16:21" x14ac:dyDescent="0.2">
      <c r="P912" s="5"/>
      <c r="S912" s="1"/>
      <c r="U912" s="12"/>
    </row>
    <row r="913" spans="16:21" x14ac:dyDescent="0.2">
      <c r="P913" s="5"/>
      <c r="S913" s="1"/>
      <c r="U913" s="12"/>
    </row>
    <row r="914" spans="16:21" x14ac:dyDescent="0.2">
      <c r="P914" s="5"/>
      <c r="S914" s="1"/>
      <c r="U914" s="12"/>
    </row>
    <row r="915" spans="16:21" x14ac:dyDescent="0.2">
      <c r="P915" s="5"/>
      <c r="S915" s="1"/>
      <c r="U915" s="12"/>
    </row>
    <row r="916" spans="16:21" x14ac:dyDescent="0.2">
      <c r="P916" s="5"/>
      <c r="S916" s="1"/>
      <c r="U916" s="12"/>
    </row>
    <row r="917" spans="16:21" x14ac:dyDescent="0.2">
      <c r="P917" s="5"/>
      <c r="S917" s="1"/>
      <c r="U917" s="12"/>
    </row>
    <row r="918" spans="16:21" x14ac:dyDescent="0.2">
      <c r="P918" s="5"/>
      <c r="S918" s="1"/>
      <c r="U918" s="12"/>
    </row>
    <row r="919" spans="16:21" x14ac:dyDescent="0.2">
      <c r="P919" s="5"/>
      <c r="S919" s="1"/>
      <c r="U919" s="12"/>
    </row>
    <row r="920" spans="16:21" x14ac:dyDescent="0.2">
      <c r="P920" s="5"/>
      <c r="S920" s="1"/>
      <c r="U920" s="12"/>
    </row>
    <row r="921" spans="16:21" x14ac:dyDescent="0.2">
      <c r="P921" s="5"/>
      <c r="S921" s="1"/>
      <c r="U921" s="12"/>
    </row>
    <row r="922" spans="16:21" x14ac:dyDescent="0.2">
      <c r="P922" s="5"/>
      <c r="S922" s="1"/>
      <c r="U922" s="12"/>
    </row>
    <row r="923" spans="16:21" x14ac:dyDescent="0.2">
      <c r="P923" s="5"/>
      <c r="S923" s="1"/>
      <c r="U923" s="12"/>
    </row>
    <row r="924" spans="16:21" x14ac:dyDescent="0.2">
      <c r="P924" s="5"/>
      <c r="S924" s="1"/>
      <c r="U924" s="12"/>
    </row>
    <row r="925" spans="16:21" x14ac:dyDescent="0.2">
      <c r="P925" s="5"/>
      <c r="S925" s="1"/>
      <c r="U925" s="12"/>
    </row>
    <row r="926" spans="16:21" x14ac:dyDescent="0.2">
      <c r="P926" s="5"/>
      <c r="S926" s="1"/>
      <c r="U926" s="12"/>
    </row>
    <row r="927" spans="16:21" x14ac:dyDescent="0.2">
      <c r="P927" s="5"/>
      <c r="S927" s="1"/>
      <c r="U927" s="12"/>
    </row>
    <row r="928" spans="16:21" x14ac:dyDescent="0.2">
      <c r="P928" s="5"/>
      <c r="S928" s="1"/>
      <c r="U928" s="12"/>
    </row>
    <row r="929" spans="16:21" x14ac:dyDescent="0.2">
      <c r="P929" s="5"/>
      <c r="S929" s="1"/>
      <c r="U929" s="12"/>
    </row>
    <row r="930" spans="16:21" x14ac:dyDescent="0.2">
      <c r="P930" s="5"/>
      <c r="S930" s="1"/>
      <c r="U930" s="12"/>
    </row>
    <row r="931" spans="16:21" x14ac:dyDescent="0.2">
      <c r="P931" s="5"/>
      <c r="S931" s="1"/>
      <c r="U931" s="12"/>
    </row>
    <row r="932" spans="16:21" x14ac:dyDescent="0.2">
      <c r="P932" s="5"/>
      <c r="S932" s="1"/>
      <c r="U932" s="12"/>
    </row>
    <row r="933" spans="16:21" x14ac:dyDescent="0.2">
      <c r="P933" s="5"/>
      <c r="S933" s="1"/>
      <c r="U933" s="12"/>
    </row>
    <row r="934" spans="16:21" x14ac:dyDescent="0.2">
      <c r="P934" s="5"/>
      <c r="S934" s="1"/>
      <c r="U934" s="12"/>
    </row>
    <row r="935" spans="16:21" x14ac:dyDescent="0.2">
      <c r="P935" s="5"/>
      <c r="S935" s="1"/>
      <c r="U935" s="12"/>
    </row>
    <row r="936" spans="16:21" x14ac:dyDescent="0.2">
      <c r="P936" s="5"/>
      <c r="S936" s="1"/>
      <c r="U936" s="12"/>
    </row>
    <row r="937" spans="16:21" x14ac:dyDescent="0.2">
      <c r="P937" s="5"/>
      <c r="S937" s="1"/>
      <c r="U937" s="12"/>
    </row>
    <row r="938" spans="16:21" x14ac:dyDescent="0.2">
      <c r="P938" s="5"/>
      <c r="S938" s="1"/>
      <c r="U938" s="12"/>
    </row>
    <row r="939" spans="16:21" x14ac:dyDescent="0.2">
      <c r="P939" s="5"/>
      <c r="S939" s="1"/>
      <c r="U939" s="12"/>
    </row>
    <row r="940" spans="16:21" x14ac:dyDescent="0.2">
      <c r="P940" s="5"/>
      <c r="S940" s="1"/>
      <c r="U940" s="12"/>
    </row>
    <row r="941" spans="16:21" x14ac:dyDescent="0.2">
      <c r="P941" s="5"/>
      <c r="S941" s="1"/>
      <c r="U941" s="12"/>
    </row>
    <row r="942" spans="16:21" x14ac:dyDescent="0.2">
      <c r="P942" s="5"/>
      <c r="S942" s="1"/>
      <c r="U942" s="12"/>
    </row>
    <row r="943" spans="16:21" x14ac:dyDescent="0.2">
      <c r="P943" s="5"/>
      <c r="S943" s="1"/>
      <c r="U943" s="12"/>
    </row>
    <row r="944" spans="16:21" x14ac:dyDescent="0.2">
      <c r="P944" s="5"/>
      <c r="S944" s="1"/>
      <c r="U944" s="12"/>
    </row>
    <row r="945" spans="16:21" x14ac:dyDescent="0.2">
      <c r="P945" s="5"/>
      <c r="S945" s="1"/>
      <c r="U945" s="12"/>
    </row>
    <row r="946" spans="16:21" x14ac:dyDescent="0.2">
      <c r="P946" s="5"/>
      <c r="S946" s="1"/>
      <c r="U946" s="12"/>
    </row>
    <row r="947" spans="16:21" x14ac:dyDescent="0.2">
      <c r="P947" s="5"/>
      <c r="S947" s="1"/>
      <c r="U947" s="12"/>
    </row>
    <row r="948" spans="16:21" x14ac:dyDescent="0.2">
      <c r="P948" s="5"/>
      <c r="S948" s="1"/>
      <c r="U948" s="12"/>
    </row>
    <row r="949" spans="16:21" x14ac:dyDescent="0.2">
      <c r="P949" s="5"/>
      <c r="S949" s="1"/>
      <c r="U949" s="12"/>
    </row>
    <row r="950" spans="16:21" x14ac:dyDescent="0.2">
      <c r="P950" s="5"/>
      <c r="S950" s="1"/>
      <c r="U950" s="12"/>
    </row>
    <row r="951" spans="16:21" x14ac:dyDescent="0.2">
      <c r="P951" s="5"/>
      <c r="S951" s="1"/>
      <c r="U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5"/>
  <sheetViews>
    <sheetView zoomScale="75" workbookViewId="0">
      <selection activeCell="I16" sqref="I16"/>
    </sheetView>
  </sheetViews>
  <sheetFormatPr defaultRowHeight="11.25" x14ac:dyDescent="0.2"/>
  <cols>
    <col min="1" max="1" width="4.7109375" style="1" customWidth="1"/>
    <col min="2" max="2" width="4.28515625" style="1" customWidth="1"/>
    <col min="3" max="3" width="7.5703125" style="1" customWidth="1"/>
    <col min="4" max="4" width="6.85546875" style="1" customWidth="1"/>
    <col min="5" max="5" width="5.28515625" style="1" customWidth="1"/>
    <col min="6" max="6" width="4.42578125" style="1" customWidth="1"/>
    <col min="7" max="7" width="3.5703125" style="1" customWidth="1"/>
    <col min="8" max="8" width="5.140625" style="1" customWidth="1"/>
    <col min="9" max="9" width="42.7109375" style="1" customWidth="1"/>
    <col min="10" max="10" width="2.140625" style="5" customWidth="1"/>
    <col min="11" max="11" width="10.7109375" style="1" bestFit="1" customWidth="1"/>
    <col min="12" max="12" width="5" style="5" customWidth="1"/>
    <col min="13" max="13" width="12" style="1" customWidth="1"/>
    <col min="14" max="14" width="2.28515625" style="5" customWidth="1"/>
    <col min="15" max="15" width="23" style="1" customWidth="1"/>
    <col min="16" max="16" width="5" style="1" customWidth="1"/>
    <col min="17" max="17" width="4.7109375" style="1" customWidth="1"/>
    <col min="18" max="18" width="8" style="1" customWidth="1"/>
    <col min="19" max="19" width="8" style="12" customWidth="1"/>
    <col min="20" max="20" width="9.7109375" style="1" customWidth="1"/>
    <col min="21" max="21" width="5.42578125" style="1" customWidth="1"/>
    <col min="22" max="22" width="2.28515625" style="1" customWidth="1"/>
    <col min="23" max="23" width="10.7109375" style="1" customWidth="1"/>
    <col min="24" max="24" width="6.28515625" style="1" customWidth="1"/>
    <col min="25" max="25" width="7.28515625" style="1" customWidth="1"/>
    <col min="26" max="26" width="7.5703125" style="1" customWidth="1"/>
    <col min="27" max="28" width="7.28515625" style="1" customWidth="1"/>
    <col min="29" max="29" width="8.28515625" style="1" customWidth="1"/>
    <col min="30" max="16384" width="9.140625" style="1"/>
  </cols>
  <sheetData>
    <row r="1" spans="1:41" ht="18" customHeight="1" x14ac:dyDescent="0.25">
      <c r="A1" s="2" t="s">
        <v>588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25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">
      <c r="A4" s="18" t="s">
        <v>487</v>
      </c>
      <c r="B4" s="18" t="s">
        <v>451</v>
      </c>
      <c r="C4" s="13" t="s">
        <v>452</v>
      </c>
      <c r="D4" s="19">
        <v>0</v>
      </c>
      <c r="E4" s="13" t="s">
        <v>36</v>
      </c>
      <c r="F4" s="13" t="s">
        <v>24</v>
      </c>
      <c r="G4" s="18" t="s">
        <v>25</v>
      </c>
      <c r="H4" s="18">
        <v>2</v>
      </c>
      <c r="I4" s="12" t="s">
        <v>494</v>
      </c>
      <c r="J4" s="18" t="s">
        <v>12</v>
      </c>
      <c r="K4" s="21" t="s">
        <v>453</v>
      </c>
      <c r="L4" s="13" t="s">
        <v>10</v>
      </c>
      <c r="M4" s="122" t="s">
        <v>496</v>
      </c>
      <c r="N4" s="18" t="s">
        <v>12</v>
      </c>
      <c r="O4" s="123" t="s">
        <v>497</v>
      </c>
      <c r="P4" s="88">
        <v>2</v>
      </c>
      <c r="Q4" s="124" t="s">
        <v>537</v>
      </c>
      <c r="R4" s="79">
        <v>0</v>
      </c>
      <c r="S4" s="124" t="s">
        <v>536</v>
      </c>
      <c r="T4" s="156" t="s">
        <v>553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">
      <c r="A5" s="18" t="s">
        <v>487</v>
      </c>
      <c r="B5" s="18" t="s">
        <v>451</v>
      </c>
      <c r="C5" s="13" t="s">
        <v>452</v>
      </c>
      <c r="D5" s="19">
        <v>0</v>
      </c>
      <c r="E5" s="13" t="s">
        <v>36</v>
      </c>
      <c r="F5" s="13" t="s">
        <v>26</v>
      </c>
      <c r="G5" s="18" t="s">
        <v>25</v>
      </c>
      <c r="H5" s="18">
        <v>2</v>
      </c>
      <c r="I5" s="12" t="s">
        <v>494</v>
      </c>
      <c r="J5" s="18" t="s">
        <v>12</v>
      </c>
      <c r="K5" s="21" t="s">
        <v>453</v>
      </c>
      <c r="L5" s="13" t="s">
        <v>10</v>
      </c>
      <c r="M5" s="122" t="s">
        <v>496</v>
      </c>
      <c r="N5" s="18" t="s">
        <v>12</v>
      </c>
      <c r="O5" s="125" t="s">
        <v>497</v>
      </c>
      <c r="P5" s="126">
        <v>2</v>
      </c>
      <c r="Q5" s="124" t="s">
        <v>537</v>
      </c>
      <c r="R5" s="79">
        <v>0</v>
      </c>
      <c r="S5" s="124" t="s">
        <v>536</v>
      </c>
      <c r="T5" s="156" t="s">
        <v>553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7"/>
    </row>
    <row r="7" spans="1:41" s="75" customFormat="1" ht="12" customHeight="1" thickBot="1" x14ac:dyDescent="0.25">
      <c r="A7" s="71"/>
      <c r="B7" s="71"/>
      <c r="C7" s="72"/>
      <c r="D7" s="73"/>
      <c r="E7" s="72"/>
      <c r="F7" s="72"/>
      <c r="G7" s="71"/>
      <c r="H7" s="92">
        <f>SUM(H3:H6)</f>
        <v>4</v>
      </c>
      <c r="I7" s="74"/>
      <c r="J7" s="71"/>
      <c r="K7" s="71"/>
      <c r="L7" s="72"/>
      <c r="M7" s="50">
        <f>H7-P7</f>
        <v>0</v>
      </c>
      <c r="N7" s="71"/>
      <c r="O7" s="95"/>
      <c r="P7" s="50">
        <f>SUM(P3:P6)</f>
        <v>4</v>
      </c>
      <c r="Q7" s="72"/>
      <c r="R7" s="73"/>
      <c r="S7" s="72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 t="s">
        <v>31</v>
      </c>
      <c r="AK8" s="18"/>
      <c r="AL8" s="18"/>
      <c r="AM8" s="18"/>
      <c r="AN8" s="18"/>
      <c r="AO8" s="18"/>
    </row>
    <row r="9" spans="1:41" ht="12" customHeight="1" x14ac:dyDescent="0.2">
      <c r="A9" s="63" t="s">
        <v>487</v>
      </c>
      <c r="B9" s="63" t="s">
        <v>28</v>
      </c>
      <c r="C9" s="152" t="s">
        <v>539</v>
      </c>
      <c r="D9" s="118">
        <v>0</v>
      </c>
      <c r="E9" s="112" t="s">
        <v>490</v>
      </c>
      <c r="F9" s="112" t="s">
        <v>24</v>
      </c>
      <c r="G9" s="63" t="s">
        <v>25</v>
      </c>
      <c r="H9" s="63">
        <v>4</v>
      </c>
      <c r="I9" s="142" t="s">
        <v>499</v>
      </c>
      <c r="J9" s="5" t="s">
        <v>12</v>
      </c>
      <c r="K9" s="110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4</v>
      </c>
      <c r="Q9" s="124" t="s">
        <v>537</v>
      </c>
      <c r="R9" s="131">
        <v>0</v>
      </c>
      <c r="S9" s="132">
        <v>897191.1</v>
      </c>
      <c r="T9" s="156" t="s">
        <v>552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512</v>
      </c>
      <c r="P10" s="107">
        <v>25</v>
      </c>
      <c r="Q10" s="108" t="s">
        <v>490</v>
      </c>
      <c r="R10" s="109">
        <v>0</v>
      </c>
      <c r="S10" s="154" t="s">
        <v>541</v>
      </c>
      <c r="T10" s="145" t="s">
        <v>523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576</v>
      </c>
      <c r="P11" s="107">
        <v>25</v>
      </c>
      <c r="Q11" s="108" t="s">
        <v>490</v>
      </c>
      <c r="R11" s="109">
        <v>0</v>
      </c>
      <c r="S11" s="154" t="s">
        <v>541</v>
      </c>
      <c r="T11" s="145" t="s">
        <v>520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513</v>
      </c>
      <c r="P12" s="107">
        <v>25</v>
      </c>
      <c r="Q12" s="108" t="s">
        <v>490</v>
      </c>
      <c r="R12" s="109">
        <v>0</v>
      </c>
      <c r="S12" s="154" t="s">
        <v>541</v>
      </c>
      <c r="T12" s="145" t="s">
        <v>520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534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513</v>
      </c>
      <c r="P13" s="107">
        <v>25</v>
      </c>
      <c r="Q13" s="108" t="s">
        <v>490</v>
      </c>
      <c r="R13" s="109">
        <v>0</v>
      </c>
      <c r="S13" s="154" t="s">
        <v>541</v>
      </c>
      <c r="T13" s="145" t="s">
        <v>520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534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513</v>
      </c>
      <c r="P14" s="107">
        <v>25</v>
      </c>
      <c r="Q14" s="108" t="s">
        <v>490</v>
      </c>
      <c r="R14" s="109">
        <v>0</v>
      </c>
      <c r="S14" s="154" t="s">
        <v>541</v>
      </c>
      <c r="T14" s="145" t="s">
        <v>520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45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</row>
    <row r="17" spans="1:41" s="39" customFormat="1" ht="12" customHeight="1" thickBot="1" x14ac:dyDescent="0.25">
      <c r="A17" s="35"/>
      <c r="B17" s="35"/>
      <c r="C17" s="36"/>
      <c r="D17" s="37"/>
      <c r="E17" s="36"/>
      <c r="F17" s="36"/>
      <c r="G17" s="35"/>
      <c r="H17" s="35">
        <f>SUM(H8:H16)</f>
        <v>154</v>
      </c>
      <c r="I17" s="38"/>
      <c r="J17" s="49"/>
      <c r="K17" s="38"/>
      <c r="L17" s="36"/>
      <c r="M17" s="53">
        <f>H17-P17</f>
        <v>0</v>
      </c>
      <c r="N17" s="53"/>
      <c r="O17" s="96"/>
      <c r="P17" s="39">
        <f>SUM(P8:P16)</f>
        <v>154</v>
      </c>
      <c r="T17" s="35"/>
      <c r="U17" s="35"/>
      <c r="V17" s="117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/>
      <c r="AM18" s="18"/>
      <c r="AN18" s="18"/>
      <c r="AO18" s="18"/>
    </row>
    <row r="19" spans="1:41" ht="12" customHeight="1" x14ac:dyDescent="0.2">
      <c r="A19" s="63" t="s">
        <v>487</v>
      </c>
      <c r="B19" s="63" t="s">
        <v>28</v>
      </c>
      <c r="C19" s="152" t="s">
        <v>539</v>
      </c>
      <c r="D19" s="119">
        <v>0</v>
      </c>
      <c r="E19" s="112" t="s">
        <v>490</v>
      </c>
      <c r="F19" s="112" t="s">
        <v>26</v>
      </c>
      <c r="G19" s="63" t="s">
        <v>25</v>
      </c>
      <c r="H19" s="63">
        <v>4</v>
      </c>
      <c r="I19" s="142" t="s">
        <v>499</v>
      </c>
      <c r="J19" s="5" t="s">
        <v>12</v>
      </c>
      <c r="K19" s="110" t="s">
        <v>47</v>
      </c>
      <c r="L19" s="85" t="s">
        <v>509</v>
      </c>
      <c r="M19" s="130" t="s">
        <v>493</v>
      </c>
      <c r="N19" s="5" t="s">
        <v>12</v>
      </c>
      <c r="O19" s="111" t="s">
        <v>518</v>
      </c>
      <c r="P19" s="130">
        <v>4</v>
      </c>
      <c r="Q19" s="124" t="s">
        <v>537</v>
      </c>
      <c r="R19" s="131">
        <v>0</v>
      </c>
      <c r="S19" s="132">
        <v>897191.1</v>
      </c>
      <c r="T19" s="156" t="s">
        <v>552</v>
      </c>
      <c r="U19" s="130" t="s">
        <v>502</v>
      </c>
      <c r="V19" s="4" t="s">
        <v>483</v>
      </c>
      <c r="X19" s="130" t="s">
        <v>516</v>
      </c>
      <c r="Y19" s="133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  <c r="AK19" s="18"/>
      <c r="AL19" s="18"/>
      <c r="AM19" s="18"/>
      <c r="AN19" s="18"/>
      <c r="AO19" s="18"/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535</v>
      </c>
      <c r="J20" s="5" t="s">
        <v>12</v>
      </c>
      <c r="K20" s="21" t="s">
        <v>29</v>
      </c>
      <c r="L20" s="13" t="s">
        <v>10</v>
      </c>
      <c r="M20" s="107" t="s">
        <v>304</v>
      </c>
      <c r="N20" s="5" t="s">
        <v>12</v>
      </c>
      <c r="O20" s="155" t="s">
        <v>513</v>
      </c>
      <c r="P20" s="107">
        <v>25</v>
      </c>
      <c r="Q20" s="108" t="s">
        <v>490</v>
      </c>
      <c r="R20" s="109">
        <v>0</v>
      </c>
      <c r="S20" s="154" t="s">
        <v>541</v>
      </c>
      <c r="T20" s="145" t="s">
        <v>520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549</v>
      </c>
      <c r="J21" s="5" t="s">
        <v>12</v>
      </c>
      <c r="K21" s="21" t="s">
        <v>29</v>
      </c>
      <c r="L21" s="13" t="s">
        <v>10</v>
      </c>
      <c r="M21" s="107" t="s">
        <v>304</v>
      </c>
      <c r="N21" s="5" t="s">
        <v>12</v>
      </c>
      <c r="O21" s="155" t="s">
        <v>548</v>
      </c>
      <c r="P21" s="107">
        <v>25</v>
      </c>
      <c r="Q21" s="108" t="s">
        <v>490</v>
      </c>
      <c r="R21" s="109">
        <v>0</v>
      </c>
      <c r="S21" s="154" t="s">
        <v>541</v>
      </c>
      <c r="T21" s="145" t="s">
        <v>523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568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567</v>
      </c>
      <c r="P22" s="107">
        <v>25</v>
      </c>
      <c r="Q22" s="108" t="s">
        <v>490</v>
      </c>
      <c r="R22" s="109">
        <v>0</v>
      </c>
      <c r="S22" s="154" t="s">
        <v>541</v>
      </c>
      <c r="T22" s="145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568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567</v>
      </c>
      <c r="P23" s="107">
        <v>25</v>
      </c>
      <c r="Q23" s="108" t="s">
        <v>490</v>
      </c>
      <c r="R23" s="109">
        <v>0</v>
      </c>
      <c r="S23" s="154" t="s">
        <v>541</v>
      </c>
      <c r="T23" s="145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534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512</v>
      </c>
      <c r="P24" s="107">
        <v>25</v>
      </c>
      <c r="Q24" s="108" t="s">
        <v>490</v>
      </c>
      <c r="R24" s="109">
        <v>0</v>
      </c>
      <c r="S24" s="154" t="s">
        <v>541</v>
      </c>
      <c r="T24" s="145" t="s">
        <v>523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534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512</v>
      </c>
      <c r="P25" s="107">
        <v>25</v>
      </c>
      <c r="Q25" s="108" t="s">
        <v>490</v>
      </c>
      <c r="R25" s="109">
        <v>0</v>
      </c>
      <c r="S25" s="154" t="s">
        <v>541</v>
      </c>
      <c r="T25" s="145" t="s">
        <v>523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550</v>
      </c>
      <c r="J26" s="5" t="s">
        <v>12</v>
      </c>
      <c r="K26" s="21" t="s">
        <v>146</v>
      </c>
      <c r="L26" s="13" t="s">
        <v>10</v>
      </c>
      <c r="M26" s="107" t="s">
        <v>304</v>
      </c>
      <c r="N26" s="5" t="s">
        <v>12</v>
      </c>
      <c r="O26" s="155" t="s">
        <v>547</v>
      </c>
      <c r="P26" s="107">
        <v>25</v>
      </c>
      <c r="Q26" s="108" t="s">
        <v>490</v>
      </c>
      <c r="R26" s="109">
        <v>0</v>
      </c>
      <c r="S26" s="154" t="s">
        <v>541</v>
      </c>
      <c r="T26" s="145" t="s">
        <v>500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531</v>
      </c>
      <c r="J27" s="5" t="s">
        <v>12</v>
      </c>
      <c r="K27" s="21" t="s">
        <v>146</v>
      </c>
      <c r="L27" s="13" t="s">
        <v>10</v>
      </c>
      <c r="M27" s="107" t="s">
        <v>304</v>
      </c>
      <c r="N27" s="5" t="s">
        <v>12</v>
      </c>
      <c r="O27" s="155" t="s">
        <v>569</v>
      </c>
      <c r="P27" s="107">
        <v>25</v>
      </c>
      <c r="Q27" s="108" t="s">
        <v>490</v>
      </c>
      <c r="R27" s="109">
        <v>0</v>
      </c>
      <c r="S27" s="154" t="s">
        <v>541</v>
      </c>
      <c r="T27" s="145" t="s">
        <v>521</v>
      </c>
      <c r="U27" s="107"/>
      <c r="V27" s="18" t="s">
        <v>483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31</v>
      </c>
      <c r="AK28" s="18"/>
      <c r="AL28" s="18"/>
      <c r="AM28" s="18"/>
      <c r="AN28" s="18"/>
      <c r="AO28" s="18"/>
    </row>
    <row r="29" spans="1:41" s="39" customFormat="1" ht="12" customHeight="1" thickBot="1" x14ac:dyDescent="0.25">
      <c r="A29" s="35"/>
      <c r="B29" s="35"/>
      <c r="C29" s="36"/>
      <c r="D29" s="37"/>
      <c r="E29" s="36"/>
      <c r="F29" s="36"/>
      <c r="G29" s="35"/>
      <c r="H29" s="35">
        <f>SUM(H18:H28)</f>
        <v>204</v>
      </c>
      <c r="I29" s="38"/>
      <c r="J29" s="49"/>
      <c r="K29" s="38"/>
      <c r="L29" s="36"/>
      <c r="M29" s="49">
        <f>H29-P29</f>
        <v>0</v>
      </c>
      <c r="N29" s="49"/>
      <c r="O29" s="97"/>
      <c r="P29" s="35">
        <f>SUM(P18:P28)</f>
        <v>204</v>
      </c>
      <c r="Q29" s="36"/>
      <c r="R29" s="37"/>
      <c r="S29" s="3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A31" s="159" t="s">
        <v>487</v>
      </c>
      <c r="B31" s="159" t="s">
        <v>28</v>
      </c>
      <c r="C31" s="153" t="s">
        <v>540</v>
      </c>
      <c r="D31" s="160">
        <v>0</v>
      </c>
      <c r="E31" s="153" t="s">
        <v>490</v>
      </c>
      <c r="F31" s="153" t="s">
        <v>24</v>
      </c>
      <c r="G31" s="159" t="s">
        <v>25</v>
      </c>
      <c r="H31" s="159">
        <v>25</v>
      </c>
      <c r="I31" s="142" t="s">
        <v>562</v>
      </c>
      <c r="J31" s="5" t="s">
        <v>12</v>
      </c>
      <c r="K31" s="161" t="s">
        <v>304</v>
      </c>
      <c r="L31" s="85" t="s">
        <v>10</v>
      </c>
      <c r="M31" s="1" t="s">
        <v>29</v>
      </c>
      <c r="N31" s="1" t="s">
        <v>12</v>
      </c>
      <c r="O31" s="89" t="s">
        <v>564</v>
      </c>
      <c r="P31" s="1">
        <v>25</v>
      </c>
      <c r="Q31" s="85" t="s">
        <v>434</v>
      </c>
      <c r="R31" s="87">
        <v>34.5</v>
      </c>
      <c r="S31" s="85" t="s">
        <v>435</v>
      </c>
      <c r="T31" s="162" t="s">
        <v>578</v>
      </c>
      <c r="V31" s="1" t="s">
        <v>483</v>
      </c>
      <c r="AJ31" s="1" t="s">
        <v>28</v>
      </c>
    </row>
    <row r="32" spans="1:41" ht="12" customHeight="1" x14ac:dyDescent="0.2">
      <c r="A32" s="159" t="s">
        <v>487</v>
      </c>
      <c r="B32" s="159" t="s">
        <v>28</v>
      </c>
      <c r="C32" s="153" t="s">
        <v>540</v>
      </c>
      <c r="D32" s="160">
        <v>0</v>
      </c>
      <c r="E32" s="153" t="s">
        <v>490</v>
      </c>
      <c r="F32" s="153" t="s">
        <v>24</v>
      </c>
      <c r="G32" s="159" t="s">
        <v>25</v>
      </c>
      <c r="H32" s="159">
        <v>10</v>
      </c>
      <c r="I32" s="142" t="s">
        <v>563</v>
      </c>
      <c r="J32" s="5" t="s">
        <v>12</v>
      </c>
      <c r="K32" s="161" t="s">
        <v>304</v>
      </c>
      <c r="L32" s="85" t="s">
        <v>10</v>
      </c>
      <c r="M32" s="1" t="s">
        <v>29</v>
      </c>
      <c r="N32" s="1" t="s">
        <v>12</v>
      </c>
      <c r="O32" s="89" t="s">
        <v>571</v>
      </c>
      <c r="P32" s="1">
        <v>10</v>
      </c>
      <c r="Q32" s="85" t="s">
        <v>54</v>
      </c>
      <c r="R32" s="87">
        <v>30.75</v>
      </c>
      <c r="S32" s="85" t="s">
        <v>479</v>
      </c>
      <c r="T32" s="162" t="s">
        <v>579</v>
      </c>
      <c r="V32" s="1" t="s">
        <v>483</v>
      </c>
      <c r="AJ32" s="1" t="s">
        <v>28</v>
      </c>
    </row>
    <row r="33" spans="1:36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153" t="s">
        <v>24</v>
      </c>
      <c r="G33" s="159" t="s">
        <v>25</v>
      </c>
      <c r="H33" s="159">
        <v>15</v>
      </c>
      <c r="I33" s="142" t="s">
        <v>575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478</v>
      </c>
      <c r="P33" s="1">
        <v>15</v>
      </c>
      <c r="Q33" s="85" t="s">
        <v>54</v>
      </c>
      <c r="R33" s="87">
        <v>30.75</v>
      </c>
      <c r="S33" s="85" t="s">
        <v>479</v>
      </c>
      <c r="T33" s="162" t="s">
        <v>580</v>
      </c>
      <c r="V33" s="1" t="s">
        <v>483</v>
      </c>
      <c r="AJ33" s="1" t="s">
        <v>28</v>
      </c>
    </row>
    <row r="34" spans="1:36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153" t="s">
        <v>24</v>
      </c>
      <c r="G34" s="159" t="s">
        <v>25</v>
      </c>
      <c r="H34" s="159">
        <v>25</v>
      </c>
      <c r="I34" s="142" t="s">
        <v>577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478</v>
      </c>
      <c r="P34" s="1">
        <v>25</v>
      </c>
      <c r="Q34" s="85" t="s">
        <v>54</v>
      </c>
      <c r="R34" s="87">
        <v>30.75</v>
      </c>
      <c r="S34" s="85" t="s">
        <v>479</v>
      </c>
      <c r="T34" s="162" t="s">
        <v>581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14</v>
      </c>
      <c r="I35" s="142" t="s">
        <v>499</v>
      </c>
      <c r="J35" s="5" t="s">
        <v>12</v>
      </c>
      <c r="K35" s="158" t="s">
        <v>47</v>
      </c>
      <c r="L35" s="85" t="s">
        <v>10</v>
      </c>
      <c r="M35" s="1" t="s">
        <v>29</v>
      </c>
      <c r="N35" s="1" t="s">
        <v>12</v>
      </c>
      <c r="O35" s="89" t="s">
        <v>527</v>
      </c>
      <c r="P35" s="88">
        <v>14</v>
      </c>
      <c r="Q35" s="85" t="s">
        <v>434</v>
      </c>
      <c r="R35" s="87">
        <v>47.5</v>
      </c>
      <c r="S35" s="85" t="s">
        <v>81</v>
      </c>
      <c r="T35" s="156" t="s">
        <v>555</v>
      </c>
      <c r="V35" s="1" t="s">
        <v>483</v>
      </c>
      <c r="AJ35" s="1" t="s">
        <v>28</v>
      </c>
    </row>
    <row r="36" spans="1:36" ht="12" customHeight="1" x14ac:dyDescent="0.2">
      <c r="A36" s="1" t="s">
        <v>487</v>
      </c>
      <c r="B36" s="1" t="s">
        <v>451</v>
      </c>
      <c r="C36" s="85" t="s">
        <v>452</v>
      </c>
      <c r="D36" s="87">
        <v>0</v>
      </c>
      <c r="E36" s="85" t="s">
        <v>36</v>
      </c>
      <c r="F36" s="85" t="s">
        <v>24</v>
      </c>
      <c r="G36" s="1" t="s">
        <v>25</v>
      </c>
      <c r="H36" s="1">
        <v>2</v>
      </c>
      <c r="I36" s="143" t="s">
        <v>501</v>
      </c>
      <c r="J36" s="1" t="s">
        <v>12</v>
      </c>
      <c r="K36" s="12" t="s">
        <v>453</v>
      </c>
      <c r="L36" s="85" t="s">
        <v>10</v>
      </c>
      <c r="M36" s="1" t="s">
        <v>480</v>
      </c>
      <c r="N36" s="5" t="s">
        <v>12</v>
      </c>
      <c r="O36" s="89" t="s">
        <v>481</v>
      </c>
      <c r="P36" s="88">
        <v>2</v>
      </c>
      <c r="Q36" s="85" t="s">
        <v>48</v>
      </c>
      <c r="R36" s="87">
        <v>23.7</v>
      </c>
      <c r="S36" s="85" t="s">
        <v>482</v>
      </c>
      <c r="T36" s="156" t="s">
        <v>556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3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480</v>
      </c>
      <c r="N37" s="5" t="s">
        <v>12</v>
      </c>
      <c r="O37" s="89" t="s">
        <v>529</v>
      </c>
      <c r="P37" s="88">
        <v>3</v>
      </c>
      <c r="Q37" s="85" t="s">
        <v>48</v>
      </c>
      <c r="R37" s="87">
        <v>23.7</v>
      </c>
      <c r="S37" s="85" t="s">
        <v>482</v>
      </c>
      <c r="T37" s="156" t="s">
        <v>557</v>
      </c>
      <c r="V37" s="1" t="s">
        <v>483</v>
      </c>
      <c r="AJ37" s="1" t="s">
        <v>28</v>
      </c>
    </row>
    <row r="38" spans="1:36" ht="12" customHeight="1" x14ac:dyDescent="0.2">
      <c r="A38" s="157" t="s">
        <v>487</v>
      </c>
      <c r="B38" s="157" t="s">
        <v>28</v>
      </c>
      <c r="C38" s="152" t="s">
        <v>539</v>
      </c>
      <c r="D38" s="119">
        <v>0</v>
      </c>
      <c r="E38" s="152" t="s">
        <v>490</v>
      </c>
      <c r="F38" s="152" t="s">
        <v>24</v>
      </c>
      <c r="G38" s="157" t="s">
        <v>25</v>
      </c>
      <c r="H38" s="157">
        <v>10</v>
      </c>
      <c r="I38" s="142" t="s">
        <v>499</v>
      </c>
      <c r="J38" s="5" t="s">
        <v>12</v>
      </c>
      <c r="K38" s="158" t="s">
        <v>47</v>
      </c>
      <c r="L38" s="85" t="s">
        <v>10</v>
      </c>
      <c r="M38" s="1" t="s">
        <v>114</v>
      </c>
      <c r="N38" s="1" t="s">
        <v>12</v>
      </c>
      <c r="O38" s="89" t="s">
        <v>530</v>
      </c>
      <c r="P38" s="88">
        <v>10</v>
      </c>
      <c r="Q38" s="85" t="s">
        <v>44</v>
      </c>
      <c r="R38" s="87">
        <v>64</v>
      </c>
      <c r="S38" s="85" t="s">
        <v>115</v>
      </c>
      <c r="T38" s="156" t="s">
        <v>558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4</v>
      </c>
      <c r="I39" s="142" t="s">
        <v>499</v>
      </c>
      <c r="J39" s="5" t="s">
        <v>12</v>
      </c>
      <c r="K39" s="158" t="s">
        <v>47</v>
      </c>
      <c r="L39" s="85" t="s">
        <v>10</v>
      </c>
      <c r="M39" s="1" t="s">
        <v>290</v>
      </c>
      <c r="N39" s="1" t="s">
        <v>12</v>
      </c>
      <c r="O39" s="89"/>
      <c r="P39" s="88">
        <v>4</v>
      </c>
      <c r="Q39" s="85" t="s">
        <v>36</v>
      </c>
      <c r="R39" s="87">
        <v>34.6</v>
      </c>
      <c r="S39" s="85" t="s">
        <v>291</v>
      </c>
      <c r="T39" s="156" t="s">
        <v>559</v>
      </c>
      <c r="V39" s="1" t="s">
        <v>483</v>
      </c>
      <c r="W39" s="111" t="s">
        <v>488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6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436</v>
      </c>
      <c r="N40" s="1" t="s">
        <v>12</v>
      </c>
      <c r="O40" s="123" t="s">
        <v>439</v>
      </c>
      <c r="P40" s="88">
        <v>6</v>
      </c>
      <c r="Q40" s="85" t="s">
        <v>36</v>
      </c>
      <c r="R40" s="87">
        <v>41.19</v>
      </c>
      <c r="S40" s="85" t="s">
        <v>437</v>
      </c>
      <c r="T40" s="156" t="s">
        <v>560</v>
      </c>
      <c r="V40" s="1" t="s">
        <v>483</v>
      </c>
      <c r="W40" s="111" t="s">
        <v>489</v>
      </c>
      <c r="AJ40" s="1" t="s">
        <v>28</v>
      </c>
    </row>
    <row r="41" spans="1:36" ht="12" customHeight="1" x14ac:dyDescent="0.2">
      <c r="A41" s="63" t="s">
        <v>487</v>
      </c>
      <c r="B41" s="63" t="s">
        <v>28</v>
      </c>
      <c r="C41" s="152" t="s">
        <v>539</v>
      </c>
      <c r="D41" s="118">
        <v>0</v>
      </c>
      <c r="E41" s="112" t="s">
        <v>490</v>
      </c>
      <c r="F41" s="112" t="s">
        <v>24</v>
      </c>
      <c r="G41" s="63" t="s">
        <v>25</v>
      </c>
      <c r="H41" s="63">
        <v>25</v>
      </c>
      <c r="I41" s="141" t="s">
        <v>29</v>
      </c>
      <c r="J41" s="5" t="s">
        <v>12</v>
      </c>
      <c r="K41" s="110" t="s">
        <v>47</v>
      </c>
      <c r="L41" s="13" t="s">
        <v>10</v>
      </c>
      <c r="M41" s="18" t="s">
        <v>29</v>
      </c>
      <c r="N41" s="18" t="s">
        <v>12</v>
      </c>
      <c r="O41" s="86" t="s">
        <v>461</v>
      </c>
      <c r="P41" s="18">
        <v>25</v>
      </c>
      <c r="Q41" s="13" t="s">
        <v>281</v>
      </c>
      <c r="R41" s="19">
        <v>30.65</v>
      </c>
      <c r="S41" s="13" t="s">
        <v>282</v>
      </c>
      <c r="T41" s="144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63" t="s">
        <v>487</v>
      </c>
      <c r="B42" s="63" t="s">
        <v>28</v>
      </c>
      <c r="C42" s="152" t="s">
        <v>539</v>
      </c>
      <c r="D42" s="118">
        <v>0</v>
      </c>
      <c r="E42" s="112" t="s">
        <v>490</v>
      </c>
      <c r="F42" s="112" t="s">
        <v>24</v>
      </c>
      <c r="G42" s="63" t="s">
        <v>25</v>
      </c>
      <c r="H42" s="63">
        <v>25</v>
      </c>
      <c r="I42" s="141" t="s">
        <v>29</v>
      </c>
      <c r="J42" s="5" t="s">
        <v>12</v>
      </c>
      <c r="K42" s="110" t="s">
        <v>47</v>
      </c>
      <c r="L42" s="13" t="s">
        <v>10</v>
      </c>
      <c r="M42" s="18" t="s">
        <v>29</v>
      </c>
      <c r="N42" s="18" t="s">
        <v>12</v>
      </c>
      <c r="O42" s="86" t="s">
        <v>461</v>
      </c>
      <c r="P42" s="18">
        <v>25</v>
      </c>
      <c r="Q42" s="13" t="s">
        <v>281</v>
      </c>
      <c r="R42" s="19">
        <v>30.65</v>
      </c>
      <c r="S42" s="13" t="s">
        <v>282</v>
      </c>
      <c r="T42" s="144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63" t="s">
        <v>487</v>
      </c>
      <c r="B43" s="63" t="s">
        <v>28</v>
      </c>
      <c r="C43" s="152" t="s">
        <v>539</v>
      </c>
      <c r="D43" s="118">
        <v>0</v>
      </c>
      <c r="E43" s="112" t="s">
        <v>490</v>
      </c>
      <c r="F43" s="112" t="s">
        <v>24</v>
      </c>
      <c r="G43" s="63" t="s">
        <v>25</v>
      </c>
      <c r="H43" s="63">
        <v>25</v>
      </c>
      <c r="I43" s="141" t="s">
        <v>29</v>
      </c>
      <c r="J43" s="5" t="s">
        <v>12</v>
      </c>
      <c r="K43" s="110" t="s">
        <v>47</v>
      </c>
      <c r="L43" s="13" t="s">
        <v>10</v>
      </c>
      <c r="M43" s="18" t="s">
        <v>29</v>
      </c>
      <c r="N43" s="18" t="s">
        <v>12</v>
      </c>
      <c r="O43" s="86" t="s">
        <v>466</v>
      </c>
      <c r="P43" s="18">
        <v>25</v>
      </c>
      <c r="Q43" s="13" t="s">
        <v>54</v>
      </c>
      <c r="R43" s="19">
        <v>31.85</v>
      </c>
      <c r="S43" s="13" t="s">
        <v>82</v>
      </c>
      <c r="T43" s="144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41" t="s">
        <v>43</v>
      </c>
      <c r="J44" s="5" t="s">
        <v>12</v>
      </c>
      <c r="K44" s="115" t="s">
        <v>304</v>
      </c>
      <c r="L44" s="13" t="s">
        <v>10</v>
      </c>
      <c r="M44" s="18" t="s">
        <v>43</v>
      </c>
      <c r="N44" s="18" t="s">
        <v>12</v>
      </c>
      <c r="O44" s="86"/>
      <c r="P44" s="18">
        <v>25</v>
      </c>
      <c r="Q44" s="13" t="s">
        <v>44</v>
      </c>
      <c r="R44" s="19">
        <v>37.15</v>
      </c>
      <c r="S44" s="13" t="s">
        <v>45</v>
      </c>
      <c r="T44" s="144" t="s">
        <v>39</v>
      </c>
      <c r="U44" s="18"/>
      <c r="V44" s="18" t="s">
        <v>491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41" t="s">
        <v>29</v>
      </c>
      <c r="J45" s="5" t="s">
        <v>12</v>
      </c>
      <c r="K45" s="115" t="s">
        <v>304</v>
      </c>
      <c r="L45" s="13" t="s">
        <v>10</v>
      </c>
      <c r="M45" s="18" t="s">
        <v>29</v>
      </c>
      <c r="N45" s="18" t="s">
        <v>12</v>
      </c>
      <c r="O45" s="86" t="s">
        <v>468</v>
      </c>
      <c r="P45" s="18">
        <v>25</v>
      </c>
      <c r="Q45" s="13" t="s">
        <v>54</v>
      </c>
      <c r="R45" s="19">
        <v>75</v>
      </c>
      <c r="S45" s="13" t="s">
        <v>80</v>
      </c>
      <c r="T45" s="144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29</v>
      </c>
      <c r="J46" s="5" t="s">
        <v>12</v>
      </c>
      <c r="K46" s="115" t="s">
        <v>304</v>
      </c>
      <c r="L46" s="13" t="s">
        <v>10</v>
      </c>
      <c r="M46" s="18" t="s">
        <v>29</v>
      </c>
      <c r="N46" s="18" t="s">
        <v>12</v>
      </c>
      <c r="O46" s="86" t="s">
        <v>465</v>
      </c>
      <c r="P46" s="18">
        <v>25</v>
      </c>
      <c r="Q46" s="13" t="s">
        <v>48</v>
      </c>
      <c r="R46" s="19">
        <v>73</v>
      </c>
      <c r="S46" s="13" t="s">
        <v>286</v>
      </c>
      <c r="T46" s="144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8" t="s">
        <v>12</v>
      </c>
      <c r="O47" s="86" t="s">
        <v>465</v>
      </c>
      <c r="P47" s="18">
        <v>25</v>
      </c>
      <c r="Q47" s="13" t="s">
        <v>48</v>
      </c>
      <c r="R47" s="19">
        <v>73</v>
      </c>
      <c r="S47" s="13" t="s">
        <v>286</v>
      </c>
      <c r="T47" s="144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29</v>
      </c>
      <c r="J48" s="5" t="s">
        <v>12</v>
      </c>
      <c r="K48" s="115" t="s">
        <v>304</v>
      </c>
      <c r="L48" s="13" t="s">
        <v>10</v>
      </c>
      <c r="M48" s="18" t="s">
        <v>29</v>
      </c>
      <c r="N48" s="18" t="s">
        <v>12</v>
      </c>
      <c r="O48" s="86" t="s">
        <v>464</v>
      </c>
      <c r="P48" s="18">
        <v>25</v>
      </c>
      <c r="Q48" s="13" t="s">
        <v>48</v>
      </c>
      <c r="R48" s="19">
        <v>72</v>
      </c>
      <c r="S48" s="13" t="s">
        <v>285</v>
      </c>
      <c r="T48" s="144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29</v>
      </c>
      <c r="J49" s="5" t="s">
        <v>12</v>
      </c>
      <c r="K49" s="115" t="s">
        <v>304</v>
      </c>
      <c r="L49" s="13" t="s">
        <v>10</v>
      </c>
      <c r="M49" s="18" t="s">
        <v>29</v>
      </c>
      <c r="N49" s="18" t="s">
        <v>12</v>
      </c>
      <c r="O49" s="86" t="s">
        <v>464</v>
      </c>
      <c r="P49" s="18">
        <v>25</v>
      </c>
      <c r="Q49" s="13" t="s">
        <v>48</v>
      </c>
      <c r="R49" s="19">
        <v>72</v>
      </c>
      <c r="S49" s="13" t="s">
        <v>285</v>
      </c>
      <c r="T49" s="144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14" t="s">
        <v>487</v>
      </c>
      <c r="B50" s="114" t="s">
        <v>28</v>
      </c>
      <c r="C50" s="153" t="s">
        <v>540</v>
      </c>
      <c r="D50" s="116">
        <v>0</v>
      </c>
      <c r="E50" s="113" t="s">
        <v>490</v>
      </c>
      <c r="F50" s="113" t="s">
        <v>24</v>
      </c>
      <c r="G50" s="114" t="s">
        <v>25</v>
      </c>
      <c r="H50" s="114">
        <v>25</v>
      </c>
      <c r="I50" s="141" t="s">
        <v>528</v>
      </c>
      <c r="J50" s="5" t="s">
        <v>12</v>
      </c>
      <c r="K50" s="115" t="s">
        <v>304</v>
      </c>
      <c r="L50" s="13" t="s">
        <v>10</v>
      </c>
      <c r="M50" s="18" t="s">
        <v>29</v>
      </c>
      <c r="N50" s="18" t="s">
        <v>12</v>
      </c>
      <c r="O50" s="86" t="s">
        <v>463</v>
      </c>
      <c r="P50" s="18">
        <v>25</v>
      </c>
      <c r="Q50" s="13" t="s">
        <v>48</v>
      </c>
      <c r="R50" s="19">
        <v>42.9</v>
      </c>
      <c r="S50" s="13" t="s">
        <v>284</v>
      </c>
      <c r="T50" s="144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14" t="s">
        <v>487</v>
      </c>
      <c r="B51" s="114" t="s">
        <v>28</v>
      </c>
      <c r="C51" s="153" t="s">
        <v>540</v>
      </c>
      <c r="D51" s="116">
        <v>0</v>
      </c>
      <c r="E51" s="113" t="s">
        <v>490</v>
      </c>
      <c r="F51" s="113" t="s">
        <v>24</v>
      </c>
      <c r="G51" s="114" t="s">
        <v>25</v>
      </c>
      <c r="H51" s="114">
        <v>25</v>
      </c>
      <c r="I51" s="141" t="s">
        <v>545</v>
      </c>
      <c r="J51" s="5" t="s">
        <v>12</v>
      </c>
      <c r="K51" s="115" t="s">
        <v>304</v>
      </c>
      <c r="L51" s="13" t="s">
        <v>10</v>
      </c>
      <c r="M51" s="18" t="s">
        <v>29</v>
      </c>
      <c r="N51" s="18" t="s">
        <v>12</v>
      </c>
      <c r="O51" s="86" t="s">
        <v>463</v>
      </c>
      <c r="P51" s="18">
        <v>25</v>
      </c>
      <c r="Q51" s="13" t="s">
        <v>48</v>
      </c>
      <c r="R51" s="19">
        <v>42.9</v>
      </c>
      <c r="S51" s="13" t="s">
        <v>284</v>
      </c>
      <c r="T51" s="144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41" t="s">
        <v>519</v>
      </c>
      <c r="J52" s="5" t="s">
        <v>12</v>
      </c>
      <c r="K52" s="115" t="s">
        <v>304</v>
      </c>
      <c r="L52" s="13" t="s">
        <v>10</v>
      </c>
      <c r="M52" s="18" t="s">
        <v>29</v>
      </c>
      <c r="N52" s="18" t="s">
        <v>12</v>
      </c>
      <c r="O52" s="86" t="s">
        <v>462</v>
      </c>
      <c r="P52" s="18">
        <v>25</v>
      </c>
      <c r="Q52" s="13" t="s">
        <v>48</v>
      </c>
      <c r="R52" s="19">
        <v>42.75</v>
      </c>
      <c r="S52" s="13" t="s">
        <v>283</v>
      </c>
      <c r="T52" s="144" t="s">
        <v>39</v>
      </c>
      <c r="U52" s="18"/>
      <c r="V52" s="18" t="s">
        <v>491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519</v>
      </c>
      <c r="J53" s="5" t="s">
        <v>12</v>
      </c>
      <c r="K53" s="115" t="s">
        <v>304</v>
      </c>
      <c r="L53" s="13" t="s">
        <v>10</v>
      </c>
      <c r="M53" s="18" t="s">
        <v>29</v>
      </c>
      <c r="N53" s="18" t="s">
        <v>12</v>
      </c>
      <c r="O53" s="86" t="s">
        <v>462</v>
      </c>
      <c r="P53" s="18">
        <v>25</v>
      </c>
      <c r="Q53" s="13" t="s">
        <v>48</v>
      </c>
      <c r="R53" s="19">
        <v>42.75</v>
      </c>
      <c r="S53" s="13" t="s">
        <v>283</v>
      </c>
      <c r="T53" s="144" t="s">
        <v>39</v>
      </c>
      <c r="U53" s="18"/>
      <c r="V53" s="18" t="s">
        <v>491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8</v>
      </c>
      <c r="I54" s="142" t="s">
        <v>499</v>
      </c>
      <c r="J54" s="140"/>
      <c r="K54" s="110" t="s">
        <v>47</v>
      </c>
      <c r="L54" s="13" t="s">
        <v>10</v>
      </c>
      <c r="M54" s="130" t="s">
        <v>498</v>
      </c>
      <c r="N54" s="138"/>
      <c r="O54" s="111"/>
      <c r="P54" s="88">
        <v>8</v>
      </c>
      <c r="Q54" s="130"/>
      <c r="S54" s="1"/>
      <c r="T54" s="145" t="s">
        <v>526</v>
      </c>
      <c r="V54" s="4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63" t="s">
        <v>487</v>
      </c>
      <c r="B55" s="63" t="s">
        <v>28</v>
      </c>
      <c r="C55" s="152" t="s">
        <v>539</v>
      </c>
      <c r="D55" s="118">
        <v>0</v>
      </c>
      <c r="E55" s="112" t="s">
        <v>490</v>
      </c>
      <c r="F55" s="112" t="s">
        <v>24</v>
      </c>
      <c r="G55" s="63" t="s">
        <v>25</v>
      </c>
      <c r="H55" s="63">
        <v>4</v>
      </c>
      <c r="I55" s="142" t="s">
        <v>499</v>
      </c>
      <c r="J55" s="140"/>
      <c r="K55" s="110" t="s">
        <v>47</v>
      </c>
      <c r="L55" s="13" t="s">
        <v>10</v>
      </c>
      <c r="M55" s="130" t="s">
        <v>507</v>
      </c>
      <c r="N55" s="136"/>
      <c r="O55" s="130"/>
      <c r="P55" s="88">
        <v>4</v>
      </c>
      <c r="S55" s="1"/>
      <c r="T55" s="146" t="s">
        <v>525</v>
      </c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25">
      <c r="A57" s="35"/>
      <c r="B57" s="35"/>
      <c r="C57" s="36"/>
      <c r="D57" s="37"/>
      <c r="E57" s="36"/>
      <c r="F57" s="36"/>
      <c r="G57" s="35"/>
      <c r="H57" s="35">
        <f>SUM(H30:H55)</f>
        <v>451</v>
      </c>
      <c r="I57" s="38"/>
      <c r="J57" s="49"/>
      <c r="K57" s="38"/>
      <c r="L57" s="36"/>
      <c r="M57" s="49">
        <f>H57-P57</f>
        <v>0</v>
      </c>
      <c r="N57" s="49"/>
      <c r="O57" s="97"/>
      <c r="P57" s="35">
        <f>SUM(P30:P56)</f>
        <v>451</v>
      </c>
      <c r="Q57" s="36"/>
      <c r="R57" s="37"/>
      <c r="S57" s="36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I58" s="21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9" t="s">
        <v>487</v>
      </c>
      <c r="B59" s="159" t="s">
        <v>28</v>
      </c>
      <c r="C59" s="153" t="s">
        <v>540</v>
      </c>
      <c r="D59" s="160">
        <v>0</v>
      </c>
      <c r="E59" s="153" t="s">
        <v>490</v>
      </c>
      <c r="F59" s="153" t="s">
        <v>26</v>
      </c>
      <c r="G59" s="159" t="s">
        <v>25</v>
      </c>
      <c r="H59" s="159">
        <v>25</v>
      </c>
      <c r="I59" s="142" t="s">
        <v>514</v>
      </c>
      <c r="J59" s="5" t="s">
        <v>12</v>
      </c>
      <c r="K59" s="161" t="s">
        <v>304</v>
      </c>
      <c r="L59" s="85" t="s">
        <v>10</v>
      </c>
      <c r="M59" s="1" t="s">
        <v>29</v>
      </c>
      <c r="N59" s="5" t="s">
        <v>12</v>
      </c>
      <c r="O59" s="89" t="s">
        <v>551</v>
      </c>
      <c r="P59" s="1">
        <v>25</v>
      </c>
      <c r="Q59" s="85" t="s">
        <v>48</v>
      </c>
      <c r="R59" s="87">
        <v>72</v>
      </c>
      <c r="S59" s="85" t="s">
        <v>285</v>
      </c>
      <c r="T59" s="162" t="s">
        <v>582</v>
      </c>
      <c r="V59" s="1" t="s">
        <v>483</v>
      </c>
      <c r="AJ59" s="1" t="s">
        <v>28</v>
      </c>
    </row>
    <row r="60" spans="1:41" ht="12" customHeight="1" x14ac:dyDescent="0.2">
      <c r="A60" s="159" t="s">
        <v>487</v>
      </c>
      <c r="B60" s="159" t="s">
        <v>28</v>
      </c>
      <c r="C60" s="153" t="s">
        <v>540</v>
      </c>
      <c r="D60" s="160">
        <v>0</v>
      </c>
      <c r="E60" s="153" t="s">
        <v>490</v>
      </c>
      <c r="F60" s="153" t="s">
        <v>26</v>
      </c>
      <c r="G60" s="159" t="s">
        <v>25</v>
      </c>
      <c r="H60" s="159">
        <v>25</v>
      </c>
      <c r="I60" s="142" t="s">
        <v>514</v>
      </c>
      <c r="J60" s="5" t="s">
        <v>12</v>
      </c>
      <c r="K60" s="161" t="s">
        <v>304</v>
      </c>
      <c r="L60" s="85" t="s">
        <v>10</v>
      </c>
      <c r="M60" s="1" t="s">
        <v>29</v>
      </c>
      <c r="N60" s="5" t="s">
        <v>12</v>
      </c>
      <c r="O60" s="89" t="s">
        <v>551</v>
      </c>
      <c r="P60" s="1">
        <v>25</v>
      </c>
      <c r="Q60" s="85" t="s">
        <v>48</v>
      </c>
      <c r="R60" s="87">
        <v>72</v>
      </c>
      <c r="S60" s="85" t="s">
        <v>285</v>
      </c>
      <c r="T60" s="162" t="s">
        <v>582</v>
      </c>
      <c r="V60" s="1" t="s">
        <v>483</v>
      </c>
      <c r="AJ60" s="1" t="s">
        <v>28</v>
      </c>
    </row>
    <row r="61" spans="1:41" ht="12" customHeight="1" x14ac:dyDescent="0.2">
      <c r="A61" s="159" t="s">
        <v>487</v>
      </c>
      <c r="B61" s="159" t="s">
        <v>28</v>
      </c>
      <c r="C61" s="153" t="s">
        <v>540</v>
      </c>
      <c r="D61" s="160">
        <v>0</v>
      </c>
      <c r="E61" s="153" t="s">
        <v>490</v>
      </c>
      <c r="F61" s="153" t="s">
        <v>26</v>
      </c>
      <c r="G61" s="159" t="s">
        <v>25</v>
      </c>
      <c r="H61" s="159">
        <v>25</v>
      </c>
      <c r="I61" s="142" t="s">
        <v>566</v>
      </c>
      <c r="J61" s="5" t="s">
        <v>12</v>
      </c>
      <c r="K61" s="161" t="s">
        <v>304</v>
      </c>
      <c r="L61" s="85" t="s">
        <v>10</v>
      </c>
      <c r="M61" s="1" t="s">
        <v>29</v>
      </c>
      <c r="N61" s="5" t="s">
        <v>12</v>
      </c>
      <c r="O61" s="89" t="s">
        <v>574</v>
      </c>
      <c r="P61" s="1">
        <v>25</v>
      </c>
      <c r="Q61" s="85" t="s">
        <v>48</v>
      </c>
      <c r="R61" s="87">
        <v>42.9</v>
      </c>
      <c r="S61" s="85" t="s">
        <v>284</v>
      </c>
      <c r="T61" s="162" t="s">
        <v>583</v>
      </c>
      <c r="V61" s="1" t="s">
        <v>483</v>
      </c>
      <c r="AJ61" s="1" t="s">
        <v>28</v>
      </c>
    </row>
    <row r="62" spans="1:41" ht="12" customHeight="1" x14ac:dyDescent="0.2">
      <c r="A62" s="159" t="s">
        <v>487</v>
      </c>
      <c r="B62" s="159" t="s">
        <v>28</v>
      </c>
      <c r="C62" s="153" t="s">
        <v>540</v>
      </c>
      <c r="D62" s="160">
        <v>0</v>
      </c>
      <c r="E62" s="153" t="s">
        <v>490</v>
      </c>
      <c r="F62" s="153" t="s">
        <v>26</v>
      </c>
      <c r="G62" s="159" t="s">
        <v>25</v>
      </c>
      <c r="H62" s="159">
        <v>25</v>
      </c>
      <c r="I62" s="142" t="s">
        <v>565</v>
      </c>
      <c r="J62" s="5" t="s">
        <v>12</v>
      </c>
      <c r="K62" s="161" t="s">
        <v>304</v>
      </c>
      <c r="L62" s="85" t="s">
        <v>10</v>
      </c>
      <c r="M62" s="1" t="s">
        <v>29</v>
      </c>
      <c r="N62" s="5" t="s">
        <v>12</v>
      </c>
      <c r="O62" s="89" t="s">
        <v>574</v>
      </c>
      <c r="P62" s="1">
        <v>25</v>
      </c>
      <c r="Q62" s="85" t="s">
        <v>48</v>
      </c>
      <c r="R62" s="87">
        <v>42.9</v>
      </c>
      <c r="S62" s="85" t="s">
        <v>284</v>
      </c>
      <c r="T62" s="162" t="s">
        <v>584</v>
      </c>
      <c r="V62" s="1" t="s">
        <v>483</v>
      </c>
      <c r="AJ62" s="1" t="s">
        <v>28</v>
      </c>
    </row>
    <row r="63" spans="1:41" ht="12" customHeight="1" x14ac:dyDescent="0.2">
      <c r="A63" s="159" t="s">
        <v>487</v>
      </c>
      <c r="B63" s="159" t="s">
        <v>28</v>
      </c>
      <c r="C63" s="153" t="s">
        <v>540</v>
      </c>
      <c r="D63" s="160">
        <v>0</v>
      </c>
      <c r="E63" s="153" t="s">
        <v>490</v>
      </c>
      <c r="F63" s="153" t="s">
        <v>26</v>
      </c>
      <c r="G63" s="159" t="s">
        <v>25</v>
      </c>
      <c r="H63" s="159">
        <v>25</v>
      </c>
      <c r="I63" s="142" t="s">
        <v>34</v>
      </c>
      <c r="J63" s="5" t="s">
        <v>12</v>
      </c>
      <c r="K63" s="161" t="s">
        <v>304</v>
      </c>
      <c r="L63" s="85" t="s">
        <v>10</v>
      </c>
      <c r="M63" s="1" t="s">
        <v>29</v>
      </c>
      <c r="N63" s="5" t="s">
        <v>12</v>
      </c>
      <c r="O63" s="89" t="s">
        <v>572</v>
      </c>
      <c r="P63" s="1">
        <v>25</v>
      </c>
      <c r="Q63" s="85" t="s">
        <v>48</v>
      </c>
      <c r="R63" s="87">
        <v>42.75</v>
      </c>
      <c r="S63" s="85" t="s">
        <v>283</v>
      </c>
      <c r="T63" s="162" t="s">
        <v>585</v>
      </c>
      <c r="V63" s="1" t="s">
        <v>483</v>
      </c>
      <c r="AJ63" s="1" t="s">
        <v>28</v>
      </c>
    </row>
    <row r="64" spans="1:41" ht="12" customHeight="1" x14ac:dyDescent="0.2">
      <c r="A64" s="159" t="s">
        <v>487</v>
      </c>
      <c r="B64" s="159" t="s">
        <v>28</v>
      </c>
      <c r="C64" s="153" t="s">
        <v>540</v>
      </c>
      <c r="D64" s="160">
        <v>0</v>
      </c>
      <c r="E64" s="153" t="s">
        <v>490</v>
      </c>
      <c r="F64" s="153" t="s">
        <v>26</v>
      </c>
      <c r="G64" s="159" t="s">
        <v>25</v>
      </c>
      <c r="H64" s="159">
        <v>25</v>
      </c>
      <c r="I64" s="142" t="s">
        <v>573</v>
      </c>
      <c r="J64" s="5" t="s">
        <v>12</v>
      </c>
      <c r="K64" s="161" t="s">
        <v>304</v>
      </c>
      <c r="L64" s="85" t="s">
        <v>10</v>
      </c>
      <c r="M64" s="1" t="s">
        <v>29</v>
      </c>
      <c r="N64" s="5" t="s">
        <v>12</v>
      </c>
      <c r="O64" s="89" t="s">
        <v>462</v>
      </c>
      <c r="P64" s="1">
        <v>25</v>
      </c>
      <c r="Q64" s="85" t="s">
        <v>48</v>
      </c>
      <c r="R64" s="87">
        <v>42.75</v>
      </c>
      <c r="S64" s="85" t="s">
        <v>283</v>
      </c>
      <c r="T64" s="162" t="s">
        <v>586</v>
      </c>
      <c r="V64" s="1" t="s">
        <v>483</v>
      </c>
      <c r="AJ64" s="1" t="s">
        <v>28</v>
      </c>
    </row>
    <row r="65" spans="1:41" ht="12" customHeight="1" x14ac:dyDescent="0.2">
      <c r="A65" s="159" t="s">
        <v>487</v>
      </c>
      <c r="B65" s="159" t="s">
        <v>28</v>
      </c>
      <c r="C65" s="153" t="s">
        <v>540</v>
      </c>
      <c r="D65" s="160">
        <v>0</v>
      </c>
      <c r="E65" s="153" t="s">
        <v>490</v>
      </c>
      <c r="F65" s="153" t="s">
        <v>26</v>
      </c>
      <c r="G65" s="159" t="s">
        <v>25</v>
      </c>
      <c r="H65" s="159">
        <v>15</v>
      </c>
      <c r="I65" s="142" t="s">
        <v>570</v>
      </c>
      <c r="J65" s="5" t="s">
        <v>12</v>
      </c>
      <c r="K65" s="161" t="s">
        <v>304</v>
      </c>
      <c r="L65" s="85" t="s">
        <v>10</v>
      </c>
      <c r="M65" s="1" t="s">
        <v>29</v>
      </c>
      <c r="N65" s="5" t="s">
        <v>12</v>
      </c>
      <c r="O65" s="89" t="s">
        <v>478</v>
      </c>
      <c r="P65" s="1">
        <v>15</v>
      </c>
      <c r="Q65" s="85" t="s">
        <v>54</v>
      </c>
      <c r="R65" s="87">
        <v>30.75</v>
      </c>
      <c r="S65" s="85" t="s">
        <v>479</v>
      </c>
      <c r="T65" s="156" t="s">
        <v>587</v>
      </c>
      <c r="V65" s="1" t="s">
        <v>483</v>
      </c>
      <c r="AJ65" s="1" t="s">
        <v>28</v>
      </c>
    </row>
    <row r="66" spans="1:41" ht="12" customHeight="1" x14ac:dyDescent="0.2">
      <c r="A66" s="159" t="s">
        <v>487</v>
      </c>
      <c r="B66" s="159" t="s">
        <v>28</v>
      </c>
      <c r="C66" s="153" t="s">
        <v>540</v>
      </c>
      <c r="D66" s="160">
        <v>0</v>
      </c>
      <c r="E66" s="153" t="s">
        <v>490</v>
      </c>
      <c r="F66" s="153" t="s">
        <v>26</v>
      </c>
      <c r="G66" s="159" t="s">
        <v>25</v>
      </c>
      <c r="H66" s="159">
        <v>10</v>
      </c>
      <c r="I66" s="142" t="s">
        <v>563</v>
      </c>
      <c r="J66" s="5" t="s">
        <v>12</v>
      </c>
      <c r="K66" s="161" t="s">
        <v>304</v>
      </c>
      <c r="L66" s="85" t="s">
        <v>10</v>
      </c>
      <c r="M66" s="1" t="s">
        <v>29</v>
      </c>
      <c r="N66" s="5" t="s">
        <v>12</v>
      </c>
      <c r="O66" s="89" t="s">
        <v>571</v>
      </c>
      <c r="P66" s="1">
        <v>10</v>
      </c>
      <c r="Q66" s="85" t="s">
        <v>54</v>
      </c>
      <c r="R66" s="87">
        <v>30.75</v>
      </c>
      <c r="S66" s="85" t="s">
        <v>479</v>
      </c>
      <c r="T66" s="162" t="s">
        <v>579</v>
      </c>
      <c r="V66" s="1" t="s">
        <v>483</v>
      </c>
      <c r="AJ66" s="1" t="s">
        <v>28</v>
      </c>
    </row>
    <row r="67" spans="1:41" ht="12" customHeight="1" x14ac:dyDescent="0.2">
      <c r="A67" s="157" t="s">
        <v>487</v>
      </c>
      <c r="B67" s="157" t="s">
        <v>28</v>
      </c>
      <c r="C67" s="152" t="s">
        <v>539</v>
      </c>
      <c r="D67" s="119">
        <v>0</v>
      </c>
      <c r="E67" s="152" t="s">
        <v>490</v>
      </c>
      <c r="F67" s="152" t="s">
        <v>26</v>
      </c>
      <c r="G67" s="157" t="s">
        <v>25</v>
      </c>
      <c r="H67" s="157">
        <v>25</v>
      </c>
      <c r="I67" s="142" t="s">
        <v>499</v>
      </c>
      <c r="J67" s="5" t="s">
        <v>12</v>
      </c>
      <c r="K67" s="158" t="s">
        <v>47</v>
      </c>
      <c r="L67" s="85" t="s">
        <v>10</v>
      </c>
      <c r="M67" s="1" t="s">
        <v>29</v>
      </c>
      <c r="N67" s="5" t="s">
        <v>12</v>
      </c>
      <c r="O67" s="86" t="s">
        <v>571</v>
      </c>
      <c r="P67" s="1">
        <v>25</v>
      </c>
      <c r="Q67" s="85" t="s">
        <v>54</v>
      </c>
      <c r="R67" s="87">
        <v>30.75</v>
      </c>
      <c r="S67" s="85" t="s">
        <v>479</v>
      </c>
      <c r="T67" s="156" t="s">
        <v>561</v>
      </c>
      <c r="V67" s="1" t="s">
        <v>483</v>
      </c>
      <c r="AJ67" s="1" t="s">
        <v>28</v>
      </c>
    </row>
    <row r="68" spans="1:41" ht="12" customHeight="1" x14ac:dyDescent="0.2">
      <c r="A68" s="157" t="s">
        <v>487</v>
      </c>
      <c r="B68" s="157" t="s">
        <v>28</v>
      </c>
      <c r="C68" s="152" t="s">
        <v>539</v>
      </c>
      <c r="D68" s="119">
        <v>0</v>
      </c>
      <c r="E68" s="152" t="s">
        <v>490</v>
      </c>
      <c r="F68" s="152" t="s">
        <v>26</v>
      </c>
      <c r="G68" s="157" t="s">
        <v>25</v>
      </c>
      <c r="H68" s="157">
        <v>13</v>
      </c>
      <c r="I68" s="142" t="s">
        <v>499</v>
      </c>
      <c r="J68" s="5" t="s">
        <v>12</v>
      </c>
      <c r="K68" s="158" t="s">
        <v>47</v>
      </c>
      <c r="L68" s="85" t="s">
        <v>10</v>
      </c>
      <c r="M68" s="1" t="s">
        <v>29</v>
      </c>
      <c r="N68" s="1" t="s">
        <v>12</v>
      </c>
      <c r="O68" s="89" t="s">
        <v>527</v>
      </c>
      <c r="P68" s="88">
        <v>13</v>
      </c>
      <c r="Q68" s="85" t="s">
        <v>434</v>
      </c>
      <c r="R68" s="87">
        <v>47.5</v>
      </c>
      <c r="S68" s="85" t="s">
        <v>344</v>
      </c>
      <c r="T68" s="156" t="s">
        <v>555</v>
      </c>
      <c r="V68" s="1" t="s">
        <v>483</v>
      </c>
      <c r="AJ68" s="1" t="s">
        <v>28</v>
      </c>
    </row>
    <row r="69" spans="1:41" ht="12" customHeight="1" x14ac:dyDescent="0.2">
      <c r="A69" s="1" t="s">
        <v>487</v>
      </c>
      <c r="B69" s="1" t="s">
        <v>451</v>
      </c>
      <c r="C69" s="85" t="s">
        <v>452</v>
      </c>
      <c r="D69" s="87">
        <v>0</v>
      </c>
      <c r="E69" s="85" t="s">
        <v>36</v>
      </c>
      <c r="F69" s="85" t="s">
        <v>26</v>
      </c>
      <c r="G69" s="1" t="s">
        <v>25</v>
      </c>
      <c r="H69" s="1">
        <v>2</v>
      </c>
      <c r="I69" s="143" t="s">
        <v>501</v>
      </c>
      <c r="J69" s="1" t="s">
        <v>12</v>
      </c>
      <c r="K69" s="12" t="s">
        <v>453</v>
      </c>
      <c r="L69" s="85" t="s">
        <v>10</v>
      </c>
      <c r="M69" s="1" t="s">
        <v>480</v>
      </c>
      <c r="N69" s="1" t="s">
        <v>12</v>
      </c>
      <c r="O69" s="89" t="s">
        <v>481</v>
      </c>
      <c r="P69" s="88">
        <v>2</v>
      </c>
      <c r="Q69" s="85" t="s">
        <v>48</v>
      </c>
      <c r="R69" s="87">
        <v>23.7</v>
      </c>
      <c r="S69" s="85" t="s">
        <v>482</v>
      </c>
      <c r="T69" s="156" t="s">
        <v>556</v>
      </c>
      <c r="V69" s="1" t="s">
        <v>483</v>
      </c>
      <c r="AJ69" s="1" t="s">
        <v>28</v>
      </c>
    </row>
    <row r="70" spans="1:41" ht="12" customHeight="1" x14ac:dyDescent="0.2">
      <c r="A70" s="157" t="s">
        <v>487</v>
      </c>
      <c r="B70" s="157" t="s">
        <v>28</v>
      </c>
      <c r="C70" s="152" t="s">
        <v>539</v>
      </c>
      <c r="D70" s="119">
        <v>0</v>
      </c>
      <c r="E70" s="152" t="s">
        <v>490</v>
      </c>
      <c r="F70" s="152" t="s">
        <v>26</v>
      </c>
      <c r="G70" s="157" t="s">
        <v>25</v>
      </c>
      <c r="H70" s="157">
        <v>3</v>
      </c>
      <c r="I70" s="142" t="s">
        <v>499</v>
      </c>
      <c r="J70" s="5" t="s">
        <v>12</v>
      </c>
      <c r="K70" s="158" t="s">
        <v>47</v>
      </c>
      <c r="L70" s="85" t="s">
        <v>10</v>
      </c>
      <c r="M70" s="1" t="s">
        <v>480</v>
      </c>
      <c r="N70" s="1" t="s">
        <v>12</v>
      </c>
      <c r="O70" s="89" t="s">
        <v>529</v>
      </c>
      <c r="P70" s="88">
        <v>3</v>
      </c>
      <c r="Q70" s="85" t="s">
        <v>48</v>
      </c>
      <c r="R70" s="87">
        <v>23.7</v>
      </c>
      <c r="S70" s="85" t="s">
        <v>482</v>
      </c>
      <c r="T70" s="156" t="s">
        <v>557</v>
      </c>
      <c r="V70" s="1" t="s">
        <v>483</v>
      </c>
      <c r="AJ70" s="1" t="s">
        <v>28</v>
      </c>
    </row>
    <row r="71" spans="1:41" ht="12" customHeight="1" x14ac:dyDescent="0.2">
      <c r="A71" s="157" t="s">
        <v>487</v>
      </c>
      <c r="B71" s="157" t="s">
        <v>28</v>
      </c>
      <c r="C71" s="152" t="s">
        <v>539</v>
      </c>
      <c r="D71" s="119">
        <v>0</v>
      </c>
      <c r="E71" s="152" t="s">
        <v>490</v>
      </c>
      <c r="F71" s="152" t="s">
        <v>26</v>
      </c>
      <c r="G71" s="157" t="s">
        <v>25</v>
      </c>
      <c r="H71" s="157">
        <v>4</v>
      </c>
      <c r="I71" s="142" t="s">
        <v>499</v>
      </c>
      <c r="J71" s="5" t="s">
        <v>12</v>
      </c>
      <c r="K71" s="158" t="s">
        <v>47</v>
      </c>
      <c r="L71" s="85" t="s">
        <v>10</v>
      </c>
      <c r="M71" s="1" t="s">
        <v>290</v>
      </c>
      <c r="N71" s="1" t="s">
        <v>12</v>
      </c>
      <c r="O71" s="89"/>
      <c r="P71" s="88">
        <v>4</v>
      </c>
      <c r="Q71" s="85" t="s">
        <v>36</v>
      </c>
      <c r="R71" s="87">
        <v>34.6</v>
      </c>
      <c r="S71" s="85" t="s">
        <v>291</v>
      </c>
      <c r="T71" s="156" t="s">
        <v>559</v>
      </c>
      <c r="V71" s="1" t="s">
        <v>483</v>
      </c>
      <c r="W71" s="111" t="s">
        <v>488</v>
      </c>
      <c r="AJ71" s="1" t="s">
        <v>28</v>
      </c>
    </row>
    <row r="72" spans="1:41" ht="12" customHeight="1" x14ac:dyDescent="0.2">
      <c r="A72" s="157" t="s">
        <v>487</v>
      </c>
      <c r="B72" s="157" t="s">
        <v>28</v>
      </c>
      <c r="C72" s="152" t="s">
        <v>539</v>
      </c>
      <c r="D72" s="119">
        <v>0</v>
      </c>
      <c r="E72" s="152" t="s">
        <v>490</v>
      </c>
      <c r="F72" s="152" t="s">
        <v>26</v>
      </c>
      <c r="G72" s="157" t="s">
        <v>25</v>
      </c>
      <c r="H72" s="157">
        <v>6</v>
      </c>
      <c r="I72" s="142" t="s">
        <v>499</v>
      </c>
      <c r="J72" s="5" t="s">
        <v>12</v>
      </c>
      <c r="K72" s="158" t="s">
        <v>47</v>
      </c>
      <c r="L72" s="85" t="s">
        <v>10</v>
      </c>
      <c r="M72" s="1" t="s">
        <v>436</v>
      </c>
      <c r="N72" s="1" t="s">
        <v>12</v>
      </c>
      <c r="O72" s="123" t="s">
        <v>439</v>
      </c>
      <c r="P72" s="88">
        <v>6</v>
      </c>
      <c r="Q72" s="85" t="s">
        <v>36</v>
      </c>
      <c r="R72" s="87">
        <v>41.19</v>
      </c>
      <c r="S72" s="85" t="s">
        <v>437</v>
      </c>
      <c r="T72" s="156" t="s">
        <v>560</v>
      </c>
      <c r="V72" s="1" t="s">
        <v>483</v>
      </c>
      <c r="W72" s="111" t="s">
        <v>489</v>
      </c>
      <c r="AJ72" s="1" t="s">
        <v>28</v>
      </c>
    </row>
    <row r="73" spans="1:41" ht="12" customHeight="1" x14ac:dyDescent="0.2">
      <c r="A73" s="114" t="s">
        <v>487</v>
      </c>
      <c r="B73" s="114" t="s">
        <v>28</v>
      </c>
      <c r="C73" s="153" t="s">
        <v>540</v>
      </c>
      <c r="D73" s="116">
        <v>0</v>
      </c>
      <c r="E73" s="113" t="s">
        <v>490</v>
      </c>
      <c r="F73" s="113" t="s">
        <v>26</v>
      </c>
      <c r="G73" s="114" t="s">
        <v>25</v>
      </c>
      <c r="H73" s="114">
        <v>25</v>
      </c>
      <c r="I73" s="141" t="s">
        <v>546</v>
      </c>
      <c r="J73" s="114" t="s">
        <v>12</v>
      </c>
      <c r="K73" s="115" t="s">
        <v>304</v>
      </c>
      <c r="L73" s="13" t="s">
        <v>10</v>
      </c>
      <c r="M73" s="18" t="s">
        <v>29</v>
      </c>
      <c r="N73" s="18" t="s">
        <v>12</v>
      </c>
      <c r="O73" s="86" t="s">
        <v>465</v>
      </c>
      <c r="P73" s="18">
        <v>25</v>
      </c>
      <c r="Q73" s="13" t="s">
        <v>48</v>
      </c>
      <c r="R73" s="19">
        <v>73</v>
      </c>
      <c r="S73" s="13" t="s">
        <v>286</v>
      </c>
      <c r="T73" s="144" t="s">
        <v>39</v>
      </c>
      <c r="U73" s="18"/>
      <c r="V73" s="18" t="s">
        <v>491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28</v>
      </c>
    </row>
    <row r="74" spans="1:41" ht="12" customHeight="1" x14ac:dyDescent="0.2">
      <c r="A74" s="63" t="s">
        <v>487</v>
      </c>
      <c r="B74" s="63" t="s">
        <v>28</v>
      </c>
      <c r="C74" s="152" t="s">
        <v>539</v>
      </c>
      <c r="D74" s="119">
        <v>0</v>
      </c>
      <c r="E74" s="112" t="s">
        <v>490</v>
      </c>
      <c r="F74" s="112" t="s">
        <v>26</v>
      </c>
      <c r="G74" s="63" t="s">
        <v>25</v>
      </c>
      <c r="H74" s="63">
        <v>25</v>
      </c>
      <c r="I74" s="110"/>
      <c r="J74" s="5" t="s">
        <v>12</v>
      </c>
      <c r="K74" s="110" t="s">
        <v>47</v>
      </c>
      <c r="L74" s="13" t="s">
        <v>10</v>
      </c>
      <c r="M74" s="18" t="s">
        <v>146</v>
      </c>
      <c r="N74" s="18" t="s">
        <v>12</v>
      </c>
      <c r="O74" s="86" t="s">
        <v>543</v>
      </c>
      <c r="P74" s="18">
        <v>25</v>
      </c>
      <c r="Q74" s="13" t="s">
        <v>48</v>
      </c>
      <c r="R74" s="19">
        <v>150</v>
      </c>
      <c r="S74" s="13" t="s">
        <v>350</v>
      </c>
      <c r="T74" s="144" t="s">
        <v>39</v>
      </c>
      <c r="U74" s="18"/>
      <c r="V74" s="18" t="s">
        <v>491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28</v>
      </c>
    </row>
    <row r="75" spans="1:41" ht="12" customHeight="1" x14ac:dyDescent="0.2">
      <c r="A75" s="63" t="s">
        <v>487</v>
      </c>
      <c r="B75" s="63" t="s">
        <v>28</v>
      </c>
      <c r="C75" s="152" t="s">
        <v>539</v>
      </c>
      <c r="D75" s="119">
        <v>0</v>
      </c>
      <c r="E75" s="112" t="s">
        <v>490</v>
      </c>
      <c r="F75" s="112" t="s">
        <v>26</v>
      </c>
      <c r="G75" s="63" t="s">
        <v>25</v>
      </c>
      <c r="H75" s="63">
        <v>25</v>
      </c>
      <c r="I75" s="141" t="s">
        <v>29</v>
      </c>
      <c r="J75" s="5" t="s">
        <v>12</v>
      </c>
      <c r="K75" s="110" t="s">
        <v>47</v>
      </c>
      <c r="L75" s="13" t="s">
        <v>10</v>
      </c>
      <c r="M75" s="18" t="s">
        <v>29</v>
      </c>
      <c r="N75" s="18" t="s">
        <v>12</v>
      </c>
      <c r="O75" s="86" t="s">
        <v>461</v>
      </c>
      <c r="P75" s="18">
        <v>25</v>
      </c>
      <c r="Q75" s="13" t="s">
        <v>281</v>
      </c>
      <c r="R75" s="19">
        <v>30.65</v>
      </c>
      <c r="S75" s="13" t="s">
        <v>282</v>
      </c>
      <c r="T75" s="144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25</v>
      </c>
      <c r="I76" s="141" t="s">
        <v>29</v>
      </c>
      <c r="J76" s="5" t="s">
        <v>12</v>
      </c>
      <c r="K76" s="110" t="s">
        <v>47</v>
      </c>
      <c r="L76" s="13" t="s">
        <v>10</v>
      </c>
      <c r="M76" s="18" t="s">
        <v>29</v>
      </c>
      <c r="N76" s="18" t="s">
        <v>12</v>
      </c>
      <c r="O76" s="86" t="s">
        <v>461</v>
      </c>
      <c r="P76" s="18">
        <v>25</v>
      </c>
      <c r="Q76" s="13" t="s">
        <v>281</v>
      </c>
      <c r="R76" s="19">
        <v>30.65</v>
      </c>
      <c r="S76" s="13" t="s">
        <v>282</v>
      </c>
      <c r="T76" s="144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</row>
    <row r="77" spans="1:41" ht="12" customHeight="1" x14ac:dyDescent="0.2">
      <c r="A77" s="18" t="s">
        <v>487</v>
      </c>
      <c r="B77" s="18" t="s">
        <v>28</v>
      </c>
      <c r="C77" s="13" t="s">
        <v>346</v>
      </c>
      <c r="D77" s="19">
        <v>25.5</v>
      </c>
      <c r="E77" s="13" t="s">
        <v>54</v>
      </c>
      <c r="F77" s="13" t="s">
        <v>26</v>
      </c>
      <c r="G77" s="18" t="s">
        <v>25</v>
      </c>
      <c r="H77" s="18">
        <v>25</v>
      </c>
      <c r="I77" s="21" t="s">
        <v>441</v>
      </c>
      <c r="J77" s="120" t="s">
        <v>12</v>
      </c>
      <c r="K77" s="21" t="s">
        <v>29</v>
      </c>
      <c r="L77" s="13" t="s">
        <v>10</v>
      </c>
      <c r="M77" s="18" t="s">
        <v>29</v>
      </c>
      <c r="N77" s="120" t="s">
        <v>12</v>
      </c>
      <c r="O77" s="86" t="s">
        <v>465</v>
      </c>
      <c r="P77" s="18">
        <v>25</v>
      </c>
      <c r="Q77" s="13" t="s">
        <v>48</v>
      </c>
      <c r="R77" s="19">
        <v>73</v>
      </c>
      <c r="S77" s="13" t="s">
        <v>286</v>
      </c>
      <c r="T77" s="120" t="s">
        <v>39</v>
      </c>
      <c r="U77" s="18"/>
      <c r="V77" s="18" t="s">
        <v>491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4</v>
      </c>
      <c r="I78" s="142" t="s">
        <v>499</v>
      </c>
      <c r="J78" s="140"/>
      <c r="K78" s="110" t="s">
        <v>47</v>
      </c>
      <c r="L78" s="13" t="s">
        <v>10</v>
      </c>
      <c r="M78" s="130" t="s">
        <v>507</v>
      </c>
      <c r="N78" s="136"/>
      <c r="O78" s="130"/>
      <c r="P78" s="88">
        <v>4</v>
      </c>
      <c r="S78" s="1"/>
      <c r="T78" s="146" t="s">
        <v>525</v>
      </c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2" customHeight="1" x14ac:dyDescent="0.2">
      <c r="A79" s="63" t="s">
        <v>487</v>
      </c>
      <c r="B79" s="63" t="s">
        <v>28</v>
      </c>
      <c r="C79" s="152" t="s">
        <v>539</v>
      </c>
      <c r="D79" s="119">
        <v>0</v>
      </c>
      <c r="E79" s="112" t="s">
        <v>490</v>
      </c>
      <c r="F79" s="112" t="s">
        <v>26</v>
      </c>
      <c r="G79" s="63" t="s">
        <v>25</v>
      </c>
      <c r="H79" s="63">
        <v>8</v>
      </c>
      <c r="I79" s="142" t="s">
        <v>499</v>
      </c>
      <c r="J79" s="140"/>
      <c r="K79" s="110" t="s">
        <v>47</v>
      </c>
      <c r="L79" s="13" t="s">
        <v>10</v>
      </c>
      <c r="M79" s="130" t="s">
        <v>498</v>
      </c>
      <c r="N79" s="138"/>
      <c r="O79" s="111"/>
      <c r="P79" s="88">
        <v>8</v>
      </c>
      <c r="Q79" s="130"/>
      <c r="S79" s="1"/>
      <c r="T79" s="145" t="s">
        <v>526</v>
      </c>
      <c r="V79" s="4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2" customHeight="1" x14ac:dyDescent="0.2">
      <c r="L80" s="13" t="s">
        <v>10</v>
      </c>
      <c r="M80" s="18"/>
      <c r="N80" s="48"/>
      <c r="O80" s="86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34" customFormat="1" ht="12" customHeight="1" thickBot="1" x14ac:dyDescent="0.25">
      <c r="H81" s="34">
        <f>SUM(H58:H79)</f>
        <v>365</v>
      </c>
      <c r="I81" s="92"/>
      <c r="J81" s="50"/>
      <c r="L81" s="32"/>
      <c r="M81" s="52">
        <f>H81-P81</f>
        <v>0</v>
      </c>
      <c r="N81" s="52"/>
      <c r="O81" s="98"/>
      <c r="P81" s="31">
        <f>SUM(P58:P80)</f>
        <v>365</v>
      </c>
      <c r="Q81" s="32"/>
      <c r="R81" s="33"/>
      <c r="S81" s="32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spans="1:41" s="41" customFormat="1" ht="12" customHeight="1" thickBot="1" x14ac:dyDescent="0.25">
      <c r="B82" s="83" t="s">
        <v>486</v>
      </c>
      <c r="C82" s="84"/>
      <c r="I82" s="93"/>
      <c r="J82" s="51"/>
      <c r="L82" s="42"/>
      <c r="M82" s="43"/>
      <c r="N82" s="54"/>
      <c r="O82" s="99"/>
      <c r="P82" s="43"/>
      <c r="Q82" s="42"/>
      <c r="R82" s="44"/>
      <c r="S82" s="42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</row>
    <row r="83" spans="1:41" ht="12" customHeight="1" x14ac:dyDescent="0.2">
      <c r="A83" s="63" t="s">
        <v>487</v>
      </c>
      <c r="B83" s="63" t="s">
        <v>28</v>
      </c>
      <c r="C83" s="152" t="s">
        <v>539</v>
      </c>
      <c r="D83" s="118">
        <v>0</v>
      </c>
      <c r="E83" s="112" t="s">
        <v>490</v>
      </c>
      <c r="F83" s="112" t="s">
        <v>24</v>
      </c>
      <c r="G83" s="63" t="s">
        <v>25</v>
      </c>
      <c r="H83" s="63">
        <v>7</v>
      </c>
      <c r="I83" s="142" t="s">
        <v>499</v>
      </c>
      <c r="J83" s="5" t="s">
        <v>12</v>
      </c>
      <c r="K83" s="110" t="s">
        <v>47</v>
      </c>
      <c r="L83" s="85" t="s">
        <v>511</v>
      </c>
      <c r="M83" s="18" t="s">
        <v>445</v>
      </c>
      <c r="N83" s="18" t="s">
        <v>12</v>
      </c>
      <c r="O83" s="86"/>
      <c r="P83" s="18">
        <v>7</v>
      </c>
      <c r="Q83" s="13" t="s">
        <v>36</v>
      </c>
      <c r="R83" s="19">
        <v>48</v>
      </c>
      <c r="S83" s="13" t="s">
        <v>446</v>
      </c>
      <c r="T83" s="156" t="s">
        <v>554</v>
      </c>
      <c r="V83" s="18" t="s">
        <v>483</v>
      </c>
      <c r="X83" s="130" t="s">
        <v>516</v>
      </c>
      <c r="Y83" s="133" t="s">
        <v>538</v>
      </c>
      <c r="Z83" s="134" t="s">
        <v>517</v>
      </c>
      <c r="AA83" s="130"/>
      <c r="AB83" s="111"/>
      <c r="AJ83" s="1" t="s">
        <v>591</v>
      </c>
    </row>
    <row r="84" spans="1:41" ht="12" customHeight="1" x14ac:dyDescent="0.2">
      <c r="A84" s="63" t="s">
        <v>487</v>
      </c>
      <c r="B84" s="63" t="s">
        <v>28</v>
      </c>
      <c r="C84" s="152" t="s">
        <v>539</v>
      </c>
      <c r="D84" s="118">
        <v>0</v>
      </c>
      <c r="E84" s="112" t="s">
        <v>490</v>
      </c>
      <c r="F84" s="112" t="s">
        <v>24</v>
      </c>
      <c r="G84" s="63" t="s">
        <v>25</v>
      </c>
      <c r="H84" s="63">
        <v>1</v>
      </c>
      <c r="I84" s="142" t="s">
        <v>499</v>
      </c>
      <c r="J84" s="5" t="s">
        <v>12</v>
      </c>
      <c r="K84" s="110" t="s">
        <v>47</v>
      </c>
      <c r="L84" s="85" t="s">
        <v>511</v>
      </c>
      <c r="M84" s="18" t="s">
        <v>445</v>
      </c>
      <c r="N84" s="18" t="s">
        <v>12</v>
      </c>
      <c r="O84" s="86"/>
      <c r="P84" s="18">
        <v>1</v>
      </c>
      <c r="Q84" s="13" t="s">
        <v>447</v>
      </c>
      <c r="R84" s="19">
        <v>34.75</v>
      </c>
      <c r="S84" s="13" t="s">
        <v>448</v>
      </c>
      <c r="T84" s="156" t="s">
        <v>554</v>
      </c>
      <c r="V84" s="18" t="s">
        <v>483</v>
      </c>
      <c r="X84" s="130" t="s">
        <v>516</v>
      </c>
      <c r="Y84" s="133" t="s">
        <v>538</v>
      </c>
      <c r="Z84" s="134" t="s">
        <v>517</v>
      </c>
      <c r="AA84" s="130"/>
      <c r="AB84" s="111"/>
      <c r="AJ84" s="1" t="s">
        <v>591</v>
      </c>
    </row>
    <row r="85" spans="1:41" s="41" customFormat="1" ht="12" customHeight="1" x14ac:dyDescent="0.2">
      <c r="B85" s="65"/>
      <c r="I85" s="93"/>
      <c r="J85" s="51"/>
      <c r="L85" s="13" t="s">
        <v>10</v>
      </c>
      <c r="N85" s="51"/>
      <c r="O85" s="100"/>
      <c r="Q85" s="66"/>
      <c r="R85" s="67"/>
      <c r="S85" s="66"/>
      <c r="Y85" s="148"/>
    </row>
    <row r="86" spans="1:41" s="34" customFormat="1" ht="12" customHeight="1" thickBot="1" x14ac:dyDescent="0.25">
      <c r="H86" s="34">
        <f>SUM(H83:H85)</f>
        <v>8</v>
      </c>
      <c r="I86" s="92"/>
      <c r="J86" s="50"/>
      <c r="L86" s="68"/>
      <c r="M86" s="50">
        <f>H86-P86</f>
        <v>0</v>
      </c>
      <c r="N86" s="50"/>
      <c r="O86" s="101"/>
      <c r="P86" s="34">
        <f>SUM(P83:P85)</f>
        <v>8</v>
      </c>
      <c r="Q86" s="68"/>
      <c r="R86" s="69"/>
      <c r="S86" s="68"/>
      <c r="Y86" s="149"/>
    </row>
    <row r="87" spans="1:41" s="41" customFormat="1" ht="12" customHeight="1" thickBot="1" x14ac:dyDescent="0.25">
      <c r="B87" s="83" t="s">
        <v>485</v>
      </c>
      <c r="C87" s="84"/>
      <c r="I87" s="93"/>
      <c r="J87" s="51"/>
      <c r="L87" s="42"/>
      <c r="M87" s="43"/>
      <c r="N87" s="54"/>
      <c r="O87" s="99"/>
      <c r="P87" s="43"/>
      <c r="Q87" s="42"/>
      <c r="R87" s="44"/>
      <c r="S87" s="42"/>
      <c r="T87" s="43"/>
      <c r="U87" s="43"/>
      <c r="V87" s="43"/>
      <c r="W87" s="43"/>
      <c r="X87" s="43"/>
      <c r="Y87" s="150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1:41" ht="12" customHeight="1" x14ac:dyDescent="0.2">
      <c r="A88" s="63" t="s">
        <v>487</v>
      </c>
      <c r="B88" s="63" t="s">
        <v>28</v>
      </c>
      <c r="C88" s="152" t="s">
        <v>539</v>
      </c>
      <c r="D88" s="119">
        <v>0</v>
      </c>
      <c r="E88" s="112" t="s">
        <v>490</v>
      </c>
      <c r="F88" s="112" t="s">
        <v>26</v>
      </c>
      <c r="G88" s="63" t="s">
        <v>25</v>
      </c>
      <c r="H88" s="63">
        <v>7</v>
      </c>
      <c r="I88" s="142" t="s">
        <v>499</v>
      </c>
      <c r="J88" s="5" t="s">
        <v>12</v>
      </c>
      <c r="K88" s="110" t="s">
        <v>47</v>
      </c>
      <c r="L88" s="85" t="s">
        <v>511</v>
      </c>
      <c r="M88" s="18" t="s">
        <v>445</v>
      </c>
      <c r="N88" s="18" t="s">
        <v>12</v>
      </c>
      <c r="O88" s="86"/>
      <c r="P88" s="18">
        <v>7</v>
      </c>
      <c r="Q88" s="13" t="s">
        <v>36</v>
      </c>
      <c r="R88" s="19">
        <v>48</v>
      </c>
      <c r="S88" s="13" t="s">
        <v>446</v>
      </c>
      <c r="T88" s="156" t="s">
        <v>554</v>
      </c>
      <c r="V88" s="18" t="s">
        <v>483</v>
      </c>
      <c r="X88" s="130" t="s">
        <v>516</v>
      </c>
      <c r="Y88" s="133" t="s">
        <v>538</v>
      </c>
      <c r="Z88" s="134" t="s">
        <v>517</v>
      </c>
      <c r="AA88" s="130"/>
      <c r="AB88" s="111"/>
      <c r="AJ88" s="1" t="s">
        <v>591</v>
      </c>
    </row>
    <row r="89" spans="1:41" ht="12" customHeight="1" x14ac:dyDescent="0.2">
      <c r="A89" s="63" t="s">
        <v>487</v>
      </c>
      <c r="B89" s="63" t="s">
        <v>28</v>
      </c>
      <c r="C89" s="152" t="s">
        <v>539</v>
      </c>
      <c r="D89" s="119">
        <v>0</v>
      </c>
      <c r="E89" s="112" t="s">
        <v>490</v>
      </c>
      <c r="F89" s="112" t="s">
        <v>26</v>
      </c>
      <c r="G89" s="63" t="s">
        <v>25</v>
      </c>
      <c r="H89" s="63">
        <v>1</v>
      </c>
      <c r="I89" s="142" t="s">
        <v>499</v>
      </c>
      <c r="J89" s="5" t="s">
        <v>12</v>
      </c>
      <c r="K89" s="110" t="s">
        <v>47</v>
      </c>
      <c r="L89" s="85" t="s">
        <v>511</v>
      </c>
      <c r="M89" s="18" t="s">
        <v>445</v>
      </c>
      <c r="N89" s="18" t="s">
        <v>12</v>
      </c>
      <c r="O89" s="86"/>
      <c r="P89" s="18">
        <v>1</v>
      </c>
      <c r="Q89" s="13" t="s">
        <v>447</v>
      </c>
      <c r="R89" s="19">
        <v>34.75</v>
      </c>
      <c r="S89" s="13" t="s">
        <v>448</v>
      </c>
      <c r="T89" s="156" t="s">
        <v>554</v>
      </c>
      <c r="V89" s="18" t="s">
        <v>483</v>
      </c>
      <c r="X89" s="130" t="s">
        <v>516</v>
      </c>
      <c r="Y89" s="133" t="s">
        <v>538</v>
      </c>
      <c r="Z89" s="134" t="s">
        <v>517</v>
      </c>
      <c r="AA89" s="130"/>
      <c r="AB89" s="111"/>
      <c r="AJ89" s="1" t="s">
        <v>591</v>
      </c>
    </row>
    <row r="90" spans="1:41" s="41" customFormat="1" ht="12" customHeight="1" x14ac:dyDescent="0.2">
      <c r="B90" s="65"/>
      <c r="I90" s="93"/>
      <c r="J90" s="51"/>
      <c r="L90" s="13" t="s">
        <v>10</v>
      </c>
      <c r="N90" s="51"/>
      <c r="O90" s="100"/>
      <c r="Q90" s="66"/>
      <c r="R90" s="67"/>
      <c r="S90" s="66"/>
    </row>
    <row r="91" spans="1:41" s="34" customFormat="1" ht="12" customHeight="1" thickBot="1" x14ac:dyDescent="0.25">
      <c r="H91" s="34">
        <f>SUM(H88:H90)</f>
        <v>8</v>
      </c>
      <c r="I91" s="92"/>
      <c r="J91" s="50"/>
      <c r="L91" s="68"/>
      <c r="M91" s="50">
        <f>H91-P91</f>
        <v>0</v>
      </c>
      <c r="N91" s="50"/>
      <c r="O91" s="101"/>
      <c r="P91" s="34">
        <f>SUM(P88:P90)</f>
        <v>8</v>
      </c>
      <c r="Q91" s="68"/>
      <c r="R91" s="69"/>
      <c r="S91" s="68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I93" s="12"/>
      <c r="J93" s="47"/>
      <c r="O93" s="89"/>
      <c r="S93" s="1"/>
      <c r="T93" s="17"/>
    </row>
    <row r="94" spans="1:41" ht="12" customHeight="1" x14ac:dyDescent="0.2">
      <c r="A94" s="18"/>
      <c r="B94" s="18"/>
      <c r="C94" s="13"/>
      <c r="D94" s="19"/>
      <c r="E94" s="13"/>
      <c r="F94" s="13" t="s">
        <v>24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ht="12" customHeight="1" x14ac:dyDescent="0.2">
      <c r="A95" s="18"/>
      <c r="B95" s="18"/>
      <c r="C95" s="13"/>
      <c r="D95" s="19"/>
      <c r="E95" s="13"/>
      <c r="F95" s="13" t="s">
        <v>26</v>
      </c>
      <c r="G95" s="18" t="s">
        <v>25</v>
      </c>
      <c r="H95" s="18"/>
      <c r="I95" s="21"/>
      <c r="J95" s="18"/>
      <c r="K95" s="21"/>
      <c r="L95" s="13" t="s">
        <v>10</v>
      </c>
      <c r="M95" s="18" t="s">
        <v>262</v>
      </c>
      <c r="N95" s="18"/>
      <c r="O95" s="102" t="s">
        <v>484</v>
      </c>
      <c r="P95" s="62">
        <v>7</v>
      </c>
      <c r="Q95" s="13" t="s">
        <v>36</v>
      </c>
      <c r="R95" s="19">
        <v>19.3</v>
      </c>
      <c r="S95" s="13" t="s">
        <v>263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31</v>
      </c>
    </row>
    <row r="96" spans="1:41" s="41" customFormat="1" ht="12" customHeight="1" x14ac:dyDescent="0.2">
      <c r="B96" s="65"/>
      <c r="F96" s="13" t="s">
        <v>24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21" t="s">
        <v>492</v>
      </c>
      <c r="P96" s="76">
        <v>6</v>
      </c>
      <c r="Q96" s="78"/>
      <c r="R96" s="79"/>
      <c r="S96" s="78"/>
      <c r="V96" s="18" t="s">
        <v>483</v>
      </c>
    </row>
    <row r="97" spans="2:22" s="41" customFormat="1" ht="12" customHeight="1" x14ac:dyDescent="0.2">
      <c r="B97" s="65"/>
      <c r="F97" s="13" t="s">
        <v>26</v>
      </c>
      <c r="G97" s="18" t="s">
        <v>25</v>
      </c>
      <c r="I97" s="93"/>
      <c r="J97" s="51"/>
      <c r="L97" s="13" t="s">
        <v>10</v>
      </c>
      <c r="M97" s="76" t="s">
        <v>473</v>
      </c>
      <c r="N97" s="77"/>
      <c r="O97" s="121" t="s">
        <v>492</v>
      </c>
      <c r="P97" s="76">
        <v>6</v>
      </c>
      <c r="Q97" s="78"/>
      <c r="R97" s="79"/>
      <c r="S97" s="78"/>
      <c r="V97" s="18" t="s">
        <v>483</v>
      </c>
    </row>
    <row r="98" spans="2:22" ht="12" customHeight="1" x14ac:dyDescent="0.2">
      <c r="I98" s="12"/>
      <c r="J98" s="47"/>
      <c r="O98" s="89"/>
      <c r="S98" s="1"/>
      <c r="T98" s="17"/>
    </row>
    <row r="99" spans="2:22" ht="12" customHeight="1" x14ac:dyDescent="0.2">
      <c r="I99" s="12"/>
      <c r="J99" s="47"/>
      <c r="O99" s="89"/>
      <c r="S99" s="1"/>
      <c r="T99" s="17"/>
    </row>
    <row r="100" spans="2:22" x14ac:dyDescent="0.2">
      <c r="I100" s="12"/>
      <c r="J100" s="47"/>
      <c r="O100" s="89"/>
      <c r="S100" s="1"/>
      <c r="T100" s="17"/>
    </row>
    <row r="101" spans="2:22" x14ac:dyDescent="0.2">
      <c r="I101" s="12"/>
      <c r="J101" s="47"/>
      <c r="O101" s="89"/>
      <c r="S101" s="1"/>
      <c r="T101" s="17"/>
    </row>
    <row r="102" spans="2:22" x14ac:dyDescent="0.2">
      <c r="I102" s="12"/>
      <c r="J102" s="47"/>
      <c r="O102" s="89"/>
      <c r="S102" s="1"/>
      <c r="T102" s="17"/>
    </row>
    <row r="103" spans="2:22" x14ac:dyDescent="0.2">
      <c r="I103" s="12"/>
      <c r="J103" s="47"/>
      <c r="O103" s="89"/>
      <c r="S103" s="1"/>
      <c r="T103" s="17"/>
    </row>
    <row r="104" spans="2:22" x14ac:dyDescent="0.2">
      <c r="I104" s="12"/>
      <c r="J104" s="47"/>
      <c r="O104" s="89"/>
      <c r="S104" s="1"/>
      <c r="T104" s="17"/>
    </row>
    <row r="105" spans="2:22" x14ac:dyDescent="0.2">
      <c r="I105" s="12"/>
      <c r="J105" s="47"/>
      <c r="O105" s="89"/>
      <c r="S105" s="1"/>
      <c r="T105" s="17"/>
    </row>
    <row r="106" spans="2:22" x14ac:dyDescent="0.2">
      <c r="I106" s="12"/>
      <c r="J106" s="47"/>
      <c r="O106" s="89"/>
      <c r="S106" s="1"/>
      <c r="T106" s="17"/>
    </row>
    <row r="107" spans="2:22" x14ac:dyDescent="0.2">
      <c r="I107" s="12"/>
      <c r="J107" s="47"/>
      <c r="O107" s="89"/>
      <c r="S107" s="1"/>
      <c r="T107" s="17"/>
    </row>
    <row r="108" spans="2:22" x14ac:dyDescent="0.2">
      <c r="I108" s="12"/>
      <c r="J108" s="47"/>
      <c r="O108" s="89"/>
      <c r="S108" s="1"/>
      <c r="T108" s="17"/>
    </row>
    <row r="109" spans="2:22" x14ac:dyDescent="0.2">
      <c r="I109" s="12"/>
      <c r="J109" s="47"/>
      <c r="O109" s="89"/>
      <c r="S109" s="1"/>
      <c r="T109" s="17"/>
    </row>
    <row r="110" spans="2:22" x14ac:dyDescent="0.2">
      <c r="I110" s="12"/>
      <c r="J110" s="47"/>
      <c r="O110" s="89"/>
      <c r="S110" s="1"/>
      <c r="T110" s="17"/>
    </row>
    <row r="111" spans="2:22" x14ac:dyDescent="0.2">
      <c r="I111" s="12"/>
      <c r="J111" s="47"/>
      <c r="O111" s="89"/>
      <c r="S111" s="1"/>
      <c r="T111" s="17"/>
    </row>
    <row r="112" spans="2:22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I119" s="12"/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O172" s="89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/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7" t="s">
        <v>39</v>
      </c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J378" s="47"/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S952" s="1"/>
      <c r="T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7"/>
  <sheetViews>
    <sheetView zoomScale="75" workbookViewId="0">
      <selection activeCell="L17" sqref="L17"/>
    </sheetView>
  </sheetViews>
  <sheetFormatPr defaultRowHeight="11.25" x14ac:dyDescent="0.2"/>
  <cols>
    <col min="1" max="1" width="4.7109375" style="1" customWidth="1"/>
    <col min="2" max="2" width="4.28515625" style="1" customWidth="1"/>
    <col min="3" max="3" width="7.5703125" style="1" customWidth="1"/>
    <col min="4" max="4" width="6.85546875" style="1" customWidth="1"/>
    <col min="5" max="5" width="5.28515625" style="1" customWidth="1"/>
    <col min="6" max="6" width="4.42578125" style="1" customWidth="1"/>
    <col min="7" max="7" width="3.5703125" style="1" customWidth="1"/>
    <col min="8" max="8" width="5.140625" style="1" customWidth="1"/>
    <col min="9" max="9" width="42.7109375" style="1" customWidth="1"/>
    <col min="10" max="10" width="2.140625" style="5" customWidth="1"/>
    <col min="11" max="11" width="10.7109375" style="1" bestFit="1" customWidth="1"/>
    <col min="12" max="12" width="5" style="5" customWidth="1"/>
    <col min="13" max="13" width="12" style="1" customWidth="1"/>
    <col min="14" max="14" width="2.28515625" style="5" customWidth="1"/>
    <col min="15" max="15" width="23" style="1" customWidth="1"/>
    <col min="16" max="16" width="5" style="1" customWidth="1"/>
    <col min="17" max="17" width="4.7109375" style="1" customWidth="1"/>
    <col min="18" max="18" width="8" style="1" customWidth="1"/>
    <col min="19" max="19" width="8" style="12" customWidth="1"/>
    <col min="20" max="20" width="9.7109375" style="1" customWidth="1"/>
    <col min="21" max="21" width="5.42578125" style="1" customWidth="1"/>
    <col min="22" max="22" width="2.28515625" style="1" customWidth="1"/>
    <col min="23" max="23" width="10.7109375" style="1" customWidth="1"/>
    <col min="24" max="24" width="6.28515625" style="1" customWidth="1"/>
    <col min="25" max="25" width="7.28515625" style="1" customWidth="1"/>
    <col min="26" max="26" width="7.5703125" style="1" customWidth="1"/>
    <col min="27" max="28" width="7.28515625" style="1" customWidth="1"/>
    <col min="29" max="29" width="8.28515625" style="1" customWidth="1"/>
    <col min="30" max="16384" width="9.140625" style="1"/>
  </cols>
  <sheetData>
    <row r="1" spans="1:41" ht="18" customHeight="1" x14ac:dyDescent="0.25">
      <c r="A1" s="2" t="s">
        <v>477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25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">
      <c r="A4" s="18" t="s">
        <v>487</v>
      </c>
      <c r="B4" s="18" t="s">
        <v>451</v>
      </c>
      <c r="C4" s="13" t="s">
        <v>452</v>
      </c>
      <c r="D4" s="19">
        <v>0</v>
      </c>
      <c r="E4" s="13" t="s">
        <v>36</v>
      </c>
      <c r="F4" s="13" t="s">
        <v>24</v>
      </c>
      <c r="G4" s="18" t="s">
        <v>25</v>
      </c>
      <c r="H4" s="18">
        <v>2</v>
      </c>
      <c r="I4" s="12" t="s">
        <v>494</v>
      </c>
      <c r="J4" s="18" t="s">
        <v>12</v>
      </c>
      <c r="K4" s="21" t="s">
        <v>453</v>
      </c>
      <c r="L4" s="13" t="s">
        <v>10</v>
      </c>
      <c r="M4" s="122" t="s">
        <v>496</v>
      </c>
      <c r="N4" s="18" t="s">
        <v>12</v>
      </c>
      <c r="O4" s="123" t="s">
        <v>497</v>
      </c>
      <c r="P4" s="88">
        <v>2</v>
      </c>
      <c r="Q4" s="124" t="s">
        <v>537</v>
      </c>
      <c r="R4" s="79">
        <v>0</v>
      </c>
      <c r="S4" s="124" t="s">
        <v>536</v>
      </c>
      <c r="T4" s="156" t="s">
        <v>553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">
      <c r="A5" s="18" t="s">
        <v>487</v>
      </c>
      <c r="B5" s="18" t="s">
        <v>451</v>
      </c>
      <c r="C5" s="13" t="s">
        <v>452</v>
      </c>
      <c r="D5" s="19">
        <v>0</v>
      </c>
      <c r="E5" s="13" t="s">
        <v>36</v>
      </c>
      <c r="F5" s="13" t="s">
        <v>26</v>
      </c>
      <c r="G5" s="18" t="s">
        <v>25</v>
      </c>
      <c r="H5" s="18">
        <v>2</v>
      </c>
      <c r="I5" s="12" t="s">
        <v>494</v>
      </c>
      <c r="J5" s="18" t="s">
        <v>12</v>
      </c>
      <c r="K5" s="21" t="s">
        <v>453</v>
      </c>
      <c r="L5" s="13" t="s">
        <v>10</v>
      </c>
      <c r="M5" s="122" t="s">
        <v>496</v>
      </c>
      <c r="N5" s="18" t="s">
        <v>12</v>
      </c>
      <c r="O5" s="125" t="s">
        <v>497</v>
      </c>
      <c r="P5" s="126">
        <v>2</v>
      </c>
      <c r="Q5" s="124" t="s">
        <v>537</v>
      </c>
      <c r="R5" s="79">
        <v>0</v>
      </c>
      <c r="S5" s="124" t="s">
        <v>536</v>
      </c>
      <c r="T5" s="156" t="s">
        <v>553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7"/>
    </row>
    <row r="7" spans="1:41" s="75" customFormat="1" ht="12" customHeight="1" thickBot="1" x14ac:dyDescent="0.25">
      <c r="A7" s="71"/>
      <c r="B7" s="71"/>
      <c r="C7" s="72"/>
      <c r="D7" s="73"/>
      <c r="E7" s="72"/>
      <c r="F7" s="72"/>
      <c r="G7" s="71"/>
      <c r="H7" s="92">
        <f>SUM(H3:H6)</f>
        <v>4</v>
      </c>
      <c r="I7" s="74"/>
      <c r="J7" s="71"/>
      <c r="K7" s="71"/>
      <c r="L7" s="72"/>
      <c r="M7" s="50">
        <f>H7-P7</f>
        <v>0</v>
      </c>
      <c r="N7" s="71"/>
      <c r="O7" s="95"/>
      <c r="P7" s="50">
        <f>SUM(P3:P6)</f>
        <v>4</v>
      </c>
      <c r="Q7" s="72"/>
      <c r="R7" s="73"/>
      <c r="S7" s="72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175" t="s">
        <v>27</v>
      </c>
      <c r="C8" s="151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63" t="s">
        <v>487</v>
      </c>
      <c r="B9" s="63" t="s">
        <v>28</v>
      </c>
      <c r="C9" s="152" t="s">
        <v>539</v>
      </c>
      <c r="D9" s="118">
        <v>0</v>
      </c>
      <c r="E9" s="112" t="s">
        <v>490</v>
      </c>
      <c r="F9" s="112" t="s">
        <v>24</v>
      </c>
      <c r="G9" s="63" t="s">
        <v>25</v>
      </c>
      <c r="H9" s="63">
        <v>4</v>
      </c>
      <c r="I9" s="142" t="s">
        <v>499</v>
      </c>
      <c r="J9" s="5" t="s">
        <v>12</v>
      </c>
      <c r="K9" s="110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4</v>
      </c>
      <c r="Q9" s="124" t="s">
        <v>537</v>
      </c>
      <c r="R9" s="131">
        <v>0</v>
      </c>
      <c r="S9" s="132">
        <v>897191.1</v>
      </c>
      <c r="T9" s="156" t="s">
        <v>552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512</v>
      </c>
      <c r="P10" s="107">
        <v>25</v>
      </c>
      <c r="Q10" s="108" t="s">
        <v>490</v>
      </c>
      <c r="R10" s="109">
        <v>0</v>
      </c>
      <c r="S10" s="154" t="s">
        <v>541</v>
      </c>
      <c r="T10" s="145" t="s">
        <v>523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576</v>
      </c>
      <c r="P11" s="107">
        <v>25</v>
      </c>
      <c r="Q11" s="108" t="s">
        <v>490</v>
      </c>
      <c r="R11" s="109">
        <v>0</v>
      </c>
      <c r="S11" s="154" t="s">
        <v>541</v>
      </c>
      <c r="T11" s="145" t="s">
        <v>520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513</v>
      </c>
      <c r="P12" s="107">
        <v>25</v>
      </c>
      <c r="Q12" s="108" t="s">
        <v>490</v>
      </c>
      <c r="R12" s="109">
        <v>0</v>
      </c>
      <c r="S12" s="154" t="s">
        <v>541</v>
      </c>
      <c r="T12" s="145" t="s">
        <v>520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534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513</v>
      </c>
      <c r="P13" s="107">
        <v>25</v>
      </c>
      <c r="Q13" s="108" t="s">
        <v>490</v>
      </c>
      <c r="R13" s="109">
        <v>0</v>
      </c>
      <c r="S13" s="154" t="s">
        <v>541</v>
      </c>
      <c r="T13" s="145" t="s">
        <v>520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534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513</v>
      </c>
      <c r="P14" s="107">
        <v>25</v>
      </c>
      <c r="Q14" s="108" t="s">
        <v>490</v>
      </c>
      <c r="R14" s="109">
        <v>0</v>
      </c>
      <c r="S14" s="154" t="s">
        <v>541</v>
      </c>
      <c r="T14" s="145" t="s">
        <v>520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45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A16" s="129" t="s">
        <v>487</v>
      </c>
      <c r="B16" s="1" t="s">
        <v>28</v>
      </c>
      <c r="C16" s="133" t="s">
        <v>544</v>
      </c>
      <c r="D16" s="131">
        <v>0</v>
      </c>
      <c r="E16" s="124" t="s">
        <v>524</v>
      </c>
      <c r="F16" s="85" t="s">
        <v>522</v>
      </c>
      <c r="G16" s="1" t="s">
        <v>25</v>
      </c>
      <c r="H16" s="130">
        <v>150</v>
      </c>
      <c r="I16" s="142" t="s">
        <v>504</v>
      </c>
      <c r="J16" s="5" t="s">
        <v>12</v>
      </c>
      <c r="K16" s="142" t="s">
        <v>47</v>
      </c>
      <c r="L16" s="85" t="s">
        <v>505</v>
      </c>
      <c r="M16" s="130" t="s">
        <v>47</v>
      </c>
      <c r="N16" s="5" t="s">
        <v>12</v>
      </c>
      <c r="O16" s="111" t="s">
        <v>506</v>
      </c>
      <c r="P16" s="130">
        <v>150</v>
      </c>
      <c r="Q16" s="124" t="s">
        <v>524</v>
      </c>
      <c r="R16" s="131">
        <v>1.5</v>
      </c>
      <c r="S16" s="133" t="s">
        <v>544</v>
      </c>
      <c r="T16" s="145" t="s">
        <v>503</v>
      </c>
      <c r="U16" s="130"/>
      <c r="V16" s="4" t="s">
        <v>483</v>
      </c>
      <c r="X16" s="130" t="s">
        <v>515</v>
      </c>
      <c r="Y16" s="132">
        <v>146517.4</v>
      </c>
      <c r="Z16" s="134" t="s">
        <v>508</v>
      </c>
      <c r="AJ16" s="1" t="s">
        <v>31</v>
      </c>
    </row>
    <row r="17" spans="1:41" ht="12" customHeight="1" x14ac:dyDescent="0.2">
      <c r="A17" s="129" t="s">
        <v>487</v>
      </c>
      <c r="B17" s="1" t="s">
        <v>28</v>
      </c>
      <c r="C17" s="133" t="s">
        <v>544</v>
      </c>
      <c r="D17" s="131">
        <v>0</v>
      </c>
      <c r="E17" s="124" t="s">
        <v>524</v>
      </c>
      <c r="F17" s="85" t="s">
        <v>542</v>
      </c>
      <c r="G17" s="1" t="s">
        <v>25</v>
      </c>
      <c r="H17" s="130">
        <v>120</v>
      </c>
      <c r="I17" s="142" t="s">
        <v>504</v>
      </c>
      <c r="J17" s="5" t="s">
        <v>12</v>
      </c>
      <c r="K17" s="142" t="s">
        <v>47</v>
      </c>
      <c r="L17" s="85" t="s">
        <v>505</v>
      </c>
      <c r="M17" s="130" t="s">
        <v>47</v>
      </c>
      <c r="N17" s="5" t="s">
        <v>12</v>
      </c>
      <c r="O17" s="111" t="s">
        <v>506</v>
      </c>
      <c r="P17" s="130">
        <v>120</v>
      </c>
      <c r="Q17" s="124" t="s">
        <v>524</v>
      </c>
      <c r="R17" s="131">
        <v>1.5</v>
      </c>
      <c r="S17" s="133" t="s">
        <v>544</v>
      </c>
      <c r="T17" s="145" t="s">
        <v>503</v>
      </c>
      <c r="U17" s="130"/>
      <c r="V17" s="4" t="s">
        <v>483</v>
      </c>
      <c r="X17" s="130" t="s">
        <v>515</v>
      </c>
      <c r="Y17" s="132">
        <v>146517.4</v>
      </c>
      <c r="Z17" s="134" t="s">
        <v>508</v>
      </c>
      <c r="AJ17" s="1" t="s">
        <v>31</v>
      </c>
    </row>
    <row r="18" spans="1:41" ht="12" customHeight="1" x14ac:dyDescent="0.2">
      <c r="L18" s="13" t="s">
        <v>10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s="39" customFormat="1" ht="12" customHeight="1" thickBot="1" x14ac:dyDescent="0.25">
      <c r="A19" s="35"/>
      <c r="B19" s="35"/>
      <c r="C19" s="36"/>
      <c r="D19" s="37"/>
      <c r="E19" s="36"/>
      <c r="F19" s="36"/>
      <c r="G19" s="35"/>
      <c r="H19" s="35">
        <f>SUM(H8:H18)</f>
        <v>424</v>
      </c>
      <c r="I19" s="38"/>
      <c r="J19" s="49"/>
      <c r="K19" s="38"/>
      <c r="L19" s="36"/>
      <c r="M19" s="53">
        <f>H19-P19</f>
        <v>0</v>
      </c>
      <c r="N19" s="53"/>
      <c r="O19" s="96"/>
      <c r="P19" s="39">
        <f>SUM(P8:P18)</f>
        <v>424</v>
      </c>
      <c r="T19" s="35"/>
      <c r="U19" s="35"/>
      <c r="V19" s="117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ht="12" customHeight="1" thickBot="1" x14ac:dyDescent="0.25">
      <c r="A20" s="18"/>
      <c r="B20" s="81" t="s">
        <v>33</v>
      </c>
      <c r="C20" s="64"/>
      <c r="D20" s="19"/>
      <c r="E20" s="13"/>
      <c r="I20" s="12"/>
      <c r="L20" s="1"/>
      <c r="O20" s="89"/>
      <c r="S20" s="1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ht="12" customHeight="1" x14ac:dyDescent="0.2">
      <c r="A21" s="63" t="s">
        <v>487</v>
      </c>
      <c r="B21" s="63" t="s">
        <v>28</v>
      </c>
      <c r="C21" s="152" t="s">
        <v>539</v>
      </c>
      <c r="D21" s="119">
        <v>0</v>
      </c>
      <c r="E21" s="112" t="s">
        <v>490</v>
      </c>
      <c r="F21" s="112" t="s">
        <v>26</v>
      </c>
      <c r="G21" s="63" t="s">
        <v>25</v>
      </c>
      <c r="H21" s="63">
        <v>4</v>
      </c>
      <c r="I21" s="142" t="s">
        <v>499</v>
      </c>
      <c r="J21" s="5" t="s">
        <v>12</v>
      </c>
      <c r="K21" s="110" t="s">
        <v>47</v>
      </c>
      <c r="L21" s="85" t="s">
        <v>509</v>
      </c>
      <c r="M21" s="130" t="s">
        <v>493</v>
      </c>
      <c r="N21" s="5" t="s">
        <v>12</v>
      </c>
      <c r="O21" s="111" t="s">
        <v>518</v>
      </c>
      <c r="P21" s="130">
        <v>4</v>
      </c>
      <c r="Q21" s="124" t="s">
        <v>537</v>
      </c>
      <c r="R21" s="131">
        <v>0</v>
      </c>
      <c r="S21" s="132">
        <v>897191.1</v>
      </c>
      <c r="T21" s="156" t="s">
        <v>552</v>
      </c>
      <c r="U21" s="130" t="s">
        <v>502</v>
      </c>
      <c r="V21" s="4" t="s">
        <v>483</v>
      </c>
      <c r="X21" s="130" t="s">
        <v>516</v>
      </c>
      <c r="Y21" s="133" t="s">
        <v>538</v>
      </c>
      <c r="Z21" s="134" t="s">
        <v>510</v>
      </c>
      <c r="AA21" s="130" t="s">
        <v>515</v>
      </c>
      <c r="AB21" s="132">
        <v>146517.4</v>
      </c>
      <c r="AC21" s="134" t="s">
        <v>508</v>
      </c>
      <c r="AD21" s="130"/>
      <c r="AE21" s="132"/>
      <c r="AF21" s="130"/>
      <c r="AJ21" s="1" t="s">
        <v>31</v>
      </c>
      <c r="AK21" s="18"/>
      <c r="AL21" s="18"/>
      <c r="AM21" s="18"/>
      <c r="AN21" s="18"/>
      <c r="AO21" s="18"/>
    </row>
    <row r="22" spans="1:41" ht="12" customHeight="1" x14ac:dyDescent="0.2">
      <c r="A22" s="18" t="s">
        <v>487</v>
      </c>
      <c r="B22" s="18" t="s">
        <v>31</v>
      </c>
      <c r="C22" s="13" t="s">
        <v>251</v>
      </c>
      <c r="D22" s="19">
        <v>24.75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535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513</v>
      </c>
      <c r="P22" s="107">
        <v>25</v>
      </c>
      <c r="Q22" s="108" t="s">
        <v>490</v>
      </c>
      <c r="R22" s="109">
        <v>0</v>
      </c>
      <c r="S22" s="154" t="s">
        <v>541</v>
      </c>
      <c r="T22" s="145" t="s">
        <v>520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252</v>
      </c>
      <c r="D23" s="19">
        <v>25.35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549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548</v>
      </c>
      <c r="P23" s="107">
        <v>25</v>
      </c>
      <c r="Q23" s="108" t="s">
        <v>490</v>
      </c>
      <c r="R23" s="109">
        <v>0</v>
      </c>
      <c r="S23" s="154" t="s">
        <v>541</v>
      </c>
      <c r="T23" s="145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253</v>
      </c>
      <c r="D24" s="19">
        <v>27.25</v>
      </c>
      <c r="E24" s="13" t="s">
        <v>48</v>
      </c>
      <c r="F24" s="13" t="s">
        <v>26</v>
      </c>
      <c r="G24" s="18" t="s">
        <v>25</v>
      </c>
      <c r="H24" s="18">
        <v>25</v>
      </c>
      <c r="I24" s="12" t="s">
        <v>568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567</v>
      </c>
      <c r="P24" s="107">
        <v>25</v>
      </c>
      <c r="Q24" s="108" t="s">
        <v>490</v>
      </c>
      <c r="R24" s="109">
        <v>0</v>
      </c>
      <c r="S24" s="154" t="s">
        <v>541</v>
      </c>
      <c r="T24" s="145" t="s">
        <v>523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253</v>
      </c>
      <c r="D25" s="19">
        <v>27.25</v>
      </c>
      <c r="E25" s="13" t="s">
        <v>48</v>
      </c>
      <c r="F25" s="13" t="s">
        <v>26</v>
      </c>
      <c r="G25" s="18" t="s">
        <v>25</v>
      </c>
      <c r="H25" s="18">
        <v>25</v>
      </c>
      <c r="I25" s="12" t="s">
        <v>568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567</v>
      </c>
      <c r="P25" s="107">
        <v>25</v>
      </c>
      <c r="Q25" s="108" t="s">
        <v>490</v>
      </c>
      <c r="R25" s="109">
        <v>0</v>
      </c>
      <c r="S25" s="154" t="s">
        <v>541</v>
      </c>
      <c r="T25" s="145" t="s">
        <v>523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254</v>
      </c>
      <c r="D26" s="19">
        <v>27.64</v>
      </c>
      <c r="E26" s="13" t="s">
        <v>48</v>
      </c>
      <c r="F26" s="13" t="s">
        <v>26</v>
      </c>
      <c r="G26" s="18" t="s">
        <v>25</v>
      </c>
      <c r="H26" s="18">
        <v>25</v>
      </c>
      <c r="I26" s="21" t="s">
        <v>534</v>
      </c>
      <c r="J26" s="5" t="s">
        <v>12</v>
      </c>
      <c r="K26" s="21" t="s">
        <v>29</v>
      </c>
      <c r="L26" s="13" t="s">
        <v>10</v>
      </c>
      <c r="M26" s="107" t="s">
        <v>304</v>
      </c>
      <c r="N26" s="5" t="s">
        <v>12</v>
      </c>
      <c r="O26" s="155" t="s">
        <v>512</v>
      </c>
      <c r="P26" s="107">
        <v>25</v>
      </c>
      <c r="Q26" s="108" t="s">
        <v>490</v>
      </c>
      <c r="R26" s="109">
        <v>0</v>
      </c>
      <c r="S26" s="154" t="s">
        <v>541</v>
      </c>
      <c r="T26" s="145" t="s">
        <v>523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254</v>
      </c>
      <c r="D27" s="19">
        <v>27.64</v>
      </c>
      <c r="E27" s="13" t="s">
        <v>48</v>
      </c>
      <c r="F27" s="13" t="s">
        <v>26</v>
      </c>
      <c r="G27" s="18" t="s">
        <v>25</v>
      </c>
      <c r="H27" s="18">
        <v>25</v>
      </c>
      <c r="I27" s="21" t="s">
        <v>534</v>
      </c>
      <c r="J27" s="5" t="s">
        <v>12</v>
      </c>
      <c r="K27" s="21" t="s">
        <v>29</v>
      </c>
      <c r="L27" s="13" t="s">
        <v>10</v>
      </c>
      <c r="M27" s="107" t="s">
        <v>304</v>
      </c>
      <c r="N27" s="5" t="s">
        <v>12</v>
      </c>
      <c r="O27" s="155" t="s">
        <v>512</v>
      </c>
      <c r="P27" s="107">
        <v>25</v>
      </c>
      <c r="Q27" s="108" t="s">
        <v>490</v>
      </c>
      <c r="R27" s="109">
        <v>0</v>
      </c>
      <c r="S27" s="154" t="s">
        <v>541</v>
      </c>
      <c r="T27" s="145" t="s">
        <v>523</v>
      </c>
      <c r="U27" s="107"/>
      <c r="V27" s="18" t="s">
        <v>483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 t="s">
        <v>487</v>
      </c>
      <c r="B28" s="18" t="s">
        <v>31</v>
      </c>
      <c r="C28" s="13" t="s">
        <v>306</v>
      </c>
      <c r="D28" s="19">
        <v>76</v>
      </c>
      <c r="E28" s="13" t="s">
        <v>48</v>
      </c>
      <c r="F28" s="13" t="s">
        <v>26</v>
      </c>
      <c r="G28" s="18" t="s">
        <v>25</v>
      </c>
      <c r="H28" s="18">
        <v>25</v>
      </c>
      <c r="I28" s="142" t="s">
        <v>550</v>
      </c>
      <c r="J28" s="5" t="s">
        <v>12</v>
      </c>
      <c r="K28" s="21" t="s">
        <v>146</v>
      </c>
      <c r="L28" s="13" t="s">
        <v>10</v>
      </c>
      <c r="M28" s="107" t="s">
        <v>304</v>
      </c>
      <c r="N28" s="5" t="s">
        <v>12</v>
      </c>
      <c r="O28" s="155" t="s">
        <v>547</v>
      </c>
      <c r="P28" s="107">
        <v>25</v>
      </c>
      <c r="Q28" s="108" t="s">
        <v>490</v>
      </c>
      <c r="R28" s="109">
        <v>0</v>
      </c>
      <c r="S28" s="154" t="s">
        <v>541</v>
      </c>
      <c r="T28" s="145" t="s">
        <v>500</v>
      </c>
      <c r="U28" s="107"/>
      <c r="V28" s="18" t="s">
        <v>483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31</v>
      </c>
    </row>
    <row r="29" spans="1:41" ht="12" customHeight="1" x14ac:dyDescent="0.2">
      <c r="A29" s="18" t="s">
        <v>487</v>
      </c>
      <c r="B29" s="18" t="s">
        <v>31</v>
      </c>
      <c r="C29" s="13" t="s">
        <v>306</v>
      </c>
      <c r="D29" s="19">
        <v>76</v>
      </c>
      <c r="E29" s="13" t="s">
        <v>48</v>
      </c>
      <c r="F29" s="13" t="s">
        <v>26</v>
      </c>
      <c r="G29" s="18" t="s">
        <v>25</v>
      </c>
      <c r="H29" s="18">
        <v>25</v>
      </c>
      <c r="I29" s="142" t="s">
        <v>531</v>
      </c>
      <c r="J29" s="5" t="s">
        <v>12</v>
      </c>
      <c r="K29" s="21" t="s">
        <v>146</v>
      </c>
      <c r="L29" s="13" t="s">
        <v>10</v>
      </c>
      <c r="M29" s="107" t="s">
        <v>304</v>
      </c>
      <c r="N29" s="5" t="s">
        <v>12</v>
      </c>
      <c r="O29" s="155" t="s">
        <v>569</v>
      </c>
      <c r="P29" s="107">
        <v>25</v>
      </c>
      <c r="Q29" s="108" t="s">
        <v>490</v>
      </c>
      <c r="R29" s="109">
        <v>0</v>
      </c>
      <c r="S29" s="154" t="s">
        <v>541</v>
      </c>
      <c r="T29" s="145" t="s">
        <v>521</v>
      </c>
      <c r="U29" s="107"/>
      <c r="V29" s="18" t="s">
        <v>483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31</v>
      </c>
    </row>
    <row r="30" spans="1:41" ht="12" customHeight="1" x14ac:dyDescent="0.2">
      <c r="A30" s="18"/>
      <c r="B30" s="18"/>
      <c r="C30" s="13"/>
      <c r="D30" s="19"/>
      <c r="E30" s="13"/>
      <c r="F30" s="13"/>
      <c r="G30" s="18"/>
      <c r="H30" s="18"/>
      <c r="I30" s="21"/>
      <c r="J30" s="48"/>
      <c r="K30" s="21"/>
      <c r="L30" s="13" t="s">
        <v>10</v>
      </c>
      <c r="M30" s="18"/>
      <c r="N30" s="48"/>
      <c r="O30" s="86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39" customFormat="1" ht="12" customHeight="1" thickBot="1" x14ac:dyDescent="0.25">
      <c r="A31" s="35"/>
      <c r="B31" s="35"/>
      <c r="C31" s="36"/>
      <c r="D31" s="37"/>
      <c r="E31" s="36"/>
      <c r="F31" s="36"/>
      <c r="G31" s="35"/>
      <c r="H31" s="35">
        <f>SUM(H20:H30)</f>
        <v>204</v>
      </c>
      <c r="I31" s="38"/>
      <c r="J31" s="49"/>
      <c r="K31" s="38"/>
      <c r="L31" s="36"/>
      <c r="M31" s="49">
        <f>H31-P31</f>
        <v>0</v>
      </c>
      <c r="N31" s="49"/>
      <c r="O31" s="97"/>
      <c r="P31" s="35">
        <f>SUM(P20:P30)</f>
        <v>204</v>
      </c>
      <c r="Q31" s="36"/>
      <c r="R31" s="37"/>
      <c r="S31" s="36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ht="12" customHeight="1" thickBot="1" x14ac:dyDescent="0.25">
      <c r="A32" s="18"/>
      <c r="B32" s="82" t="s">
        <v>476</v>
      </c>
      <c r="C32" s="103"/>
      <c r="D32" s="19"/>
      <c r="E32" s="13"/>
      <c r="F32" s="13"/>
      <c r="G32" s="18"/>
      <c r="H32" s="18"/>
      <c r="I32" s="21"/>
      <c r="J32" s="48"/>
      <c r="K32" s="21"/>
      <c r="L32" s="13"/>
      <c r="M32" s="18"/>
      <c r="N32" s="48"/>
      <c r="O32" s="102"/>
      <c r="P32" s="18"/>
      <c r="Q32" s="13"/>
      <c r="R32" s="19"/>
      <c r="S32" s="13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36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153" t="s">
        <v>24</v>
      </c>
      <c r="G33" s="159" t="s">
        <v>25</v>
      </c>
      <c r="H33" s="159">
        <v>25</v>
      </c>
      <c r="I33" s="142" t="s">
        <v>562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564</v>
      </c>
      <c r="P33" s="1">
        <v>25</v>
      </c>
      <c r="Q33" s="85" t="s">
        <v>434</v>
      </c>
      <c r="R33" s="87">
        <v>34.5</v>
      </c>
      <c r="S33" s="85" t="s">
        <v>435</v>
      </c>
      <c r="T33" s="162" t="s">
        <v>578</v>
      </c>
      <c r="V33" s="1" t="s">
        <v>483</v>
      </c>
      <c r="AJ33" s="1" t="s">
        <v>28</v>
      </c>
    </row>
    <row r="34" spans="1:36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153" t="s">
        <v>24</v>
      </c>
      <c r="G34" s="159" t="s">
        <v>25</v>
      </c>
      <c r="H34" s="159">
        <v>10</v>
      </c>
      <c r="I34" s="142" t="s">
        <v>563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571</v>
      </c>
      <c r="P34" s="1">
        <v>10</v>
      </c>
      <c r="Q34" s="85" t="s">
        <v>54</v>
      </c>
      <c r="R34" s="87">
        <v>30.75</v>
      </c>
      <c r="S34" s="85" t="s">
        <v>479</v>
      </c>
      <c r="T34" s="162" t="s">
        <v>579</v>
      </c>
      <c r="V34" s="1" t="s">
        <v>483</v>
      </c>
      <c r="AJ34" s="1" t="s">
        <v>28</v>
      </c>
    </row>
    <row r="35" spans="1:36" ht="12" customHeight="1" x14ac:dyDescent="0.2">
      <c r="A35" s="159" t="s">
        <v>487</v>
      </c>
      <c r="B35" s="159" t="s">
        <v>28</v>
      </c>
      <c r="C35" s="153" t="s">
        <v>540</v>
      </c>
      <c r="D35" s="160">
        <v>0</v>
      </c>
      <c r="E35" s="153" t="s">
        <v>490</v>
      </c>
      <c r="F35" s="153" t="s">
        <v>24</v>
      </c>
      <c r="G35" s="159" t="s">
        <v>25</v>
      </c>
      <c r="H35" s="159">
        <v>15</v>
      </c>
      <c r="I35" s="142" t="s">
        <v>575</v>
      </c>
      <c r="J35" s="5" t="s">
        <v>12</v>
      </c>
      <c r="K35" s="161" t="s">
        <v>304</v>
      </c>
      <c r="L35" s="85" t="s">
        <v>10</v>
      </c>
      <c r="M35" s="1" t="s">
        <v>29</v>
      </c>
      <c r="N35" s="1" t="s">
        <v>12</v>
      </c>
      <c r="O35" s="89" t="s">
        <v>478</v>
      </c>
      <c r="P35" s="1">
        <v>15</v>
      </c>
      <c r="Q35" s="85" t="s">
        <v>54</v>
      </c>
      <c r="R35" s="87">
        <v>30.75</v>
      </c>
      <c r="S35" s="85" t="s">
        <v>479</v>
      </c>
      <c r="T35" s="162" t="s">
        <v>580</v>
      </c>
      <c r="V35" s="1" t="s">
        <v>483</v>
      </c>
      <c r="AJ35" s="1" t="s">
        <v>28</v>
      </c>
    </row>
    <row r="36" spans="1:36" ht="12" customHeight="1" x14ac:dyDescent="0.2">
      <c r="A36" s="159" t="s">
        <v>487</v>
      </c>
      <c r="B36" s="159" t="s">
        <v>28</v>
      </c>
      <c r="C36" s="153" t="s">
        <v>540</v>
      </c>
      <c r="D36" s="160">
        <v>0</v>
      </c>
      <c r="E36" s="153" t="s">
        <v>490</v>
      </c>
      <c r="F36" s="153" t="s">
        <v>24</v>
      </c>
      <c r="G36" s="159" t="s">
        <v>25</v>
      </c>
      <c r="H36" s="159">
        <v>25</v>
      </c>
      <c r="I36" s="142" t="s">
        <v>577</v>
      </c>
      <c r="J36" s="5" t="s">
        <v>12</v>
      </c>
      <c r="K36" s="161" t="s">
        <v>304</v>
      </c>
      <c r="L36" s="85" t="s">
        <v>10</v>
      </c>
      <c r="M36" s="1" t="s">
        <v>29</v>
      </c>
      <c r="N36" s="1" t="s">
        <v>12</v>
      </c>
      <c r="O36" s="89" t="s">
        <v>478</v>
      </c>
      <c r="P36" s="1">
        <v>25</v>
      </c>
      <c r="Q36" s="85" t="s">
        <v>54</v>
      </c>
      <c r="R36" s="87">
        <v>30.75</v>
      </c>
      <c r="S36" s="85" t="s">
        <v>479</v>
      </c>
      <c r="T36" s="162" t="s">
        <v>581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14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29</v>
      </c>
      <c r="N37" s="1" t="s">
        <v>12</v>
      </c>
      <c r="O37" s="89" t="s">
        <v>527</v>
      </c>
      <c r="P37" s="88">
        <v>14</v>
      </c>
      <c r="Q37" s="85" t="s">
        <v>434</v>
      </c>
      <c r="R37" s="87">
        <v>47.5</v>
      </c>
      <c r="S37" s="85" t="s">
        <v>81</v>
      </c>
      <c r="T37" s="156" t="s">
        <v>555</v>
      </c>
      <c r="V37" s="1" t="s">
        <v>483</v>
      </c>
      <c r="AJ37" s="1" t="s">
        <v>28</v>
      </c>
    </row>
    <row r="38" spans="1:36" ht="12" customHeight="1" x14ac:dyDescent="0.2">
      <c r="A38" s="1" t="s">
        <v>487</v>
      </c>
      <c r="B38" s="1" t="s">
        <v>451</v>
      </c>
      <c r="C38" s="85" t="s">
        <v>452</v>
      </c>
      <c r="D38" s="87">
        <v>0</v>
      </c>
      <c r="E38" s="85" t="s">
        <v>36</v>
      </c>
      <c r="F38" s="85" t="s">
        <v>24</v>
      </c>
      <c r="G38" s="1" t="s">
        <v>25</v>
      </c>
      <c r="H38" s="1">
        <v>2</v>
      </c>
      <c r="I38" s="143" t="s">
        <v>501</v>
      </c>
      <c r="J38" s="1" t="s">
        <v>12</v>
      </c>
      <c r="K38" s="12" t="s">
        <v>453</v>
      </c>
      <c r="L38" s="85" t="s">
        <v>10</v>
      </c>
      <c r="M38" s="1" t="s">
        <v>480</v>
      </c>
      <c r="N38" s="5" t="s">
        <v>12</v>
      </c>
      <c r="O38" s="89" t="s">
        <v>481</v>
      </c>
      <c r="P38" s="88">
        <v>2</v>
      </c>
      <c r="Q38" s="85" t="s">
        <v>48</v>
      </c>
      <c r="R38" s="87">
        <v>23.7</v>
      </c>
      <c r="S38" s="85" t="s">
        <v>482</v>
      </c>
      <c r="T38" s="156" t="s">
        <v>556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3</v>
      </c>
      <c r="I39" s="142" t="s">
        <v>499</v>
      </c>
      <c r="J39" s="5" t="s">
        <v>12</v>
      </c>
      <c r="K39" s="158" t="s">
        <v>47</v>
      </c>
      <c r="L39" s="85" t="s">
        <v>10</v>
      </c>
      <c r="M39" s="1" t="s">
        <v>480</v>
      </c>
      <c r="N39" s="5" t="s">
        <v>12</v>
      </c>
      <c r="O39" s="89" t="s">
        <v>529</v>
      </c>
      <c r="P39" s="88">
        <v>3</v>
      </c>
      <c r="Q39" s="85" t="s">
        <v>48</v>
      </c>
      <c r="R39" s="87">
        <v>23.7</v>
      </c>
      <c r="S39" s="85" t="s">
        <v>482</v>
      </c>
      <c r="T39" s="156" t="s">
        <v>557</v>
      </c>
      <c r="V39" s="1" t="s">
        <v>483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10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114</v>
      </c>
      <c r="N40" s="1" t="s">
        <v>12</v>
      </c>
      <c r="O40" s="89" t="s">
        <v>530</v>
      </c>
      <c r="P40" s="88">
        <v>10</v>
      </c>
      <c r="Q40" s="85" t="s">
        <v>44</v>
      </c>
      <c r="R40" s="87">
        <v>64</v>
      </c>
      <c r="S40" s="85" t="s">
        <v>115</v>
      </c>
      <c r="T40" s="156" t="s">
        <v>558</v>
      </c>
      <c r="V40" s="1" t="s">
        <v>483</v>
      </c>
      <c r="AJ40" s="1" t="s">
        <v>28</v>
      </c>
    </row>
    <row r="41" spans="1:36" ht="12" customHeight="1" x14ac:dyDescent="0.2">
      <c r="A41" s="157" t="s">
        <v>487</v>
      </c>
      <c r="B41" s="157" t="s">
        <v>28</v>
      </c>
      <c r="C41" s="152" t="s">
        <v>539</v>
      </c>
      <c r="D41" s="119">
        <v>0</v>
      </c>
      <c r="E41" s="152" t="s">
        <v>490</v>
      </c>
      <c r="F41" s="152" t="s">
        <v>24</v>
      </c>
      <c r="G41" s="157" t="s">
        <v>25</v>
      </c>
      <c r="H41" s="157">
        <v>4</v>
      </c>
      <c r="I41" s="142" t="s">
        <v>499</v>
      </c>
      <c r="J41" s="5" t="s">
        <v>12</v>
      </c>
      <c r="K41" s="158" t="s">
        <v>47</v>
      </c>
      <c r="L41" s="85" t="s">
        <v>10</v>
      </c>
      <c r="M41" s="1" t="s">
        <v>290</v>
      </c>
      <c r="N41" s="1" t="s">
        <v>12</v>
      </c>
      <c r="O41" s="89"/>
      <c r="P41" s="88">
        <v>4</v>
      </c>
      <c r="Q41" s="85" t="s">
        <v>36</v>
      </c>
      <c r="R41" s="87">
        <v>34.6</v>
      </c>
      <c r="S41" s="85" t="s">
        <v>291</v>
      </c>
      <c r="T41" s="156" t="s">
        <v>559</v>
      </c>
      <c r="V41" s="1" t="s">
        <v>483</v>
      </c>
      <c r="W41" s="111" t="s">
        <v>488</v>
      </c>
      <c r="AJ41" s="1" t="s">
        <v>28</v>
      </c>
    </row>
    <row r="42" spans="1:36" ht="12" customHeight="1" x14ac:dyDescent="0.2">
      <c r="A42" s="157" t="s">
        <v>487</v>
      </c>
      <c r="B42" s="157" t="s">
        <v>28</v>
      </c>
      <c r="C42" s="152" t="s">
        <v>539</v>
      </c>
      <c r="D42" s="119">
        <v>0</v>
      </c>
      <c r="E42" s="152" t="s">
        <v>490</v>
      </c>
      <c r="F42" s="152" t="s">
        <v>24</v>
      </c>
      <c r="G42" s="157" t="s">
        <v>25</v>
      </c>
      <c r="H42" s="157">
        <v>6</v>
      </c>
      <c r="I42" s="142" t="s">
        <v>499</v>
      </c>
      <c r="J42" s="5" t="s">
        <v>12</v>
      </c>
      <c r="K42" s="158" t="s">
        <v>47</v>
      </c>
      <c r="L42" s="85" t="s">
        <v>10</v>
      </c>
      <c r="M42" s="1" t="s">
        <v>436</v>
      </c>
      <c r="N42" s="1" t="s">
        <v>12</v>
      </c>
      <c r="O42" s="123" t="s">
        <v>439</v>
      </c>
      <c r="P42" s="88">
        <v>6</v>
      </c>
      <c r="Q42" s="85" t="s">
        <v>36</v>
      </c>
      <c r="R42" s="87">
        <v>41.19</v>
      </c>
      <c r="S42" s="85" t="s">
        <v>437</v>
      </c>
      <c r="T42" s="156" t="s">
        <v>560</v>
      </c>
      <c r="V42" s="1" t="s">
        <v>483</v>
      </c>
      <c r="W42" s="111" t="s">
        <v>489</v>
      </c>
      <c r="AJ42" s="1" t="s">
        <v>28</v>
      </c>
    </row>
    <row r="43" spans="1:36" ht="12" customHeight="1" x14ac:dyDescent="0.2">
      <c r="A43" s="63" t="s">
        <v>487</v>
      </c>
      <c r="B43" s="63" t="s">
        <v>28</v>
      </c>
      <c r="C43" s="152" t="s">
        <v>539</v>
      </c>
      <c r="D43" s="118">
        <v>0</v>
      </c>
      <c r="E43" s="112" t="s">
        <v>490</v>
      </c>
      <c r="F43" s="112" t="s">
        <v>24</v>
      </c>
      <c r="G43" s="63" t="s">
        <v>25</v>
      </c>
      <c r="H43" s="63">
        <v>25</v>
      </c>
      <c r="I43" s="141" t="s">
        <v>29</v>
      </c>
      <c r="J43" s="5" t="s">
        <v>12</v>
      </c>
      <c r="K43" s="110" t="s">
        <v>47</v>
      </c>
      <c r="L43" s="13" t="s">
        <v>10</v>
      </c>
      <c r="M43" s="18" t="s">
        <v>29</v>
      </c>
      <c r="N43" s="18" t="s">
        <v>12</v>
      </c>
      <c r="O43" s="86" t="s">
        <v>461</v>
      </c>
      <c r="P43" s="18">
        <v>25</v>
      </c>
      <c r="Q43" s="13" t="s">
        <v>281</v>
      </c>
      <c r="R43" s="19">
        <v>30.65</v>
      </c>
      <c r="S43" s="13" t="s">
        <v>282</v>
      </c>
      <c r="T43" s="144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63" t="s">
        <v>487</v>
      </c>
      <c r="B44" s="63" t="s">
        <v>28</v>
      </c>
      <c r="C44" s="152" t="s">
        <v>539</v>
      </c>
      <c r="D44" s="118">
        <v>0</v>
      </c>
      <c r="E44" s="112" t="s">
        <v>490</v>
      </c>
      <c r="F44" s="112" t="s">
        <v>24</v>
      </c>
      <c r="G44" s="63" t="s">
        <v>25</v>
      </c>
      <c r="H44" s="63">
        <v>25</v>
      </c>
      <c r="I44" s="141" t="s">
        <v>29</v>
      </c>
      <c r="J44" s="5" t="s">
        <v>12</v>
      </c>
      <c r="K44" s="110" t="s">
        <v>47</v>
      </c>
      <c r="L44" s="13" t="s">
        <v>10</v>
      </c>
      <c r="M44" s="18" t="s">
        <v>29</v>
      </c>
      <c r="N44" s="18" t="s">
        <v>12</v>
      </c>
      <c r="O44" s="86" t="s">
        <v>461</v>
      </c>
      <c r="P44" s="18">
        <v>25</v>
      </c>
      <c r="Q44" s="13" t="s">
        <v>281</v>
      </c>
      <c r="R44" s="19">
        <v>30.65</v>
      </c>
      <c r="S44" s="13" t="s">
        <v>282</v>
      </c>
      <c r="T44" s="144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63" t="s">
        <v>487</v>
      </c>
      <c r="B45" s="63" t="s">
        <v>28</v>
      </c>
      <c r="C45" s="152" t="s">
        <v>539</v>
      </c>
      <c r="D45" s="118">
        <v>0</v>
      </c>
      <c r="E45" s="112" t="s">
        <v>490</v>
      </c>
      <c r="F45" s="112" t="s">
        <v>24</v>
      </c>
      <c r="G45" s="63" t="s">
        <v>25</v>
      </c>
      <c r="H45" s="63">
        <v>25</v>
      </c>
      <c r="I45" s="141" t="s">
        <v>29</v>
      </c>
      <c r="J45" s="5" t="s">
        <v>12</v>
      </c>
      <c r="K45" s="110" t="s">
        <v>47</v>
      </c>
      <c r="L45" s="13" t="s">
        <v>10</v>
      </c>
      <c r="M45" s="18" t="s">
        <v>29</v>
      </c>
      <c r="N45" s="18" t="s">
        <v>12</v>
      </c>
      <c r="O45" s="86" t="s">
        <v>466</v>
      </c>
      <c r="P45" s="18">
        <v>25</v>
      </c>
      <c r="Q45" s="13" t="s">
        <v>54</v>
      </c>
      <c r="R45" s="19">
        <v>31.85</v>
      </c>
      <c r="S45" s="13" t="s">
        <v>82</v>
      </c>
      <c r="T45" s="144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43</v>
      </c>
      <c r="J46" s="5" t="s">
        <v>12</v>
      </c>
      <c r="K46" s="115" t="s">
        <v>304</v>
      </c>
      <c r="L46" s="13" t="s">
        <v>10</v>
      </c>
      <c r="M46" s="18" t="s">
        <v>43</v>
      </c>
      <c r="N46" s="18" t="s">
        <v>12</v>
      </c>
      <c r="O46" s="86"/>
      <c r="P46" s="18">
        <v>25</v>
      </c>
      <c r="Q46" s="13" t="s">
        <v>44</v>
      </c>
      <c r="R46" s="19">
        <v>37.15</v>
      </c>
      <c r="S46" s="13" t="s">
        <v>45</v>
      </c>
      <c r="T46" s="144" t="s">
        <v>39</v>
      </c>
      <c r="U46" s="18"/>
      <c r="V46" s="18" t="s">
        <v>491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8" t="s">
        <v>12</v>
      </c>
      <c r="O47" s="86" t="s">
        <v>468</v>
      </c>
      <c r="P47" s="18">
        <v>25</v>
      </c>
      <c r="Q47" s="13" t="s">
        <v>54</v>
      </c>
      <c r="R47" s="19">
        <v>75</v>
      </c>
      <c r="S47" s="13" t="s">
        <v>80</v>
      </c>
      <c r="T47" s="144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29</v>
      </c>
      <c r="J48" s="5" t="s">
        <v>12</v>
      </c>
      <c r="K48" s="115" t="s">
        <v>304</v>
      </c>
      <c r="L48" s="13" t="s">
        <v>10</v>
      </c>
      <c r="M48" s="18" t="s">
        <v>29</v>
      </c>
      <c r="N48" s="18" t="s">
        <v>12</v>
      </c>
      <c r="O48" s="86" t="s">
        <v>465</v>
      </c>
      <c r="P48" s="18">
        <v>25</v>
      </c>
      <c r="Q48" s="13" t="s">
        <v>48</v>
      </c>
      <c r="R48" s="19">
        <v>73</v>
      </c>
      <c r="S48" s="13" t="s">
        <v>286</v>
      </c>
      <c r="T48" s="144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29</v>
      </c>
      <c r="J49" s="5" t="s">
        <v>12</v>
      </c>
      <c r="K49" s="115" t="s">
        <v>304</v>
      </c>
      <c r="L49" s="13" t="s">
        <v>10</v>
      </c>
      <c r="M49" s="18" t="s">
        <v>29</v>
      </c>
      <c r="N49" s="18" t="s">
        <v>12</v>
      </c>
      <c r="O49" s="86" t="s">
        <v>465</v>
      </c>
      <c r="P49" s="18">
        <v>25</v>
      </c>
      <c r="Q49" s="13" t="s">
        <v>48</v>
      </c>
      <c r="R49" s="19">
        <v>73</v>
      </c>
      <c r="S49" s="13" t="s">
        <v>286</v>
      </c>
      <c r="T49" s="144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14" t="s">
        <v>487</v>
      </c>
      <c r="B50" s="114" t="s">
        <v>28</v>
      </c>
      <c r="C50" s="153" t="s">
        <v>540</v>
      </c>
      <c r="D50" s="116">
        <v>0</v>
      </c>
      <c r="E50" s="113" t="s">
        <v>490</v>
      </c>
      <c r="F50" s="113" t="s">
        <v>24</v>
      </c>
      <c r="G50" s="114" t="s">
        <v>25</v>
      </c>
      <c r="H50" s="114">
        <v>25</v>
      </c>
      <c r="I50" s="141" t="s">
        <v>29</v>
      </c>
      <c r="J50" s="5" t="s">
        <v>12</v>
      </c>
      <c r="K50" s="115" t="s">
        <v>304</v>
      </c>
      <c r="L50" s="13" t="s">
        <v>10</v>
      </c>
      <c r="M50" s="18" t="s">
        <v>29</v>
      </c>
      <c r="N50" s="18" t="s">
        <v>12</v>
      </c>
      <c r="O50" s="86" t="s">
        <v>464</v>
      </c>
      <c r="P50" s="18">
        <v>25</v>
      </c>
      <c r="Q50" s="13" t="s">
        <v>48</v>
      </c>
      <c r="R50" s="19">
        <v>72</v>
      </c>
      <c r="S50" s="13" t="s">
        <v>285</v>
      </c>
      <c r="T50" s="144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14" t="s">
        <v>487</v>
      </c>
      <c r="B51" s="114" t="s">
        <v>28</v>
      </c>
      <c r="C51" s="153" t="s">
        <v>540</v>
      </c>
      <c r="D51" s="116">
        <v>0</v>
      </c>
      <c r="E51" s="113" t="s">
        <v>490</v>
      </c>
      <c r="F51" s="113" t="s">
        <v>24</v>
      </c>
      <c r="G51" s="114" t="s">
        <v>25</v>
      </c>
      <c r="H51" s="114">
        <v>25</v>
      </c>
      <c r="I51" s="141" t="s">
        <v>29</v>
      </c>
      <c r="J51" s="5" t="s">
        <v>12</v>
      </c>
      <c r="K51" s="115" t="s">
        <v>304</v>
      </c>
      <c r="L51" s="13" t="s">
        <v>10</v>
      </c>
      <c r="M51" s="18" t="s">
        <v>29</v>
      </c>
      <c r="N51" s="18" t="s">
        <v>12</v>
      </c>
      <c r="O51" s="86" t="s">
        <v>464</v>
      </c>
      <c r="P51" s="18">
        <v>25</v>
      </c>
      <c r="Q51" s="13" t="s">
        <v>48</v>
      </c>
      <c r="R51" s="19">
        <v>72</v>
      </c>
      <c r="S51" s="13" t="s">
        <v>285</v>
      </c>
      <c r="T51" s="144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41" t="s">
        <v>528</v>
      </c>
      <c r="J52" s="5" t="s">
        <v>12</v>
      </c>
      <c r="K52" s="115" t="s">
        <v>304</v>
      </c>
      <c r="L52" s="13" t="s">
        <v>10</v>
      </c>
      <c r="M52" s="18" t="s">
        <v>29</v>
      </c>
      <c r="N52" s="18" t="s">
        <v>12</v>
      </c>
      <c r="O52" s="86" t="s">
        <v>463</v>
      </c>
      <c r="P52" s="18">
        <v>25</v>
      </c>
      <c r="Q52" s="13" t="s">
        <v>48</v>
      </c>
      <c r="R52" s="19">
        <v>42.9</v>
      </c>
      <c r="S52" s="13" t="s">
        <v>284</v>
      </c>
      <c r="T52" s="144" t="s">
        <v>39</v>
      </c>
      <c r="U52" s="18"/>
      <c r="V52" s="18" t="s">
        <v>491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545</v>
      </c>
      <c r="J53" s="5" t="s">
        <v>12</v>
      </c>
      <c r="K53" s="115" t="s">
        <v>304</v>
      </c>
      <c r="L53" s="13" t="s">
        <v>10</v>
      </c>
      <c r="M53" s="18" t="s">
        <v>29</v>
      </c>
      <c r="N53" s="18" t="s">
        <v>12</v>
      </c>
      <c r="O53" s="86" t="s">
        <v>463</v>
      </c>
      <c r="P53" s="18">
        <v>25</v>
      </c>
      <c r="Q53" s="13" t="s">
        <v>48</v>
      </c>
      <c r="R53" s="19">
        <v>42.9</v>
      </c>
      <c r="S53" s="13" t="s">
        <v>284</v>
      </c>
      <c r="T53" s="144" t="s">
        <v>39</v>
      </c>
      <c r="U53" s="18"/>
      <c r="V53" s="18" t="s">
        <v>491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ht="12" customHeight="1" x14ac:dyDescent="0.2">
      <c r="A54" s="114" t="s">
        <v>487</v>
      </c>
      <c r="B54" s="114" t="s">
        <v>28</v>
      </c>
      <c r="C54" s="153" t="s">
        <v>540</v>
      </c>
      <c r="D54" s="116">
        <v>0</v>
      </c>
      <c r="E54" s="113" t="s">
        <v>490</v>
      </c>
      <c r="F54" s="113" t="s">
        <v>24</v>
      </c>
      <c r="G54" s="114" t="s">
        <v>25</v>
      </c>
      <c r="H54" s="114">
        <v>25</v>
      </c>
      <c r="I54" s="141" t="s">
        <v>519</v>
      </c>
      <c r="J54" s="5" t="s">
        <v>12</v>
      </c>
      <c r="K54" s="115" t="s">
        <v>304</v>
      </c>
      <c r="L54" s="13" t="s">
        <v>10</v>
      </c>
      <c r="M54" s="18" t="s">
        <v>29</v>
      </c>
      <c r="N54" s="18" t="s">
        <v>12</v>
      </c>
      <c r="O54" s="86" t="s">
        <v>462</v>
      </c>
      <c r="P54" s="18">
        <v>25</v>
      </c>
      <c r="Q54" s="13" t="s">
        <v>48</v>
      </c>
      <c r="R54" s="19">
        <v>42.75</v>
      </c>
      <c r="S54" s="13" t="s">
        <v>283</v>
      </c>
      <c r="T54" s="144" t="s">
        <v>39</v>
      </c>
      <c r="U54" s="18"/>
      <c r="V54" s="18" t="s">
        <v>491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ht="12" customHeight="1" x14ac:dyDescent="0.2">
      <c r="A55" s="114" t="s">
        <v>487</v>
      </c>
      <c r="B55" s="114" t="s">
        <v>28</v>
      </c>
      <c r="C55" s="153" t="s">
        <v>540</v>
      </c>
      <c r="D55" s="116">
        <v>0</v>
      </c>
      <c r="E55" s="113" t="s">
        <v>490</v>
      </c>
      <c r="F55" s="113" t="s">
        <v>24</v>
      </c>
      <c r="G55" s="114" t="s">
        <v>25</v>
      </c>
      <c r="H55" s="114">
        <v>25</v>
      </c>
      <c r="I55" s="141" t="s">
        <v>519</v>
      </c>
      <c r="J55" s="5" t="s">
        <v>12</v>
      </c>
      <c r="K55" s="115" t="s">
        <v>304</v>
      </c>
      <c r="L55" s="13" t="s">
        <v>10</v>
      </c>
      <c r="M55" s="18" t="s">
        <v>29</v>
      </c>
      <c r="N55" s="18" t="s">
        <v>12</v>
      </c>
      <c r="O55" s="86" t="s">
        <v>462</v>
      </c>
      <c r="P55" s="18">
        <v>25</v>
      </c>
      <c r="Q55" s="13" t="s">
        <v>48</v>
      </c>
      <c r="R55" s="19">
        <v>42.75</v>
      </c>
      <c r="S55" s="13" t="s">
        <v>283</v>
      </c>
      <c r="T55" s="144" t="s">
        <v>39</v>
      </c>
      <c r="U55" s="18"/>
      <c r="V55" s="18" t="s">
        <v>491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28</v>
      </c>
    </row>
    <row r="56" spans="1:41" ht="12" customHeight="1" x14ac:dyDescent="0.2">
      <c r="A56" s="63" t="s">
        <v>487</v>
      </c>
      <c r="B56" s="63" t="s">
        <v>28</v>
      </c>
      <c r="C56" s="152" t="s">
        <v>539</v>
      </c>
      <c r="D56" s="118">
        <v>0</v>
      </c>
      <c r="E56" s="112" t="s">
        <v>490</v>
      </c>
      <c r="F56" s="112" t="s">
        <v>24</v>
      </c>
      <c r="G56" s="63" t="s">
        <v>25</v>
      </c>
      <c r="H56" s="63">
        <v>8</v>
      </c>
      <c r="I56" s="142" t="s">
        <v>499</v>
      </c>
      <c r="J56" s="140"/>
      <c r="K56" s="110" t="s">
        <v>47</v>
      </c>
      <c r="L56" s="13" t="s">
        <v>10</v>
      </c>
      <c r="M56" s="130" t="s">
        <v>498</v>
      </c>
      <c r="N56" s="138"/>
      <c r="O56" s="111"/>
      <c r="P56" s="88">
        <v>8</v>
      </c>
      <c r="Q56" s="130"/>
      <c r="S56" s="1"/>
      <c r="T56" s="145" t="s">
        <v>526</v>
      </c>
      <c r="V56" s="4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ht="12" customHeight="1" x14ac:dyDescent="0.2">
      <c r="A57" s="63" t="s">
        <v>487</v>
      </c>
      <c r="B57" s="63" t="s">
        <v>28</v>
      </c>
      <c r="C57" s="152" t="s">
        <v>539</v>
      </c>
      <c r="D57" s="118">
        <v>0</v>
      </c>
      <c r="E57" s="112" t="s">
        <v>490</v>
      </c>
      <c r="F57" s="112" t="s">
        <v>24</v>
      </c>
      <c r="G57" s="63" t="s">
        <v>25</v>
      </c>
      <c r="H57" s="63">
        <v>4</v>
      </c>
      <c r="I57" s="142" t="s">
        <v>499</v>
      </c>
      <c r="J57" s="140"/>
      <c r="K57" s="110" t="s">
        <v>47</v>
      </c>
      <c r="L57" s="13" t="s">
        <v>10</v>
      </c>
      <c r="M57" s="130" t="s">
        <v>507</v>
      </c>
      <c r="N57" s="136"/>
      <c r="O57" s="130"/>
      <c r="P57" s="88">
        <v>4</v>
      </c>
      <c r="S57" s="1"/>
      <c r="T57" s="146" t="s">
        <v>525</v>
      </c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ht="12" customHeight="1" x14ac:dyDescent="0.2">
      <c r="L58" s="13" t="s">
        <v>10</v>
      </c>
      <c r="M58" s="18"/>
      <c r="N58" s="48"/>
      <c r="O58" s="86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s="39" customFormat="1" ht="12" customHeight="1" thickBot="1" x14ac:dyDescent="0.25">
      <c r="A59" s="35"/>
      <c r="B59" s="35"/>
      <c r="C59" s="36"/>
      <c r="D59" s="37"/>
      <c r="E59" s="36"/>
      <c r="F59" s="36"/>
      <c r="G59" s="35"/>
      <c r="H59" s="35">
        <f>SUM(H32:H57)</f>
        <v>451</v>
      </c>
      <c r="I59" s="38"/>
      <c r="J59" s="49"/>
      <c r="K59" s="38"/>
      <c r="L59" s="36"/>
      <c r="M59" s="49">
        <f>H59-P59</f>
        <v>0</v>
      </c>
      <c r="N59" s="49"/>
      <c r="O59" s="97"/>
      <c r="P59" s="35">
        <f>SUM(P32:P58)</f>
        <v>451</v>
      </c>
      <c r="Q59" s="36"/>
      <c r="R59" s="37"/>
      <c r="S59" s="36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1:41" ht="12" customHeight="1" thickBot="1" x14ac:dyDescent="0.25">
      <c r="A60" s="18"/>
      <c r="B60" s="105" t="s">
        <v>475</v>
      </c>
      <c r="C60" s="106"/>
      <c r="D60" s="19"/>
      <c r="E60" s="13"/>
      <c r="F60" s="13"/>
      <c r="G60" s="18"/>
      <c r="H60" s="18"/>
      <c r="I60" s="21"/>
      <c r="J60" s="48"/>
      <c r="K60" s="21"/>
      <c r="L60" s="13"/>
      <c r="M60" s="18"/>
      <c r="N60" s="48"/>
      <c r="O60" s="86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ht="12" customHeight="1" x14ac:dyDescent="0.2">
      <c r="A61" s="159" t="s">
        <v>487</v>
      </c>
      <c r="B61" s="159" t="s">
        <v>28</v>
      </c>
      <c r="C61" s="153" t="s">
        <v>540</v>
      </c>
      <c r="D61" s="160">
        <v>0</v>
      </c>
      <c r="E61" s="153" t="s">
        <v>490</v>
      </c>
      <c r="F61" s="153" t="s">
        <v>26</v>
      </c>
      <c r="G61" s="159" t="s">
        <v>25</v>
      </c>
      <c r="H61" s="159">
        <v>25</v>
      </c>
      <c r="I61" s="142" t="s">
        <v>514</v>
      </c>
      <c r="J61" s="5" t="s">
        <v>12</v>
      </c>
      <c r="K61" s="161" t="s">
        <v>304</v>
      </c>
      <c r="L61" s="85" t="s">
        <v>10</v>
      </c>
      <c r="M61" s="1" t="s">
        <v>29</v>
      </c>
      <c r="N61" s="5" t="s">
        <v>12</v>
      </c>
      <c r="O61" s="89" t="s">
        <v>551</v>
      </c>
      <c r="P61" s="1">
        <v>25</v>
      </c>
      <c r="Q61" s="85" t="s">
        <v>48</v>
      </c>
      <c r="R61" s="87">
        <v>72</v>
      </c>
      <c r="S61" s="85" t="s">
        <v>285</v>
      </c>
      <c r="T61" s="162" t="s">
        <v>582</v>
      </c>
      <c r="V61" s="1" t="s">
        <v>483</v>
      </c>
      <c r="AJ61" s="1" t="s">
        <v>28</v>
      </c>
    </row>
    <row r="62" spans="1:41" ht="12" customHeight="1" x14ac:dyDescent="0.2">
      <c r="A62" s="159" t="s">
        <v>487</v>
      </c>
      <c r="B62" s="159" t="s">
        <v>28</v>
      </c>
      <c r="C62" s="153" t="s">
        <v>540</v>
      </c>
      <c r="D62" s="160">
        <v>0</v>
      </c>
      <c r="E62" s="153" t="s">
        <v>490</v>
      </c>
      <c r="F62" s="153" t="s">
        <v>26</v>
      </c>
      <c r="G62" s="159" t="s">
        <v>25</v>
      </c>
      <c r="H62" s="159">
        <v>25</v>
      </c>
      <c r="I62" s="142" t="s">
        <v>514</v>
      </c>
      <c r="J62" s="5" t="s">
        <v>12</v>
      </c>
      <c r="K62" s="161" t="s">
        <v>304</v>
      </c>
      <c r="L62" s="85" t="s">
        <v>10</v>
      </c>
      <c r="M62" s="1" t="s">
        <v>29</v>
      </c>
      <c r="N62" s="5" t="s">
        <v>12</v>
      </c>
      <c r="O62" s="89" t="s">
        <v>551</v>
      </c>
      <c r="P62" s="1">
        <v>25</v>
      </c>
      <c r="Q62" s="85" t="s">
        <v>48</v>
      </c>
      <c r="R62" s="87">
        <v>72</v>
      </c>
      <c r="S62" s="85" t="s">
        <v>285</v>
      </c>
      <c r="T62" s="162" t="s">
        <v>582</v>
      </c>
      <c r="V62" s="1" t="s">
        <v>483</v>
      </c>
      <c r="AJ62" s="1" t="s">
        <v>28</v>
      </c>
    </row>
    <row r="63" spans="1:41" ht="12" customHeight="1" x14ac:dyDescent="0.2">
      <c r="A63" s="159" t="s">
        <v>487</v>
      </c>
      <c r="B63" s="159" t="s">
        <v>28</v>
      </c>
      <c r="C63" s="153" t="s">
        <v>540</v>
      </c>
      <c r="D63" s="160">
        <v>0</v>
      </c>
      <c r="E63" s="153" t="s">
        <v>490</v>
      </c>
      <c r="F63" s="153" t="s">
        <v>26</v>
      </c>
      <c r="G63" s="159" t="s">
        <v>25</v>
      </c>
      <c r="H63" s="159">
        <v>25</v>
      </c>
      <c r="I63" s="142" t="s">
        <v>566</v>
      </c>
      <c r="J63" s="5" t="s">
        <v>12</v>
      </c>
      <c r="K63" s="161" t="s">
        <v>304</v>
      </c>
      <c r="L63" s="85" t="s">
        <v>10</v>
      </c>
      <c r="M63" s="1" t="s">
        <v>29</v>
      </c>
      <c r="N63" s="5" t="s">
        <v>12</v>
      </c>
      <c r="O63" s="89" t="s">
        <v>574</v>
      </c>
      <c r="P63" s="1">
        <v>25</v>
      </c>
      <c r="Q63" s="85" t="s">
        <v>48</v>
      </c>
      <c r="R63" s="87">
        <v>42.9</v>
      </c>
      <c r="S63" s="85" t="s">
        <v>284</v>
      </c>
      <c r="T63" s="162" t="s">
        <v>583</v>
      </c>
      <c r="V63" s="1" t="s">
        <v>483</v>
      </c>
      <c r="AJ63" s="1" t="s">
        <v>28</v>
      </c>
    </row>
    <row r="64" spans="1:41" ht="12" customHeight="1" x14ac:dyDescent="0.2">
      <c r="A64" s="159" t="s">
        <v>487</v>
      </c>
      <c r="B64" s="159" t="s">
        <v>28</v>
      </c>
      <c r="C64" s="153" t="s">
        <v>540</v>
      </c>
      <c r="D64" s="160">
        <v>0</v>
      </c>
      <c r="E64" s="153" t="s">
        <v>490</v>
      </c>
      <c r="F64" s="153" t="s">
        <v>26</v>
      </c>
      <c r="G64" s="159" t="s">
        <v>25</v>
      </c>
      <c r="H64" s="159">
        <v>25</v>
      </c>
      <c r="I64" s="142" t="s">
        <v>565</v>
      </c>
      <c r="J64" s="5" t="s">
        <v>12</v>
      </c>
      <c r="K64" s="161" t="s">
        <v>304</v>
      </c>
      <c r="L64" s="85" t="s">
        <v>10</v>
      </c>
      <c r="M64" s="1" t="s">
        <v>29</v>
      </c>
      <c r="N64" s="5" t="s">
        <v>12</v>
      </c>
      <c r="O64" s="89" t="s">
        <v>574</v>
      </c>
      <c r="P64" s="1">
        <v>25</v>
      </c>
      <c r="Q64" s="85" t="s">
        <v>48</v>
      </c>
      <c r="R64" s="87">
        <v>42.9</v>
      </c>
      <c r="S64" s="85" t="s">
        <v>284</v>
      </c>
      <c r="T64" s="162" t="s">
        <v>584</v>
      </c>
      <c r="V64" s="1" t="s">
        <v>483</v>
      </c>
      <c r="AJ64" s="1" t="s">
        <v>28</v>
      </c>
    </row>
    <row r="65" spans="1:41" ht="12" customHeight="1" x14ac:dyDescent="0.2">
      <c r="A65" s="159" t="s">
        <v>487</v>
      </c>
      <c r="B65" s="159" t="s">
        <v>28</v>
      </c>
      <c r="C65" s="153" t="s">
        <v>540</v>
      </c>
      <c r="D65" s="160">
        <v>0</v>
      </c>
      <c r="E65" s="153" t="s">
        <v>490</v>
      </c>
      <c r="F65" s="153" t="s">
        <v>26</v>
      </c>
      <c r="G65" s="159" t="s">
        <v>25</v>
      </c>
      <c r="H65" s="159">
        <v>25</v>
      </c>
      <c r="I65" s="142" t="s">
        <v>34</v>
      </c>
      <c r="J65" s="5" t="s">
        <v>12</v>
      </c>
      <c r="K65" s="161" t="s">
        <v>304</v>
      </c>
      <c r="L65" s="85" t="s">
        <v>10</v>
      </c>
      <c r="M65" s="1" t="s">
        <v>29</v>
      </c>
      <c r="N65" s="5" t="s">
        <v>12</v>
      </c>
      <c r="O65" s="89" t="s">
        <v>572</v>
      </c>
      <c r="P65" s="1">
        <v>25</v>
      </c>
      <c r="Q65" s="85" t="s">
        <v>48</v>
      </c>
      <c r="R65" s="87">
        <v>42.75</v>
      </c>
      <c r="S65" s="85" t="s">
        <v>283</v>
      </c>
      <c r="T65" s="162" t="s">
        <v>585</v>
      </c>
      <c r="V65" s="1" t="s">
        <v>483</v>
      </c>
      <c r="AJ65" s="1" t="s">
        <v>28</v>
      </c>
    </row>
    <row r="66" spans="1:41" ht="12" customHeight="1" x14ac:dyDescent="0.2">
      <c r="A66" s="159" t="s">
        <v>487</v>
      </c>
      <c r="B66" s="159" t="s">
        <v>28</v>
      </c>
      <c r="C66" s="153" t="s">
        <v>540</v>
      </c>
      <c r="D66" s="160">
        <v>0</v>
      </c>
      <c r="E66" s="153" t="s">
        <v>490</v>
      </c>
      <c r="F66" s="153" t="s">
        <v>26</v>
      </c>
      <c r="G66" s="159" t="s">
        <v>25</v>
      </c>
      <c r="H66" s="159">
        <v>25</v>
      </c>
      <c r="I66" s="142" t="s">
        <v>573</v>
      </c>
      <c r="J66" s="5" t="s">
        <v>12</v>
      </c>
      <c r="K66" s="161" t="s">
        <v>304</v>
      </c>
      <c r="L66" s="85" t="s">
        <v>10</v>
      </c>
      <c r="M66" s="1" t="s">
        <v>29</v>
      </c>
      <c r="N66" s="5" t="s">
        <v>12</v>
      </c>
      <c r="O66" s="89" t="s">
        <v>462</v>
      </c>
      <c r="P66" s="1">
        <v>25</v>
      </c>
      <c r="Q66" s="85" t="s">
        <v>48</v>
      </c>
      <c r="R66" s="87">
        <v>42.75</v>
      </c>
      <c r="S66" s="85" t="s">
        <v>283</v>
      </c>
      <c r="T66" s="162">
        <v>40604</v>
      </c>
      <c r="V66" s="1" t="s">
        <v>483</v>
      </c>
      <c r="AJ66" s="1" t="s">
        <v>28</v>
      </c>
    </row>
    <row r="67" spans="1:41" ht="12" customHeight="1" x14ac:dyDescent="0.2">
      <c r="A67" s="159" t="s">
        <v>487</v>
      </c>
      <c r="B67" s="159" t="s">
        <v>28</v>
      </c>
      <c r="C67" s="153" t="s">
        <v>540</v>
      </c>
      <c r="D67" s="160">
        <v>0</v>
      </c>
      <c r="E67" s="153" t="s">
        <v>490</v>
      </c>
      <c r="F67" s="153" t="s">
        <v>26</v>
      </c>
      <c r="G67" s="159" t="s">
        <v>25</v>
      </c>
      <c r="H67" s="159">
        <v>15</v>
      </c>
      <c r="I67" s="142" t="s">
        <v>570</v>
      </c>
      <c r="J67" s="5" t="s">
        <v>12</v>
      </c>
      <c r="K67" s="161" t="s">
        <v>304</v>
      </c>
      <c r="L67" s="85" t="s">
        <v>10</v>
      </c>
      <c r="M67" s="1" t="s">
        <v>29</v>
      </c>
      <c r="N67" s="5" t="s">
        <v>12</v>
      </c>
      <c r="O67" s="89" t="s">
        <v>478</v>
      </c>
      <c r="P67" s="1">
        <v>15</v>
      </c>
      <c r="Q67" s="85" t="s">
        <v>54</v>
      </c>
      <c r="R67" s="87">
        <v>30.75</v>
      </c>
      <c r="S67" s="85" t="s">
        <v>479</v>
      </c>
      <c r="T67" s="156" t="s">
        <v>587</v>
      </c>
      <c r="V67" s="1" t="s">
        <v>483</v>
      </c>
      <c r="AJ67" s="1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10</v>
      </c>
      <c r="I68" s="142" t="s">
        <v>563</v>
      </c>
      <c r="J68" s="5" t="s">
        <v>12</v>
      </c>
      <c r="K68" s="161" t="s">
        <v>304</v>
      </c>
      <c r="L68" s="85" t="s">
        <v>10</v>
      </c>
      <c r="M68" s="1" t="s">
        <v>29</v>
      </c>
      <c r="N68" s="5" t="s">
        <v>12</v>
      </c>
      <c r="O68" s="89" t="s">
        <v>571</v>
      </c>
      <c r="P68" s="1">
        <v>10</v>
      </c>
      <c r="Q68" s="85" t="s">
        <v>54</v>
      </c>
      <c r="R68" s="87">
        <v>30.75</v>
      </c>
      <c r="S68" s="85" t="s">
        <v>479</v>
      </c>
      <c r="T68" s="162" t="s">
        <v>579</v>
      </c>
      <c r="V68" s="1" t="s">
        <v>483</v>
      </c>
      <c r="AJ68" s="1" t="s">
        <v>28</v>
      </c>
    </row>
    <row r="69" spans="1:41" ht="12" customHeight="1" x14ac:dyDescent="0.2">
      <c r="A69" s="157" t="s">
        <v>487</v>
      </c>
      <c r="B69" s="157" t="s">
        <v>28</v>
      </c>
      <c r="C69" s="152" t="s">
        <v>539</v>
      </c>
      <c r="D69" s="119">
        <v>0</v>
      </c>
      <c r="E69" s="152" t="s">
        <v>490</v>
      </c>
      <c r="F69" s="152" t="s">
        <v>26</v>
      </c>
      <c r="G69" s="157" t="s">
        <v>25</v>
      </c>
      <c r="H69" s="157">
        <v>25</v>
      </c>
      <c r="I69" s="142" t="s">
        <v>499</v>
      </c>
      <c r="J69" s="5" t="s">
        <v>12</v>
      </c>
      <c r="K69" s="158" t="s">
        <v>47</v>
      </c>
      <c r="L69" s="85" t="s">
        <v>10</v>
      </c>
      <c r="M69" s="1" t="s">
        <v>29</v>
      </c>
      <c r="N69" s="5" t="s">
        <v>12</v>
      </c>
      <c r="O69" s="86" t="s">
        <v>571</v>
      </c>
      <c r="P69" s="1">
        <v>25</v>
      </c>
      <c r="Q69" s="85" t="s">
        <v>54</v>
      </c>
      <c r="R69" s="87">
        <v>30.75</v>
      </c>
      <c r="S69" s="85" t="s">
        <v>479</v>
      </c>
      <c r="T69" s="156" t="s">
        <v>561</v>
      </c>
      <c r="V69" s="1" t="s">
        <v>483</v>
      </c>
      <c r="AJ69" s="1" t="s">
        <v>28</v>
      </c>
    </row>
    <row r="70" spans="1:41" ht="12" customHeight="1" x14ac:dyDescent="0.2">
      <c r="A70" s="157" t="s">
        <v>487</v>
      </c>
      <c r="B70" s="157" t="s">
        <v>28</v>
      </c>
      <c r="C70" s="152" t="s">
        <v>539</v>
      </c>
      <c r="D70" s="119">
        <v>0</v>
      </c>
      <c r="E70" s="152" t="s">
        <v>490</v>
      </c>
      <c r="F70" s="152" t="s">
        <v>26</v>
      </c>
      <c r="G70" s="157" t="s">
        <v>25</v>
      </c>
      <c r="H70" s="157">
        <v>13</v>
      </c>
      <c r="I70" s="142" t="s">
        <v>499</v>
      </c>
      <c r="J70" s="5" t="s">
        <v>12</v>
      </c>
      <c r="K70" s="158" t="s">
        <v>47</v>
      </c>
      <c r="L70" s="85" t="s">
        <v>10</v>
      </c>
      <c r="M70" s="1" t="s">
        <v>29</v>
      </c>
      <c r="N70" s="1" t="s">
        <v>12</v>
      </c>
      <c r="O70" s="89" t="s">
        <v>527</v>
      </c>
      <c r="P70" s="88">
        <v>13</v>
      </c>
      <c r="Q70" s="85" t="s">
        <v>434</v>
      </c>
      <c r="R70" s="87">
        <v>47.5</v>
      </c>
      <c r="S70" s="85" t="s">
        <v>344</v>
      </c>
      <c r="T70" s="156" t="s">
        <v>555</v>
      </c>
      <c r="V70" s="1" t="s">
        <v>483</v>
      </c>
      <c r="AJ70" s="1" t="s">
        <v>28</v>
      </c>
    </row>
    <row r="71" spans="1:41" ht="12" customHeight="1" x14ac:dyDescent="0.2">
      <c r="A71" s="1" t="s">
        <v>487</v>
      </c>
      <c r="B71" s="1" t="s">
        <v>451</v>
      </c>
      <c r="C71" s="85" t="s">
        <v>452</v>
      </c>
      <c r="D71" s="87">
        <v>0</v>
      </c>
      <c r="E71" s="85" t="s">
        <v>36</v>
      </c>
      <c r="F71" s="85" t="s">
        <v>26</v>
      </c>
      <c r="G71" s="1" t="s">
        <v>25</v>
      </c>
      <c r="H71" s="1">
        <v>2</v>
      </c>
      <c r="I71" s="143" t="s">
        <v>501</v>
      </c>
      <c r="J71" s="1" t="s">
        <v>12</v>
      </c>
      <c r="K71" s="12" t="s">
        <v>453</v>
      </c>
      <c r="L71" s="85" t="s">
        <v>10</v>
      </c>
      <c r="M71" s="1" t="s">
        <v>480</v>
      </c>
      <c r="N71" s="1" t="s">
        <v>12</v>
      </c>
      <c r="O71" s="89" t="s">
        <v>481</v>
      </c>
      <c r="P71" s="88">
        <v>2</v>
      </c>
      <c r="Q71" s="85" t="s">
        <v>48</v>
      </c>
      <c r="R71" s="87">
        <v>23.7</v>
      </c>
      <c r="S71" s="85" t="s">
        <v>482</v>
      </c>
      <c r="T71" s="156" t="s">
        <v>556</v>
      </c>
      <c r="V71" s="1" t="s">
        <v>483</v>
      </c>
      <c r="AJ71" s="1" t="s">
        <v>28</v>
      </c>
    </row>
    <row r="72" spans="1:41" ht="12" customHeight="1" x14ac:dyDescent="0.2">
      <c r="A72" s="157" t="s">
        <v>487</v>
      </c>
      <c r="B72" s="157" t="s">
        <v>28</v>
      </c>
      <c r="C72" s="152" t="s">
        <v>539</v>
      </c>
      <c r="D72" s="119">
        <v>0</v>
      </c>
      <c r="E72" s="152" t="s">
        <v>490</v>
      </c>
      <c r="F72" s="152" t="s">
        <v>26</v>
      </c>
      <c r="G72" s="157" t="s">
        <v>25</v>
      </c>
      <c r="H72" s="157">
        <v>3</v>
      </c>
      <c r="I72" s="142" t="s">
        <v>499</v>
      </c>
      <c r="J72" s="5" t="s">
        <v>12</v>
      </c>
      <c r="K72" s="158" t="s">
        <v>47</v>
      </c>
      <c r="L72" s="85" t="s">
        <v>10</v>
      </c>
      <c r="M72" s="1" t="s">
        <v>480</v>
      </c>
      <c r="N72" s="1" t="s">
        <v>12</v>
      </c>
      <c r="O72" s="89" t="s">
        <v>529</v>
      </c>
      <c r="P72" s="88">
        <v>3</v>
      </c>
      <c r="Q72" s="85" t="s">
        <v>48</v>
      </c>
      <c r="R72" s="87">
        <v>23.7</v>
      </c>
      <c r="S72" s="85" t="s">
        <v>482</v>
      </c>
      <c r="T72" s="156" t="s">
        <v>557</v>
      </c>
      <c r="V72" s="1" t="s">
        <v>483</v>
      </c>
      <c r="AJ72" s="1" t="s">
        <v>28</v>
      </c>
    </row>
    <row r="73" spans="1:41" ht="12" customHeight="1" x14ac:dyDescent="0.2">
      <c r="A73" s="157" t="s">
        <v>487</v>
      </c>
      <c r="B73" s="157" t="s">
        <v>28</v>
      </c>
      <c r="C73" s="152" t="s">
        <v>539</v>
      </c>
      <c r="D73" s="119">
        <v>0</v>
      </c>
      <c r="E73" s="152" t="s">
        <v>490</v>
      </c>
      <c r="F73" s="152" t="s">
        <v>26</v>
      </c>
      <c r="G73" s="157" t="s">
        <v>25</v>
      </c>
      <c r="H73" s="157">
        <v>4</v>
      </c>
      <c r="I73" s="142" t="s">
        <v>499</v>
      </c>
      <c r="J73" s="5" t="s">
        <v>12</v>
      </c>
      <c r="K73" s="158" t="s">
        <v>47</v>
      </c>
      <c r="L73" s="85" t="s">
        <v>10</v>
      </c>
      <c r="M73" s="1" t="s">
        <v>290</v>
      </c>
      <c r="N73" s="1" t="s">
        <v>12</v>
      </c>
      <c r="O73" s="89"/>
      <c r="P73" s="88">
        <v>4</v>
      </c>
      <c r="Q73" s="85" t="s">
        <v>36</v>
      </c>
      <c r="R73" s="87">
        <v>34.6</v>
      </c>
      <c r="S73" s="85" t="s">
        <v>291</v>
      </c>
      <c r="T73" s="156" t="s">
        <v>559</v>
      </c>
      <c r="V73" s="1" t="s">
        <v>483</v>
      </c>
      <c r="W73" s="111" t="s">
        <v>488</v>
      </c>
      <c r="AJ73" s="1" t="s">
        <v>28</v>
      </c>
    </row>
    <row r="74" spans="1:41" ht="12" customHeight="1" x14ac:dyDescent="0.2">
      <c r="A74" s="157" t="s">
        <v>487</v>
      </c>
      <c r="B74" s="157" t="s">
        <v>28</v>
      </c>
      <c r="C74" s="152" t="s">
        <v>539</v>
      </c>
      <c r="D74" s="119">
        <v>0</v>
      </c>
      <c r="E74" s="152" t="s">
        <v>490</v>
      </c>
      <c r="F74" s="152" t="s">
        <v>26</v>
      </c>
      <c r="G74" s="157" t="s">
        <v>25</v>
      </c>
      <c r="H74" s="157">
        <v>6</v>
      </c>
      <c r="I74" s="142" t="s">
        <v>499</v>
      </c>
      <c r="J74" s="5" t="s">
        <v>12</v>
      </c>
      <c r="K74" s="158" t="s">
        <v>47</v>
      </c>
      <c r="L74" s="85" t="s">
        <v>10</v>
      </c>
      <c r="M74" s="1" t="s">
        <v>436</v>
      </c>
      <c r="N74" s="1" t="s">
        <v>12</v>
      </c>
      <c r="O74" s="123" t="s">
        <v>439</v>
      </c>
      <c r="P74" s="88">
        <v>6</v>
      </c>
      <c r="Q74" s="85" t="s">
        <v>36</v>
      </c>
      <c r="R74" s="87">
        <v>41.19</v>
      </c>
      <c r="S74" s="85" t="s">
        <v>437</v>
      </c>
      <c r="T74" s="156" t="s">
        <v>560</v>
      </c>
      <c r="V74" s="1" t="s">
        <v>483</v>
      </c>
      <c r="W74" s="111" t="s">
        <v>489</v>
      </c>
      <c r="AJ74" s="1" t="s">
        <v>28</v>
      </c>
    </row>
    <row r="75" spans="1:41" ht="12" customHeight="1" x14ac:dyDescent="0.2">
      <c r="A75" s="114" t="s">
        <v>487</v>
      </c>
      <c r="B75" s="114" t="s">
        <v>28</v>
      </c>
      <c r="C75" s="153" t="s">
        <v>540</v>
      </c>
      <c r="D75" s="116">
        <v>0</v>
      </c>
      <c r="E75" s="113" t="s">
        <v>490</v>
      </c>
      <c r="F75" s="113" t="s">
        <v>26</v>
      </c>
      <c r="G75" s="114" t="s">
        <v>25</v>
      </c>
      <c r="H75" s="114">
        <v>25</v>
      </c>
      <c r="I75" s="141" t="s">
        <v>546</v>
      </c>
      <c r="J75" s="114" t="s">
        <v>12</v>
      </c>
      <c r="K75" s="115" t="s">
        <v>304</v>
      </c>
      <c r="L75" s="13" t="s">
        <v>10</v>
      </c>
      <c r="M75" s="18" t="s">
        <v>29</v>
      </c>
      <c r="N75" s="18" t="s">
        <v>12</v>
      </c>
      <c r="O75" s="86" t="s">
        <v>465</v>
      </c>
      <c r="P75" s="18">
        <v>25</v>
      </c>
      <c r="Q75" s="13" t="s">
        <v>48</v>
      </c>
      <c r="R75" s="19">
        <v>73</v>
      </c>
      <c r="S75" s="13" t="s">
        <v>286</v>
      </c>
      <c r="T75" s="144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25</v>
      </c>
      <c r="I76" s="110"/>
      <c r="J76" s="5" t="s">
        <v>12</v>
      </c>
      <c r="K76" s="110" t="s">
        <v>47</v>
      </c>
      <c r="L76" s="13" t="s">
        <v>10</v>
      </c>
      <c r="M76" s="18" t="s">
        <v>146</v>
      </c>
      <c r="N76" s="18" t="s">
        <v>12</v>
      </c>
      <c r="O76" s="86" t="s">
        <v>543</v>
      </c>
      <c r="P76" s="18">
        <v>25</v>
      </c>
      <c r="Q76" s="13" t="s">
        <v>48</v>
      </c>
      <c r="R76" s="19">
        <v>150</v>
      </c>
      <c r="S76" s="13" t="s">
        <v>350</v>
      </c>
      <c r="T76" s="144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" t="s">
        <v>28</v>
      </c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25</v>
      </c>
      <c r="I77" s="141" t="s">
        <v>29</v>
      </c>
      <c r="J77" s="5" t="s">
        <v>12</v>
      </c>
      <c r="K77" s="110" t="s">
        <v>47</v>
      </c>
      <c r="L77" s="13" t="s">
        <v>10</v>
      </c>
      <c r="M77" s="18" t="s">
        <v>29</v>
      </c>
      <c r="N77" s="18" t="s">
        <v>12</v>
      </c>
      <c r="O77" s="86" t="s">
        <v>461</v>
      </c>
      <c r="P77" s="18">
        <v>25</v>
      </c>
      <c r="Q77" s="13" t="s">
        <v>281</v>
      </c>
      <c r="R77" s="19">
        <v>30.65</v>
      </c>
      <c r="S77" s="13" t="s">
        <v>282</v>
      </c>
      <c r="T77" s="144" t="s">
        <v>39</v>
      </c>
      <c r="U77" s="18"/>
      <c r="V77" s="18" t="s">
        <v>491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" t="s">
        <v>28</v>
      </c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25</v>
      </c>
      <c r="I78" s="141" t="s">
        <v>29</v>
      </c>
      <c r="J78" s="5" t="s">
        <v>12</v>
      </c>
      <c r="K78" s="110" t="s">
        <v>47</v>
      </c>
      <c r="L78" s="13" t="s">
        <v>10</v>
      </c>
      <c r="M78" s="18" t="s">
        <v>29</v>
      </c>
      <c r="N78" s="18" t="s">
        <v>12</v>
      </c>
      <c r="O78" s="86" t="s">
        <v>461</v>
      </c>
      <c r="P78" s="18">
        <v>25</v>
      </c>
      <c r="Q78" s="13" t="s">
        <v>281</v>
      </c>
      <c r="R78" s="19">
        <v>30.65</v>
      </c>
      <c r="S78" s="13" t="s">
        <v>282</v>
      </c>
      <c r="T78" s="144" t="s">
        <v>39</v>
      </c>
      <c r="U78" s="18"/>
      <c r="V78" s="18" t="s">
        <v>491</v>
      </c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" t="s">
        <v>28</v>
      </c>
    </row>
    <row r="79" spans="1:41" ht="12" customHeight="1" x14ac:dyDescent="0.2">
      <c r="A79" s="18" t="s">
        <v>487</v>
      </c>
      <c r="B79" s="18" t="s">
        <v>28</v>
      </c>
      <c r="C79" s="13" t="s">
        <v>346</v>
      </c>
      <c r="D79" s="19">
        <v>25.5</v>
      </c>
      <c r="E79" s="13" t="s">
        <v>54</v>
      </c>
      <c r="F79" s="13" t="s">
        <v>26</v>
      </c>
      <c r="G79" s="18" t="s">
        <v>25</v>
      </c>
      <c r="H79" s="18">
        <v>25</v>
      </c>
      <c r="I79" s="21" t="s">
        <v>441</v>
      </c>
      <c r="J79" s="120" t="s">
        <v>12</v>
      </c>
      <c r="K79" s="21" t="s">
        <v>29</v>
      </c>
      <c r="L79" s="13" t="s">
        <v>10</v>
      </c>
      <c r="M79" s="18" t="s">
        <v>29</v>
      </c>
      <c r="N79" s="120" t="s">
        <v>12</v>
      </c>
      <c r="O79" s="86" t="s">
        <v>465</v>
      </c>
      <c r="P79" s="18">
        <v>25</v>
      </c>
      <c r="Q79" s="13" t="s">
        <v>48</v>
      </c>
      <c r="R79" s="19">
        <v>73</v>
      </c>
      <c r="S79" s="13" t="s">
        <v>286</v>
      </c>
      <c r="T79" s="120" t="s">
        <v>39</v>
      </c>
      <c r="U79" s="18"/>
      <c r="V79" s="18" t="s">
        <v>491</v>
      </c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" t="s">
        <v>28</v>
      </c>
    </row>
    <row r="80" spans="1:41" ht="12" customHeight="1" x14ac:dyDescent="0.2">
      <c r="A80" s="63" t="s">
        <v>487</v>
      </c>
      <c r="B80" s="63" t="s">
        <v>28</v>
      </c>
      <c r="C80" s="152" t="s">
        <v>539</v>
      </c>
      <c r="D80" s="119">
        <v>0</v>
      </c>
      <c r="E80" s="112" t="s">
        <v>490</v>
      </c>
      <c r="F80" s="112" t="s">
        <v>26</v>
      </c>
      <c r="G80" s="63" t="s">
        <v>25</v>
      </c>
      <c r="H80" s="63">
        <v>4</v>
      </c>
      <c r="I80" s="142" t="s">
        <v>499</v>
      </c>
      <c r="J80" s="140"/>
      <c r="K80" s="110" t="s">
        <v>47</v>
      </c>
      <c r="L80" s="13" t="s">
        <v>10</v>
      </c>
      <c r="M80" s="130" t="s">
        <v>507</v>
      </c>
      <c r="N80" s="136"/>
      <c r="O80" s="130"/>
      <c r="P80" s="88">
        <v>4</v>
      </c>
      <c r="S80" s="1"/>
      <c r="T80" s="146" t="s">
        <v>525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K80" s="18"/>
      <c r="AL80" s="18"/>
      <c r="AM80" s="18"/>
      <c r="AN80" s="18"/>
      <c r="AO80" s="18"/>
    </row>
    <row r="81" spans="1:41" ht="12" customHeight="1" x14ac:dyDescent="0.2">
      <c r="A81" s="63" t="s">
        <v>487</v>
      </c>
      <c r="B81" s="63" t="s">
        <v>28</v>
      </c>
      <c r="C81" s="152" t="s">
        <v>539</v>
      </c>
      <c r="D81" s="119">
        <v>0</v>
      </c>
      <c r="E81" s="112" t="s">
        <v>490</v>
      </c>
      <c r="F81" s="112" t="s">
        <v>26</v>
      </c>
      <c r="G81" s="63" t="s">
        <v>25</v>
      </c>
      <c r="H81" s="63">
        <v>8</v>
      </c>
      <c r="I81" s="142" t="s">
        <v>499</v>
      </c>
      <c r="J81" s="140"/>
      <c r="K81" s="110" t="s">
        <v>47</v>
      </c>
      <c r="L81" s="13" t="s">
        <v>10</v>
      </c>
      <c r="M81" s="130" t="s">
        <v>498</v>
      </c>
      <c r="N81" s="138"/>
      <c r="O81" s="111"/>
      <c r="P81" s="88">
        <v>8</v>
      </c>
      <c r="Q81" s="130"/>
      <c r="S81" s="1"/>
      <c r="T81" s="145" t="s">
        <v>526</v>
      </c>
      <c r="V81" s="4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K81" s="18"/>
      <c r="AL81" s="18"/>
      <c r="AM81" s="18"/>
      <c r="AN81" s="18"/>
      <c r="AO81" s="18"/>
    </row>
    <row r="82" spans="1:41" ht="12" customHeight="1" x14ac:dyDescent="0.2">
      <c r="L82" s="13" t="s">
        <v>10</v>
      </c>
      <c r="M82" s="18"/>
      <c r="N82" s="48"/>
      <c r="O82" s="86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K82" s="18"/>
      <c r="AL82" s="18"/>
      <c r="AM82" s="18"/>
      <c r="AN82" s="18"/>
      <c r="AO82" s="18"/>
    </row>
    <row r="83" spans="1:41" s="34" customFormat="1" ht="12" customHeight="1" thickBot="1" x14ac:dyDescent="0.25">
      <c r="H83" s="34">
        <f>SUM(H60:H81)</f>
        <v>365</v>
      </c>
      <c r="I83" s="92"/>
      <c r="J83" s="50"/>
      <c r="L83" s="32"/>
      <c r="M83" s="52">
        <f>H83-P83</f>
        <v>0</v>
      </c>
      <c r="N83" s="52"/>
      <c r="O83" s="98"/>
      <c r="P83" s="31">
        <f>SUM(P60:P82)</f>
        <v>365</v>
      </c>
      <c r="Q83" s="32"/>
      <c r="R83" s="33"/>
      <c r="S83" s="32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</row>
    <row r="84" spans="1:41" s="41" customFormat="1" ht="12" customHeight="1" thickBot="1" x14ac:dyDescent="0.25">
      <c r="B84" s="83" t="s">
        <v>486</v>
      </c>
      <c r="C84" s="84"/>
      <c r="I84" s="93"/>
      <c r="J84" s="51"/>
      <c r="L84" s="42"/>
      <c r="M84" s="43"/>
      <c r="N84" s="54"/>
      <c r="O84" s="99"/>
      <c r="P84" s="43"/>
      <c r="Q84" s="42"/>
      <c r="R84" s="44"/>
      <c r="S84" s="42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</row>
    <row r="85" spans="1:41" ht="12" customHeight="1" x14ac:dyDescent="0.2">
      <c r="A85" s="63" t="s">
        <v>487</v>
      </c>
      <c r="B85" s="63" t="s">
        <v>28</v>
      </c>
      <c r="C85" s="152" t="s">
        <v>539</v>
      </c>
      <c r="D85" s="118">
        <v>0</v>
      </c>
      <c r="E85" s="112" t="s">
        <v>490</v>
      </c>
      <c r="F85" s="112" t="s">
        <v>24</v>
      </c>
      <c r="G85" s="63" t="s">
        <v>25</v>
      </c>
      <c r="H85" s="63">
        <v>7</v>
      </c>
      <c r="I85" s="142" t="s">
        <v>499</v>
      </c>
      <c r="J85" s="5" t="s">
        <v>12</v>
      </c>
      <c r="K85" s="110" t="s">
        <v>47</v>
      </c>
      <c r="L85" s="85" t="s">
        <v>511</v>
      </c>
      <c r="M85" s="18" t="s">
        <v>445</v>
      </c>
      <c r="N85" s="18" t="s">
        <v>12</v>
      </c>
      <c r="O85" s="86"/>
      <c r="P85" s="18">
        <v>7</v>
      </c>
      <c r="Q85" s="13" t="s">
        <v>36</v>
      </c>
      <c r="R85" s="19">
        <v>48</v>
      </c>
      <c r="S85" s="13" t="s">
        <v>446</v>
      </c>
      <c r="T85" s="156" t="s">
        <v>554</v>
      </c>
      <c r="V85" s="18" t="s">
        <v>483</v>
      </c>
      <c r="X85" s="130" t="s">
        <v>516</v>
      </c>
      <c r="Y85" s="133" t="s">
        <v>538</v>
      </c>
      <c r="Z85" s="134" t="s">
        <v>517</v>
      </c>
      <c r="AA85" s="130"/>
      <c r="AB85" s="111"/>
      <c r="AJ85" s="1" t="s">
        <v>591</v>
      </c>
    </row>
    <row r="86" spans="1:41" ht="12" customHeight="1" x14ac:dyDescent="0.2">
      <c r="A86" s="63" t="s">
        <v>487</v>
      </c>
      <c r="B86" s="63" t="s">
        <v>28</v>
      </c>
      <c r="C86" s="152" t="s">
        <v>539</v>
      </c>
      <c r="D86" s="118">
        <v>0</v>
      </c>
      <c r="E86" s="112" t="s">
        <v>490</v>
      </c>
      <c r="F86" s="112" t="s">
        <v>24</v>
      </c>
      <c r="G86" s="63" t="s">
        <v>25</v>
      </c>
      <c r="H86" s="63">
        <v>1</v>
      </c>
      <c r="I86" s="142" t="s">
        <v>499</v>
      </c>
      <c r="J86" s="5" t="s">
        <v>12</v>
      </c>
      <c r="K86" s="110" t="s">
        <v>47</v>
      </c>
      <c r="L86" s="85" t="s">
        <v>511</v>
      </c>
      <c r="M86" s="18" t="s">
        <v>445</v>
      </c>
      <c r="N86" s="18" t="s">
        <v>12</v>
      </c>
      <c r="O86" s="86"/>
      <c r="P86" s="18">
        <v>1</v>
      </c>
      <c r="Q86" s="13" t="s">
        <v>447</v>
      </c>
      <c r="R86" s="19">
        <v>34.75</v>
      </c>
      <c r="S86" s="13" t="s">
        <v>448</v>
      </c>
      <c r="T86" s="156" t="s">
        <v>554</v>
      </c>
      <c r="V86" s="18" t="s">
        <v>483</v>
      </c>
      <c r="X86" s="130" t="s">
        <v>516</v>
      </c>
      <c r="Y86" s="133" t="s">
        <v>538</v>
      </c>
      <c r="Z86" s="134" t="s">
        <v>517</v>
      </c>
      <c r="AA86" s="130"/>
      <c r="AB86" s="111"/>
      <c r="AJ86" s="1" t="s">
        <v>591</v>
      </c>
    </row>
    <row r="87" spans="1:41" s="41" customFormat="1" ht="12" customHeight="1" x14ac:dyDescent="0.2">
      <c r="B87" s="65"/>
      <c r="I87" s="93"/>
      <c r="J87" s="51"/>
      <c r="L87" s="13" t="s">
        <v>10</v>
      </c>
      <c r="N87" s="51"/>
      <c r="O87" s="100"/>
      <c r="Q87" s="66"/>
      <c r="R87" s="67"/>
      <c r="S87" s="66"/>
      <c r="Y87" s="148"/>
    </row>
    <row r="88" spans="1:41" s="34" customFormat="1" ht="12" customHeight="1" thickBot="1" x14ac:dyDescent="0.25">
      <c r="H88" s="34">
        <f>SUM(H85:H87)</f>
        <v>8</v>
      </c>
      <c r="I88" s="92"/>
      <c r="J88" s="50"/>
      <c r="L88" s="68"/>
      <c r="M88" s="50">
        <f>H88-P88</f>
        <v>0</v>
      </c>
      <c r="N88" s="50"/>
      <c r="O88" s="101"/>
      <c r="P88" s="34">
        <f>SUM(P85:P87)</f>
        <v>8</v>
      </c>
      <c r="Q88" s="68"/>
      <c r="R88" s="69"/>
      <c r="S88" s="68"/>
      <c r="Y88" s="149"/>
    </row>
    <row r="89" spans="1:41" s="41" customFormat="1" ht="12" customHeight="1" thickBot="1" x14ac:dyDescent="0.25">
      <c r="B89" s="83" t="s">
        <v>485</v>
      </c>
      <c r="C89" s="84"/>
      <c r="I89" s="93"/>
      <c r="J89" s="51"/>
      <c r="L89" s="42"/>
      <c r="M89" s="43"/>
      <c r="N89" s="54"/>
      <c r="O89" s="99"/>
      <c r="P89" s="43"/>
      <c r="Q89" s="42"/>
      <c r="R89" s="44"/>
      <c r="S89" s="42"/>
      <c r="T89" s="43"/>
      <c r="U89" s="43"/>
      <c r="V89" s="43"/>
      <c r="W89" s="43"/>
      <c r="X89" s="43"/>
      <c r="Y89" s="150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</row>
    <row r="90" spans="1:41" ht="12" customHeight="1" x14ac:dyDescent="0.2">
      <c r="A90" s="63" t="s">
        <v>487</v>
      </c>
      <c r="B90" s="63" t="s">
        <v>28</v>
      </c>
      <c r="C90" s="152" t="s">
        <v>539</v>
      </c>
      <c r="D90" s="119">
        <v>0</v>
      </c>
      <c r="E90" s="112" t="s">
        <v>490</v>
      </c>
      <c r="F90" s="112" t="s">
        <v>26</v>
      </c>
      <c r="G90" s="63" t="s">
        <v>25</v>
      </c>
      <c r="H90" s="63">
        <v>7</v>
      </c>
      <c r="I90" s="142" t="s">
        <v>499</v>
      </c>
      <c r="J90" s="5" t="s">
        <v>12</v>
      </c>
      <c r="K90" s="110" t="s">
        <v>47</v>
      </c>
      <c r="L90" s="85" t="s">
        <v>511</v>
      </c>
      <c r="M90" s="18" t="s">
        <v>445</v>
      </c>
      <c r="N90" s="18" t="s">
        <v>12</v>
      </c>
      <c r="O90" s="86"/>
      <c r="P90" s="18">
        <v>7</v>
      </c>
      <c r="Q90" s="13" t="s">
        <v>36</v>
      </c>
      <c r="R90" s="19">
        <v>48</v>
      </c>
      <c r="S90" s="13" t="s">
        <v>446</v>
      </c>
      <c r="T90" s="156" t="s">
        <v>554</v>
      </c>
      <c r="V90" s="18" t="s">
        <v>483</v>
      </c>
      <c r="X90" s="130" t="s">
        <v>516</v>
      </c>
      <c r="Y90" s="133" t="s">
        <v>538</v>
      </c>
      <c r="Z90" s="134" t="s">
        <v>517</v>
      </c>
      <c r="AA90" s="130"/>
      <c r="AB90" s="111"/>
      <c r="AJ90" s="1" t="s">
        <v>591</v>
      </c>
    </row>
    <row r="91" spans="1:41" ht="12" customHeight="1" x14ac:dyDescent="0.2">
      <c r="A91" s="63" t="s">
        <v>487</v>
      </c>
      <c r="B91" s="63" t="s">
        <v>28</v>
      </c>
      <c r="C91" s="152" t="s">
        <v>539</v>
      </c>
      <c r="D91" s="119">
        <v>0</v>
      </c>
      <c r="E91" s="112" t="s">
        <v>490</v>
      </c>
      <c r="F91" s="112" t="s">
        <v>26</v>
      </c>
      <c r="G91" s="63" t="s">
        <v>25</v>
      </c>
      <c r="H91" s="63">
        <v>1</v>
      </c>
      <c r="I91" s="142" t="s">
        <v>499</v>
      </c>
      <c r="J91" s="5" t="s">
        <v>12</v>
      </c>
      <c r="K91" s="110" t="s">
        <v>47</v>
      </c>
      <c r="L91" s="85" t="s">
        <v>511</v>
      </c>
      <c r="M91" s="18" t="s">
        <v>445</v>
      </c>
      <c r="N91" s="18" t="s">
        <v>12</v>
      </c>
      <c r="O91" s="86"/>
      <c r="P91" s="18">
        <v>1</v>
      </c>
      <c r="Q91" s="13" t="s">
        <v>447</v>
      </c>
      <c r="R91" s="19">
        <v>34.75</v>
      </c>
      <c r="S91" s="13" t="s">
        <v>448</v>
      </c>
      <c r="T91" s="156" t="s">
        <v>554</v>
      </c>
      <c r="V91" s="18" t="s">
        <v>483</v>
      </c>
      <c r="X91" s="130" t="s">
        <v>516</v>
      </c>
      <c r="Y91" s="133" t="s">
        <v>538</v>
      </c>
      <c r="Z91" s="134" t="s">
        <v>517</v>
      </c>
      <c r="AA91" s="130"/>
      <c r="AB91" s="111"/>
      <c r="AJ91" s="1" t="s">
        <v>591</v>
      </c>
    </row>
    <row r="92" spans="1:41" s="41" customFormat="1" ht="12" customHeight="1" x14ac:dyDescent="0.2">
      <c r="B92" s="65"/>
      <c r="I92" s="93"/>
      <c r="J92" s="51"/>
      <c r="L92" s="13" t="s">
        <v>10</v>
      </c>
      <c r="N92" s="51"/>
      <c r="O92" s="100"/>
      <c r="Q92" s="66"/>
      <c r="R92" s="67"/>
      <c r="S92" s="66"/>
    </row>
    <row r="93" spans="1:41" s="34" customFormat="1" ht="12" customHeight="1" thickBot="1" x14ac:dyDescent="0.25">
      <c r="H93" s="34">
        <f>SUM(H90:H92)</f>
        <v>8</v>
      </c>
      <c r="I93" s="92"/>
      <c r="J93" s="50"/>
      <c r="L93" s="68"/>
      <c r="M93" s="50">
        <f>H93-P93</f>
        <v>0</v>
      </c>
      <c r="N93" s="50"/>
      <c r="O93" s="101"/>
      <c r="P93" s="34">
        <f>SUM(P90:P92)</f>
        <v>8</v>
      </c>
      <c r="Q93" s="68"/>
      <c r="R93" s="69"/>
      <c r="S93" s="68"/>
    </row>
    <row r="94" spans="1:41" ht="12" customHeight="1" x14ac:dyDescent="0.2">
      <c r="I94" s="12"/>
      <c r="J94" s="47"/>
      <c r="O94" s="89"/>
      <c r="S94" s="1"/>
      <c r="T94" s="17"/>
    </row>
    <row r="95" spans="1:41" ht="12" customHeight="1" x14ac:dyDescent="0.2">
      <c r="I95" s="12"/>
      <c r="J95" s="47"/>
      <c r="O95" s="89"/>
      <c r="S95" s="1"/>
      <c r="T95" s="17"/>
    </row>
    <row r="96" spans="1:41" ht="12" customHeight="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21"/>
      <c r="J96" s="18"/>
      <c r="K96" s="21"/>
      <c r="L96" s="13" t="s">
        <v>10</v>
      </c>
      <c r="M96" s="18" t="s">
        <v>262</v>
      </c>
      <c r="N96" s="18"/>
      <c r="O96" s="102" t="s">
        <v>484</v>
      </c>
      <c r="P96" s="62">
        <v>7</v>
      </c>
      <c r="Q96" s="13" t="s">
        <v>36</v>
      </c>
      <c r="R96" s="19">
        <v>19.3</v>
      </c>
      <c r="S96" s="13" t="s">
        <v>263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31</v>
      </c>
    </row>
    <row r="97" spans="1:36" ht="12" customHeight="1" x14ac:dyDescent="0.2">
      <c r="A97" s="18"/>
      <c r="B97" s="18"/>
      <c r="C97" s="13"/>
      <c r="D97" s="19"/>
      <c r="E97" s="13"/>
      <c r="F97" s="13" t="s">
        <v>26</v>
      </c>
      <c r="G97" s="18" t="s">
        <v>25</v>
      </c>
      <c r="H97" s="18"/>
      <c r="I97" s="21"/>
      <c r="J97" s="18"/>
      <c r="K97" s="21"/>
      <c r="L97" s="13" t="s">
        <v>10</v>
      </c>
      <c r="M97" s="18" t="s">
        <v>262</v>
      </c>
      <c r="N97" s="18"/>
      <c r="O97" s="102" t="s">
        <v>484</v>
      </c>
      <c r="P97" s="62">
        <v>7</v>
      </c>
      <c r="Q97" s="13" t="s">
        <v>36</v>
      </c>
      <c r="R97" s="19">
        <v>19.3</v>
      </c>
      <c r="S97" s="13" t="s">
        <v>263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31</v>
      </c>
    </row>
    <row r="98" spans="1:36" s="41" customFormat="1" ht="12" customHeight="1" x14ac:dyDescent="0.2">
      <c r="B98" s="65"/>
      <c r="F98" s="13" t="s">
        <v>24</v>
      </c>
      <c r="G98" s="18" t="s">
        <v>25</v>
      </c>
      <c r="I98" s="93"/>
      <c r="J98" s="51"/>
      <c r="L98" s="13" t="s">
        <v>10</v>
      </c>
      <c r="M98" s="76" t="s">
        <v>473</v>
      </c>
      <c r="N98" s="77"/>
      <c r="O98" s="121" t="s">
        <v>492</v>
      </c>
      <c r="P98" s="76">
        <v>6</v>
      </c>
      <c r="Q98" s="78"/>
      <c r="R98" s="79"/>
      <c r="S98" s="78"/>
      <c r="V98" s="18" t="s">
        <v>483</v>
      </c>
    </row>
    <row r="99" spans="1:36" s="41" customFormat="1" ht="12" customHeight="1" x14ac:dyDescent="0.2">
      <c r="B99" s="65"/>
      <c r="F99" s="13" t="s">
        <v>26</v>
      </c>
      <c r="G99" s="18" t="s">
        <v>25</v>
      </c>
      <c r="I99" s="93"/>
      <c r="J99" s="51"/>
      <c r="L99" s="13" t="s">
        <v>10</v>
      </c>
      <c r="M99" s="76" t="s">
        <v>473</v>
      </c>
      <c r="N99" s="77"/>
      <c r="O99" s="121" t="s">
        <v>492</v>
      </c>
      <c r="P99" s="76">
        <v>6</v>
      </c>
      <c r="Q99" s="78"/>
      <c r="R99" s="79"/>
      <c r="S99" s="78"/>
      <c r="V99" s="18" t="s">
        <v>483</v>
      </c>
    </row>
    <row r="100" spans="1:36" ht="12" customHeight="1" x14ac:dyDescent="0.2">
      <c r="I100" s="12"/>
      <c r="J100" s="47"/>
      <c r="O100" s="89"/>
      <c r="S100" s="1"/>
      <c r="T100" s="17"/>
    </row>
    <row r="101" spans="1:36" ht="12" customHeight="1" x14ac:dyDescent="0.2">
      <c r="I101" s="12"/>
      <c r="J101" s="47"/>
      <c r="O101" s="89"/>
      <c r="S101" s="1"/>
      <c r="T101" s="17"/>
    </row>
    <row r="102" spans="1:36" x14ac:dyDescent="0.2">
      <c r="I102" s="12"/>
      <c r="J102" s="47"/>
      <c r="O102" s="89"/>
      <c r="S102" s="1"/>
      <c r="T102" s="17"/>
    </row>
    <row r="103" spans="1:36" x14ac:dyDescent="0.2">
      <c r="I103" s="12"/>
      <c r="J103" s="47"/>
      <c r="O103" s="89"/>
      <c r="S103" s="1"/>
      <c r="T103" s="17"/>
    </row>
    <row r="104" spans="1:36" x14ac:dyDescent="0.2">
      <c r="I104" s="12"/>
      <c r="J104" s="47"/>
      <c r="O104" s="89"/>
      <c r="S104" s="1"/>
      <c r="T104" s="17"/>
    </row>
    <row r="105" spans="1:36" x14ac:dyDescent="0.2">
      <c r="I105" s="12"/>
      <c r="J105" s="47"/>
      <c r="O105" s="89"/>
      <c r="S105" s="1"/>
      <c r="T105" s="17"/>
    </row>
    <row r="106" spans="1:36" x14ac:dyDescent="0.2">
      <c r="I106" s="12"/>
      <c r="J106" s="47"/>
      <c r="O106" s="89"/>
      <c r="S106" s="1"/>
      <c r="T106" s="17"/>
    </row>
    <row r="107" spans="1:36" x14ac:dyDescent="0.2">
      <c r="I107" s="12"/>
      <c r="J107" s="47"/>
      <c r="O107" s="89"/>
      <c r="S107" s="1"/>
      <c r="T107" s="17"/>
    </row>
    <row r="108" spans="1:36" x14ac:dyDescent="0.2">
      <c r="I108" s="12"/>
      <c r="J108" s="47"/>
      <c r="O108" s="89"/>
      <c r="S108" s="1"/>
      <c r="T108" s="17"/>
    </row>
    <row r="109" spans="1:36" x14ac:dyDescent="0.2">
      <c r="I109" s="12"/>
      <c r="J109" s="47"/>
      <c r="O109" s="89"/>
      <c r="S109" s="1"/>
      <c r="T109" s="17"/>
    </row>
    <row r="110" spans="1:36" x14ac:dyDescent="0.2">
      <c r="I110" s="12"/>
      <c r="J110" s="47"/>
      <c r="O110" s="89"/>
      <c r="S110" s="1"/>
      <c r="T110" s="17"/>
    </row>
    <row r="111" spans="1:36" x14ac:dyDescent="0.2">
      <c r="I111" s="12"/>
      <c r="J111" s="47"/>
      <c r="O111" s="89"/>
      <c r="S111" s="1"/>
      <c r="T111" s="17"/>
    </row>
    <row r="112" spans="1:36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I119" s="12"/>
      <c r="J119" s="47"/>
      <c r="O119" s="89"/>
      <c r="S119" s="1"/>
      <c r="T119" s="17"/>
    </row>
    <row r="120" spans="9:20" x14ac:dyDescent="0.2">
      <c r="I120" s="12"/>
      <c r="J120" s="47"/>
      <c r="O120" s="89"/>
      <c r="S120" s="1"/>
      <c r="T120" s="17"/>
    </row>
    <row r="121" spans="9:20" x14ac:dyDescent="0.2">
      <c r="I121" s="12"/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O172" s="89"/>
      <c r="S172" s="1"/>
      <c r="T172" s="17"/>
    </row>
    <row r="173" spans="10:20" x14ac:dyDescent="0.2">
      <c r="J173" s="47"/>
      <c r="O173" s="89"/>
      <c r="S173" s="1"/>
      <c r="T173" s="17"/>
    </row>
    <row r="174" spans="10:20" x14ac:dyDescent="0.2">
      <c r="J174" s="47"/>
      <c r="O174" s="89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/>
    </row>
    <row r="275" spans="10:20" x14ac:dyDescent="0.2">
      <c r="J275" s="47"/>
      <c r="S275" s="1"/>
      <c r="T275" s="17"/>
    </row>
    <row r="276" spans="10:20" x14ac:dyDescent="0.2">
      <c r="J276" s="47"/>
      <c r="S276" s="1"/>
      <c r="T276" s="17"/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7" t="s">
        <v>39</v>
      </c>
    </row>
    <row r="351" spans="10:20" x14ac:dyDescent="0.2">
      <c r="J351" s="47"/>
      <c r="S351" s="1"/>
      <c r="T351" s="17" t="s">
        <v>39</v>
      </c>
    </row>
    <row r="352" spans="10:20" x14ac:dyDescent="0.2">
      <c r="J352" s="47"/>
      <c r="S352" s="1"/>
      <c r="T352" s="17" t="s">
        <v>39</v>
      </c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J378" s="47"/>
      <c r="S378" s="1"/>
      <c r="T378" s="12"/>
    </row>
    <row r="379" spans="10:20" x14ac:dyDescent="0.2">
      <c r="J379" s="47"/>
      <c r="S379" s="1"/>
      <c r="T379" s="12"/>
    </row>
    <row r="380" spans="10:20" x14ac:dyDescent="0.2">
      <c r="J380" s="47"/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S952" s="1"/>
      <c r="T952" s="12"/>
    </row>
    <row r="953" spans="16:21" x14ac:dyDescent="0.2">
      <c r="S953" s="1"/>
      <c r="T953" s="12"/>
    </row>
    <row r="954" spans="16:21" x14ac:dyDescent="0.2">
      <c r="S954" s="1"/>
      <c r="T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50"/>
  <sheetViews>
    <sheetView topLeftCell="W28" zoomScale="75" workbookViewId="0">
      <selection activeCell="O72" sqref="O72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5" width="6.5703125" style="1" customWidth="1"/>
    <col min="6" max="6" width="4.285156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0.7109375" style="1" bestFit="1" customWidth="1"/>
    <col min="12" max="12" width="3.140625" style="5" customWidth="1"/>
    <col min="13" max="13" width="13.28515625" style="1" customWidth="1"/>
    <col min="14" max="14" width="2.42578125" style="5" customWidth="1"/>
    <col min="15" max="15" width="19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8.85546875" style="1" customWidth="1"/>
    <col min="21" max="21" width="7.28515625" style="1" customWidth="1"/>
    <col min="22" max="22" width="3.14062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B1" s="2">
        <v>37288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3.5" thickBot="1" x14ac:dyDescent="0.25">
      <c r="A3" s="55"/>
      <c r="B3" s="60" t="s">
        <v>438</v>
      </c>
      <c r="C3" s="61"/>
      <c r="D3" s="57"/>
      <c r="E3" s="56"/>
      <c r="F3" s="56"/>
      <c r="G3" s="55"/>
      <c r="H3" s="58"/>
      <c r="I3" s="55"/>
      <c r="J3" s="55"/>
      <c r="K3" s="55"/>
      <c r="L3" s="56"/>
      <c r="M3" s="55"/>
      <c r="N3" s="55"/>
      <c r="O3" s="55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x14ac:dyDescent="0.2">
      <c r="A4" s="18"/>
      <c r="B4" s="18" t="s">
        <v>451</v>
      </c>
      <c r="C4" s="13" t="s">
        <v>452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453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75" customFormat="1" ht="13.5" thickBot="1" x14ac:dyDescent="0.25">
      <c r="A5" s="71"/>
      <c r="B5" s="71"/>
      <c r="C5" s="72"/>
      <c r="D5" s="73"/>
      <c r="E5" s="72"/>
      <c r="F5" s="72"/>
      <c r="G5" s="71"/>
      <c r="H5" s="74"/>
      <c r="I5" s="71"/>
      <c r="J5" s="71"/>
      <c r="K5" s="71"/>
      <c r="L5" s="72"/>
      <c r="M5" s="71"/>
      <c r="N5" s="71"/>
      <c r="O5" s="71"/>
      <c r="P5" s="71"/>
      <c r="Q5" s="72"/>
      <c r="R5" s="73"/>
      <c r="S5" s="72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41" ht="12.75" x14ac:dyDescent="0.2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48"/>
      <c r="K6" s="21"/>
      <c r="L6" s="13"/>
      <c r="M6" s="18"/>
      <c r="N6" s="4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48"/>
      <c r="K7" s="21"/>
      <c r="L7" s="13"/>
      <c r="M7" s="18"/>
      <c r="N7" s="4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18" t="s">
        <v>469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18" t="s">
        <v>470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18" t="s">
        <v>471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18" t="s">
        <v>472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18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L13" s="13"/>
      <c r="M13" s="18"/>
      <c r="N13" s="48"/>
      <c r="O13" s="18"/>
      <c r="P13" s="18"/>
      <c r="Q13" s="13"/>
      <c r="R13" s="19"/>
      <c r="S13" s="13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s="39" customFormat="1" ht="13.5" thickBot="1" x14ac:dyDescent="0.25">
      <c r="A14" s="35"/>
      <c r="B14" s="35"/>
      <c r="C14" s="36"/>
      <c r="D14" s="37"/>
      <c r="E14" s="36"/>
      <c r="F14" s="36"/>
      <c r="G14" s="35"/>
      <c r="H14" s="35">
        <f>SUM(H6:H13)</f>
        <v>150</v>
      </c>
      <c r="I14" s="35"/>
      <c r="J14" s="49"/>
      <c r="K14" s="38"/>
      <c r="L14" s="36"/>
      <c r="M14" s="39">
        <f>H14-P14</f>
        <v>125</v>
      </c>
      <c r="N14" s="53"/>
      <c r="P14" s="39">
        <f>SUM(P6:P13)</f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 t="s">
        <v>31</v>
      </c>
      <c r="AK14" s="35"/>
      <c r="AL14" s="35">
        <v>0</v>
      </c>
      <c r="AM14" s="35"/>
      <c r="AN14" s="35"/>
      <c r="AO14" s="35">
        <v>2910276</v>
      </c>
    </row>
    <row r="15" spans="1:41" ht="12.75" x14ac:dyDescent="0.2">
      <c r="A15" s="18"/>
      <c r="B15" s="15" t="s">
        <v>33</v>
      </c>
      <c r="C15" s="13"/>
      <c r="D15" s="19"/>
      <c r="E15" s="13"/>
      <c r="L15" s="1"/>
      <c r="S15" s="1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679089</v>
      </c>
    </row>
    <row r="16" spans="1:41" x14ac:dyDescent="0.2">
      <c r="A16" s="18"/>
      <c r="B16" s="18" t="s">
        <v>31</v>
      </c>
      <c r="C16" s="13" t="s">
        <v>251</v>
      </c>
      <c r="D16" s="19">
        <v>24.75</v>
      </c>
      <c r="E16" s="13" t="s">
        <v>48</v>
      </c>
      <c r="F16" s="13" t="s">
        <v>26</v>
      </c>
      <c r="G16" s="18" t="s">
        <v>25</v>
      </c>
      <c r="H16" s="18">
        <v>25</v>
      </c>
      <c r="I16" s="18" t="s">
        <v>469</v>
      </c>
      <c r="J16" s="18"/>
      <c r="K16" s="21" t="s">
        <v>29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x14ac:dyDescent="0.2">
      <c r="A17" s="18"/>
      <c r="B17" s="18" t="s">
        <v>31</v>
      </c>
      <c r="C17" s="13" t="s">
        <v>252</v>
      </c>
      <c r="D17" s="19">
        <v>25.35</v>
      </c>
      <c r="E17" s="13" t="s">
        <v>48</v>
      </c>
      <c r="F17" s="13" t="s">
        <v>26</v>
      </c>
      <c r="G17" s="18" t="s">
        <v>25</v>
      </c>
      <c r="H17" s="18">
        <v>25</v>
      </c>
      <c r="I17" s="18" t="s">
        <v>470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253</v>
      </c>
      <c r="D18" s="19">
        <v>27.25</v>
      </c>
      <c r="E18" s="13" t="s">
        <v>48</v>
      </c>
      <c r="F18" s="13" t="s">
        <v>26</v>
      </c>
      <c r="G18" s="18" t="s">
        <v>25</v>
      </c>
      <c r="H18" s="18">
        <v>50</v>
      </c>
      <c r="I18" s="18" t="s">
        <v>471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254</v>
      </c>
      <c r="D19" s="19">
        <v>27.64</v>
      </c>
      <c r="E19" s="13" t="s">
        <v>48</v>
      </c>
      <c r="F19" s="13" t="s">
        <v>26</v>
      </c>
      <c r="G19" s="18" t="s">
        <v>25</v>
      </c>
      <c r="H19" s="18">
        <v>50</v>
      </c>
      <c r="I19" s="18" t="s">
        <v>472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306</v>
      </c>
      <c r="D20" s="19">
        <v>76</v>
      </c>
      <c r="E20" s="13" t="s">
        <v>48</v>
      </c>
      <c r="F20" s="13" t="s">
        <v>26</v>
      </c>
      <c r="G20" s="18" t="s">
        <v>25</v>
      </c>
      <c r="H20" s="18">
        <v>50</v>
      </c>
      <c r="I20" s="18"/>
      <c r="J20" s="18"/>
      <c r="K20" s="21" t="s">
        <v>146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/>
      <c r="C21" s="13"/>
      <c r="D21" s="19"/>
      <c r="E21" s="13"/>
      <c r="F21" s="13"/>
      <c r="G21" s="18"/>
      <c r="H21" s="18"/>
      <c r="I21" s="18"/>
      <c r="J21" s="48"/>
      <c r="K21" s="21"/>
      <c r="L21" s="13"/>
      <c r="M21" s="18"/>
      <c r="N21" s="4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18"/>
      <c r="J22" s="48"/>
      <c r="K22" s="21"/>
      <c r="L22" s="13"/>
      <c r="M22" s="18"/>
      <c r="N22" s="48"/>
      <c r="O22" s="18"/>
      <c r="P22" s="18"/>
      <c r="Q22" s="13"/>
      <c r="R22" s="19"/>
      <c r="S22" s="13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39" customFormat="1" ht="13.5" thickBot="1" x14ac:dyDescent="0.25">
      <c r="A23" s="35"/>
      <c r="B23" s="35"/>
      <c r="C23" s="36"/>
      <c r="D23" s="37"/>
      <c r="E23" s="36"/>
      <c r="F23" s="36"/>
      <c r="G23" s="35"/>
      <c r="H23" s="35">
        <f>SUM(H15:H22)</f>
        <v>200</v>
      </c>
      <c r="I23" s="35"/>
      <c r="J23" s="49"/>
      <c r="K23" s="38"/>
      <c r="L23" s="36"/>
      <c r="M23" s="35">
        <f>H23-P23</f>
        <v>200</v>
      </c>
      <c r="N23" s="49"/>
      <c r="O23" s="35"/>
      <c r="P23" s="35">
        <f>SUM(P15:P22)</f>
        <v>0</v>
      </c>
      <c r="Q23" s="36"/>
      <c r="R23" s="37"/>
      <c r="S23" s="3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15.75" x14ac:dyDescent="0.25">
      <c r="A24" s="18"/>
      <c r="B24" s="27" t="s">
        <v>38</v>
      </c>
      <c r="C24" s="13"/>
      <c r="D24" s="19"/>
      <c r="E24" s="13"/>
      <c r="F24" s="13"/>
      <c r="G24" s="18"/>
      <c r="H24" s="18"/>
      <c r="I24" s="18"/>
      <c r="J24" s="48"/>
      <c r="K24" s="21"/>
      <c r="L24" s="13"/>
      <c r="M24" s="18"/>
      <c r="N24" s="48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x14ac:dyDescent="0.2">
      <c r="A25" s="18"/>
      <c r="B25" s="18" t="s">
        <v>28</v>
      </c>
      <c r="C25" s="13" t="s">
        <v>280</v>
      </c>
      <c r="D25" s="19">
        <v>21.6</v>
      </c>
      <c r="E25" s="13" t="s">
        <v>36</v>
      </c>
      <c r="F25" s="13" t="s">
        <v>24</v>
      </c>
      <c r="G25" s="18" t="s">
        <v>25</v>
      </c>
      <c r="H25" s="18">
        <v>2</v>
      </c>
      <c r="I25" s="21" t="s">
        <v>440</v>
      </c>
      <c r="J25" s="18"/>
      <c r="K25" s="21" t="s">
        <v>29</v>
      </c>
      <c r="L25" s="13" t="s">
        <v>10</v>
      </c>
      <c r="M25" s="18" t="s">
        <v>29</v>
      </c>
      <c r="N25" s="18"/>
      <c r="O25" s="18" t="s">
        <v>460</v>
      </c>
      <c r="P25" s="62">
        <v>2</v>
      </c>
      <c r="Q25" s="13" t="s">
        <v>434</v>
      </c>
      <c r="R25" s="19">
        <v>47.5</v>
      </c>
      <c r="S25" s="13" t="s">
        <v>81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41" x14ac:dyDescent="0.2">
      <c r="A26" s="18"/>
      <c r="B26" s="18" t="s">
        <v>28</v>
      </c>
      <c r="C26" s="13" t="s">
        <v>280</v>
      </c>
      <c r="D26" s="19">
        <v>21.6</v>
      </c>
      <c r="E26" s="13" t="s">
        <v>36</v>
      </c>
      <c r="F26" s="13" t="s">
        <v>24</v>
      </c>
      <c r="G26" s="18" t="s">
        <v>25</v>
      </c>
      <c r="H26" s="18">
        <v>50</v>
      </c>
      <c r="I26" s="21" t="s">
        <v>440</v>
      </c>
      <c r="J26" s="18"/>
      <c r="K26" s="21" t="s">
        <v>29</v>
      </c>
      <c r="L26" s="13" t="s">
        <v>10</v>
      </c>
      <c r="M26" s="18" t="s">
        <v>29</v>
      </c>
      <c r="N26" s="18"/>
      <c r="O26" s="18" t="s">
        <v>461</v>
      </c>
      <c r="P26" s="18">
        <v>50</v>
      </c>
      <c r="Q26" s="13" t="s">
        <v>281</v>
      </c>
      <c r="R26" s="19">
        <v>30.65</v>
      </c>
      <c r="S26" s="13" t="s">
        <v>282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28</v>
      </c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50</v>
      </c>
      <c r="I27" s="21" t="s">
        <v>440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462</v>
      </c>
      <c r="P27" s="18">
        <v>50</v>
      </c>
      <c r="Q27" s="13" t="s">
        <v>48</v>
      </c>
      <c r="R27" s="19">
        <v>42.75</v>
      </c>
      <c r="S27" s="13" t="s">
        <v>283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28</v>
      </c>
    </row>
    <row r="28" spans="1:41" x14ac:dyDescent="0.2">
      <c r="L28" s="13" t="s">
        <v>10</v>
      </c>
      <c r="M28" s="18" t="s">
        <v>29</v>
      </c>
      <c r="N28" s="18"/>
      <c r="O28" s="18" t="s">
        <v>466</v>
      </c>
      <c r="P28" s="18">
        <v>25</v>
      </c>
      <c r="Q28" s="13" t="s">
        <v>54</v>
      </c>
      <c r="R28" s="19">
        <v>31.85</v>
      </c>
      <c r="S28" s="13" t="s">
        <v>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/>
      <c r="C29" s="13"/>
      <c r="D29" s="19"/>
      <c r="E29" s="13"/>
      <c r="F29" s="13"/>
      <c r="G29" s="18"/>
      <c r="H29" s="18"/>
      <c r="I29" s="21"/>
      <c r="J29" s="18"/>
      <c r="K29" s="21"/>
      <c r="L29" s="13" t="s">
        <v>10</v>
      </c>
      <c r="M29" s="18" t="s">
        <v>29</v>
      </c>
      <c r="N29" s="18"/>
      <c r="O29" s="18" t="s">
        <v>467</v>
      </c>
      <c r="P29" s="18">
        <v>25</v>
      </c>
      <c r="Q29" s="13" t="s">
        <v>434</v>
      </c>
      <c r="R29" s="19">
        <v>34.5</v>
      </c>
      <c r="S29" s="13" t="s">
        <v>435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A30" s="18"/>
      <c r="B30" s="18"/>
      <c r="C30" s="13"/>
      <c r="D30" s="19"/>
      <c r="E30" s="13"/>
      <c r="F30" s="13"/>
      <c r="G30" s="18"/>
      <c r="H30" s="18"/>
      <c r="I30" s="18"/>
      <c r="J30" s="18"/>
      <c r="K30" s="21"/>
      <c r="L30" s="13" t="s">
        <v>10</v>
      </c>
      <c r="M30" s="18" t="s">
        <v>29</v>
      </c>
      <c r="N30" s="18"/>
      <c r="O30" s="18" t="s">
        <v>463</v>
      </c>
      <c r="P30" s="18">
        <v>50</v>
      </c>
      <c r="Q30" s="13" t="s">
        <v>48</v>
      </c>
      <c r="R30" s="19">
        <v>42.9</v>
      </c>
      <c r="S30" s="13" t="s">
        <v>284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18"/>
      <c r="J31" s="18"/>
      <c r="K31" s="21"/>
      <c r="L31" s="13" t="s">
        <v>10</v>
      </c>
      <c r="M31" s="18" t="s">
        <v>29</v>
      </c>
      <c r="N31" s="18"/>
      <c r="O31" s="18" t="s">
        <v>460</v>
      </c>
      <c r="P31" s="62">
        <v>12</v>
      </c>
      <c r="Q31" s="13" t="s">
        <v>434</v>
      </c>
      <c r="R31" s="19">
        <v>47.5</v>
      </c>
      <c r="S31" s="13" t="s">
        <v>81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18"/>
      <c r="J32" s="18"/>
      <c r="K32" s="21"/>
      <c r="L32" s="13" t="s">
        <v>10</v>
      </c>
      <c r="M32" s="18" t="s">
        <v>29</v>
      </c>
      <c r="N32" s="18"/>
      <c r="O32" s="18" t="s">
        <v>464</v>
      </c>
      <c r="P32" s="18">
        <v>50</v>
      </c>
      <c r="Q32" s="13" t="s">
        <v>48</v>
      </c>
      <c r="R32" s="19">
        <v>72</v>
      </c>
      <c r="S32" s="13" t="s">
        <v>285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465</v>
      </c>
      <c r="P33" s="18">
        <v>50</v>
      </c>
      <c r="Q33" s="13" t="s">
        <v>48</v>
      </c>
      <c r="R33" s="19">
        <v>73</v>
      </c>
      <c r="S33" s="13" t="s">
        <v>286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25</v>
      </c>
      <c r="Q34" s="13" t="s">
        <v>54</v>
      </c>
      <c r="R34" s="19">
        <v>75</v>
      </c>
      <c r="S34" s="13" t="s">
        <v>80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436</v>
      </c>
      <c r="N35" s="18"/>
      <c r="O35" s="63" t="s">
        <v>439</v>
      </c>
      <c r="P35" s="62">
        <v>6</v>
      </c>
      <c r="Q35" s="13" t="s">
        <v>36</v>
      </c>
      <c r="R35" s="19">
        <v>41.19</v>
      </c>
      <c r="S35" s="13" t="s">
        <v>437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43</v>
      </c>
      <c r="N36" s="18"/>
      <c r="O36" s="18"/>
      <c r="P36" s="18">
        <v>25</v>
      </c>
      <c r="Q36" s="13" t="s">
        <v>44</v>
      </c>
      <c r="R36" s="19">
        <v>37.15</v>
      </c>
      <c r="S36" s="13" t="s">
        <v>45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114</v>
      </c>
      <c r="N37" s="18"/>
      <c r="O37" s="18"/>
      <c r="P37" s="62">
        <v>10</v>
      </c>
      <c r="Q37" s="13" t="s">
        <v>44</v>
      </c>
      <c r="R37" s="19">
        <v>64</v>
      </c>
      <c r="S37" s="13" t="s">
        <v>115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290</v>
      </c>
      <c r="N38" s="18"/>
      <c r="O38" s="18"/>
      <c r="P38" s="62">
        <v>4</v>
      </c>
      <c r="Q38" s="13" t="s">
        <v>36</v>
      </c>
      <c r="R38" s="19">
        <v>34.6</v>
      </c>
      <c r="S38" s="13" t="s">
        <v>291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48"/>
      <c r="K39" s="21"/>
      <c r="L39" s="13"/>
      <c r="M39" s="18"/>
      <c r="N39" s="4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s="39" customFormat="1" ht="13.5" thickBot="1" x14ac:dyDescent="0.25">
      <c r="A40" s="35"/>
      <c r="B40" s="35"/>
      <c r="C40" s="36"/>
      <c r="D40" s="37"/>
      <c r="E40" s="36"/>
      <c r="F40" s="36"/>
      <c r="G40" s="35"/>
      <c r="H40" s="35">
        <f>SUM(H24:H39)</f>
        <v>102</v>
      </c>
      <c r="I40" s="35"/>
      <c r="J40" s="49"/>
      <c r="K40" s="38"/>
      <c r="L40" s="36"/>
      <c r="M40" s="35">
        <f>H40-P40</f>
        <v>-282</v>
      </c>
      <c r="N40" s="49"/>
      <c r="O40" s="35"/>
      <c r="P40" s="35">
        <f>SUM(P24:P39)</f>
        <v>384</v>
      </c>
      <c r="Q40" s="36"/>
      <c r="R40" s="37"/>
      <c r="S40" s="36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ht="15.75" x14ac:dyDescent="0.25">
      <c r="A41" s="18"/>
      <c r="B41" s="27" t="s">
        <v>428</v>
      </c>
      <c r="C41" s="13"/>
      <c r="D41" s="19"/>
      <c r="E41" s="13"/>
      <c r="F41" s="13"/>
      <c r="G41" s="18"/>
      <c r="H41" s="18"/>
      <c r="I41" s="18"/>
      <c r="J41" s="48"/>
      <c r="K41" s="21"/>
      <c r="L41" s="13"/>
      <c r="M41" s="18"/>
      <c r="N41" s="4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 t="s">
        <v>28</v>
      </c>
      <c r="C42" s="13" t="s">
        <v>280</v>
      </c>
      <c r="D42" s="19">
        <v>21.6</v>
      </c>
      <c r="E42" s="13" t="s">
        <v>36</v>
      </c>
      <c r="F42" s="13" t="s">
        <v>26</v>
      </c>
      <c r="G42" s="18" t="s">
        <v>25</v>
      </c>
      <c r="H42" s="18">
        <v>2</v>
      </c>
      <c r="I42" s="21" t="s">
        <v>440</v>
      </c>
      <c r="J42" s="18"/>
      <c r="K42" s="21" t="s">
        <v>29</v>
      </c>
      <c r="L42" s="13" t="s">
        <v>10</v>
      </c>
      <c r="M42" s="18" t="s">
        <v>29</v>
      </c>
      <c r="N42" s="18"/>
      <c r="O42" s="18" t="s">
        <v>460</v>
      </c>
      <c r="P42" s="62">
        <v>2</v>
      </c>
      <c r="Q42" s="13" t="s">
        <v>434</v>
      </c>
      <c r="R42" s="19">
        <v>47.5</v>
      </c>
      <c r="S42" s="13" t="s">
        <v>344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41" x14ac:dyDescent="0.2">
      <c r="A43" s="18"/>
      <c r="B43" s="18" t="s">
        <v>28</v>
      </c>
      <c r="C43" s="13" t="s">
        <v>280</v>
      </c>
      <c r="D43" s="19">
        <v>21.6</v>
      </c>
      <c r="E43" s="13" t="s">
        <v>36</v>
      </c>
      <c r="F43" s="13" t="s">
        <v>26</v>
      </c>
      <c r="G43" s="18" t="s">
        <v>25</v>
      </c>
      <c r="H43" s="18">
        <v>50</v>
      </c>
      <c r="I43" s="21" t="s">
        <v>440</v>
      </c>
      <c r="J43" s="18"/>
      <c r="K43" s="21" t="s">
        <v>29</v>
      </c>
      <c r="L43" s="13" t="s">
        <v>10</v>
      </c>
      <c r="M43" s="18" t="s">
        <v>29</v>
      </c>
      <c r="N43" s="18"/>
      <c r="O43" s="18" t="s">
        <v>461</v>
      </c>
      <c r="P43" s="18">
        <v>50</v>
      </c>
      <c r="Q43" s="13" t="s">
        <v>281</v>
      </c>
      <c r="R43" s="19">
        <v>30.65</v>
      </c>
      <c r="S43" s="13" t="s">
        <v>282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50</v>
      </c>
      <c r="I44" s="21" t="s">
        <v>440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462</v>
      </c>
      <c r="P44" s="18">
        <v>50</v>
      </c>
      <c r="Q44" s="13" t="s">
        <v>48</v>
      </c>
      <c r="R44" s="19">
        <v>42.75</v>
      </c>
      <c r="S44" s="13" t="s">
        <v>283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346</v>
      </c>
      <c r="D45" s="19">
        <v>25.5</v>
      </c>
      <c r="E45" s="13" t="s">
        <v>54</v>
      </c>
      <c r="F45" s="13" t="s">
        <v>26</v>
      </c>
      <c r="G45" s="18" t="s">
        <v>25</v>
      </c>
      <c r="H45" s="18">
        <v>25</v>
      </c>
      <c r="I45" s="21" t="s">
        <v>441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25</v>
      </c>
      <c r="Q45" s="13" t="s">
        <v>48</v>
      </c>
      <c r="R45" s="19">
        <v>73</v>
      </c>
      <c r="S45" s="13" t="s">
        <v>286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41" x14ac:dyDescent="0.2">
      <c r="L46" s="13" t="s">
        <v>10</v>
      </c>
      <c r="M46" s="18" t="s">
        <v>29</v>
      </c>
      <c r="N46" s="18"/>
      <c r="O46" s="18" t="s">
        <v>460</v>
      </c>
      <c r="P46" s="62">
        <v>11</v>
      </c>
      <c r="Q46" s="13" t="s">
        <v>434</v>
      </c>
      <c r="R46" s="19">
        <v>47.5</v>
      </c>
      <c r="S46" s="13" t="s">
        <v>344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41" x14ac:dyDescent="0.2">
      <c r="A47" s="18"/>
      <c r="B47" s="18"/>
      <c r="C47" s="13"/>
      <c r="D47" s="19"/>
      <c r="E47" s="13"/>
      <c r="F47" s="13"/>
      <c r="G47" s="18"/>
      <c r="H47" s="18"/>
      <c r="I47" s="18"/>
      <c r="J47" s="18"/>
      <c r="K47" s="21"/>
      <c r="L47" s="13" t="s">
        <v>10</v>
      </c>
      <c r="M47" s="18" t="s">
        <v>29</v>
      </c>
      <c r="N47" s="18"/>
      <c r="O47" s="18" t="s">
        <v>463</v>
      </c>
      <c r="P47" s="18">
        <v>50</v>
      </c>
      <c r="Q47" s="13" t="s">
        <v>48</v>
      </c>
      <c r="R47" s="19">
        <v>42.9</v>
      </c>
      <c r="S47" s="13" t="s">
        <v>284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41" x14ac:dyDescent="0.2">
      <c r="A48" s="18"/>
      <c r="B48" s="18"/>
      <c r="C48" s="13"/>
      <c r="D48" s="19"/>
      <c r="E48" s="13"/>
      <c r="F48" s="13"/>
      <c r="G48" s="18"/>
      <c r="H48" s="18"/>
      <c r="I48" s="18"/>
      <c r="J48" s="18"/>
      <c r="K48" s="21"/>
      <c r="L48" s="13" t="s">
        <v>10</v>
      </c>
      <c r="M48" s="18" t="s">
        <v>29</v>
      </c>
      <c r="N48" s="18"/>
      <c r="O48" s="18" t="s">
        <v>464</v>
      </c>
      <c r="P48" s="18">
        <v>50</v>
      </c>
      <c r="Q48" s="13" t="s">
        <v>48</v>
      </c>
      <c r="R48" s="19">
        <v>72</v>
      </c>
      <c r="S48" s="13" t="s">
        <v>285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465</v>
      </c>
      <c r="P49" s="18">
        <v>25</v>
      </c>
      <c r="Q49" s="13" t="s">
        <v>48</v>
      </c>
      <c r="R49" s="19">
        <v>73</v>
      </c>
      <c r="S49" s="13" t="s">
        <v>286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290</v>
      </c>
      <c r="N50" s="18"/>
      <c r="O50" s="18"/>
      <c r="P50" s="62">
        <v>4</v>
      </c>
      <c r="Q50" s="13" t="s">
        <v>36</v>
      </c>
      <c r="R50" s="19">
        <v>34.6</v>
      </c>
      <c r="S50" s="13" t="s">
        <v>291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436</v>
      </c>
      <c r="N51" s="18"/>
      <c r="O51" s="63" t="s">
        <v>439</v>
      </c>
      <c r="P51" s="62">
        <v>6</v>
      </c>
      <c r="Q51" s="13" t="s">
        <v>36</v>
      </c>
      <c r="R51" s="19">
        <v>41.19</v>
      </c>
      <c r="S51" s="13" t="s">
        <v>437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146</v>
      </c>
      <c r="N52" s="18"/>
      <c r="O52" s="18"/>
      <c r="P52" s="18">
        <v>25</v>
      </c>
      <c r="Q52" s="13" t="s">
        <v>48</v>
      </c>
      <c r="R52" s="19">
        <v>150</v>
      </c>
      <c r="S52" s="13" t="s">
        <v>350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48"/>
      <c r="K53" s="21"/>
      <c r="L53" s="13"/>
      <c r="M53" s="18"/>
      <c r="N53" s="4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s="34" customFormat="1" ht="12" thickBot="1" x14ac:dyDescent="0.25">
      <c r="H54" s="34">
        <f>SUM(H41:H53)</f>
        <v>127</v>
      </c>
      <c r="J54" s="50"/>
      <c r="L54" s="32"/>
      <c r="M54" s="31">
        <f>H54-P54</f>
        <v>-171</v>
      </c>
      <c r="N54" s="52"/>
      <c r="O54" s="31"/>
      <c r="P54" s="31">
        <f>SUM(P41:P53)</f>
        <v>298</v>
      </c>
      <c r="Q54" s="32"/>
      <c r="R54" s="33"/>
      <c r="S54" s="32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>
        <v>0</v>
      </c>
      <c r="AM54" s="31"/>
      <c r="AN54" s="31" t="s">
        <v>367</v>
      </c>
      <c r="AO54" s="31"/>
    </row>
    <row r="55" spans="1:41" s="41" customFormat="1" x14ac:dyDescent="0.2">
      <c r="B55" s="45" t="s">
        <v>433</v>
      </c>
      <c r="C55" s="46"/>
      <c r="J55" s="51"/>
      <c r="L55" s="42"/>
      <c r="M55" s="43"/>
      <c r="N55" s="54"/>
      <c r="O55" s="43"/>
      <c r="P55" s="43"/>
      <c r="Q55" s="42"/>
      <c r="R55" s="44"/>
      <c r="S55" s="42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</row>
    <row r="56" spans="1:41" x14ac:dyDescent="0.2">
      <c r="A56" s="18"/>
      <c r="B56" s="18"/>
      <c r="C56" s="13"/>
      <c r="D56" s="19"/>
      <c r="E56" s="13"/>
      <c r="F56" s="13" t="s">
        <v>24</v>
      </c>
      <c r="G56" s="18" t="s">
        <v>25</v>
      </c>
      <c r="H56" s="18"/>
      <c r="I56" s="18"/>
      <c r="J56" s="18"/>
      <c r="K56" s="21"/>
      <c r="L56" s="13" t="s">
        <v>10</v>
      </c>
      <c r="M56" s="18" t="s">
        <v>445</v>
      </c>
      <c r="N56" s="18"/>
      <c r="O56" s="18"/>
      <c r="P56" s="18">
        <v>7</v>
      </c>
      <c r="Q56" s="13" t="s">
        <v>36</v>
      </c>
      <c r="R56" s="19">
        <v>48</v>
      </c>
      <c r="S56" s="13" t="s">
        <v>446</v>
      </c>
      <c r="T56" s="17"/>
    </row>
    <row r="57" spans="1:41" x14ac:dyDescent="0.2">
      <c r="A57" s="18"/>
      <c r="B57" s="18"/>
      <c r="C57" s="13"/>
      <c r="D57" s="19"/>
      <c r="E57" s="13"/>
      <c r="F57" s="13" t="s">
        <v>24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445</v>
      </c>
      <c r="N57" s="18"/>
      <c r="O57" s="18"/>
      <c r="P57" s="18">
        <v>1</v>
      </c>
      <c r="Q57" s="13" t="s">
        <v>447</v>
      </c>
      <c r="R57" s="19">
        <v>34.75</v>
      </c>
      <c r="S57" s="13" t="s">
        <v>448</v>
      </c>
      <c r="T57" s="17"/>
    </row>
    <row r="58" spans="1:41" s="41" customFormat="1" x14ac:dyDescent="0.2">
      <c r="B58" s="65"/>
      <c r="F58" s="13" t="s">
        <v>24</v>
      </c>
      <c r="G58" s="18" t="s">
        <v>25</v>
      </c>
      <c r="J58" s="51"/>
      <c r="L58" s="13" t="s">
        <v>10</v>
      </c>
      <c r="M58" s="76" t="s">
        <v>473</v>
      </c>
      <c r="N58" s="77"/>
      <c r="O58" s="76" t="s">
        <v>474</v>
      </c>
      <c r="P58" s="76">
        <v>6</v>
      </c>
      <c r="Q58" s="78"/>
      <c r="R58" s="79"/>
      <c r="S58" s="78"/>
    </row>
    <row r="59" spans="1:41" s="41" customFormat="1" x14ac:dyDescent="0.2">
      <c r="B59" s="65"/>
      <c r="J59" s="51"/>
      <c r="L59" s="66"/>
      <c r="N59" s="51"/>
      <c r="Q59" s="66"/>
      <c r="R59" s="67"/>
      <c r="S59" s="66"/>
    </row>
    <row r="60" spans="1:41" s="41" customFormat="1" x14ac:dyDescent="0.2">
      <c r="B60" s="65"/>
      <c r="J60" s="51"/>
      <c r="L60" s="66"/>
      <c r="N60" s="51"/>
      <c r="Q60" s="66"/>
      <c r="R60" s="67"/>
      <c r="S60" s="66"/>
    </row>
    <row r="61" spans="1:41" s="34" customFormat="1" ht="12" thickBot="1" x14ac:dyDescent="0.25">
      <c r="H61" s="34">
        <f>SUM(H56:H60)</f>
        <v>0</v>
      </c>
      <c r="J61" s="50"/>
      <c r="L61" s="68"/>
      <c r="M61" s="34">
        <f>H61-P61</f>
        <v>-14</v>
      </c>
      <c r="N61" s="50"/>
      <c r="P61" s="34">
        <f>SUM(P56:P60)</f>
        <v>14</v>
      </c>
      <c r="Q61" s="68"/>
      <c r="R61" s="69"/>
      <c r="S61" s="68"/>
    </row>
    <row r="62" spans="1:41" s="41" customFormat="1" x14ac:dyDescent="0.2">
      <c r="B62" s="45" t="s">
        <v>433</v>
      </c>
      <c r="C62" s="46"/>
      <c r="J62" s="51"/>
      <c r="L62" s="42"/>
      <c r="M62" s="43"/>
      <c r="N62" s="54"/>
      <c r="O62" s="43"/>
      <c r="P62" s="43"/>
      <c r="Q62" s="42"/>
      <c r="R62" s="44"/>
      <c r="S62" s="42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</row>
    <row r="63" spans="1:41" x14ac:dyDescent="0.2">
      <c r="A63" s="18"/>
      <c r="B63" s="18"/>
      <c r="C63" s="13"/>
      <c r="D63" s="19"/>
      <c r="E63" s="13"/>
      <c r="F63" s="13" t="s">
        <v>26</v>
      </c>
      <c r="G63" s="18" t="s">
        <v>25</v>
      </c>
      <c r="H63" s="18"/>
      <c r="I63" s="18"/>
      <c r="J63" s="18"/>
      <c r="K63" s="21"/>
      <c r="L63" s="13" t="s">
        <v>10</v>
      </c>
      <c r="M63" s="18" t="s">
        <v>445</v>
      </c>
      <c r="N63" s="18"/>
      <c r="O63" s="18"/>
      <c r="P63" s="18">
        <v>7</v>
      </c>
      <c r="Q63" s="13" t="s">
        <v>36</v>
      </c>
      <c r="R63" s="19">
        <v>48</v>
      </c>
      <c r="S63" s="13" t="s">
        <v>446</v>
      </c>
      <c r="T63" s="17"/>
    </row>
    <row r="64" spans="1:41" x14ac:dyDescent="0.2">
      <c r="A64" s="18"/>
      <c r="B64" s="18"/>
      <c r="C64" s="13"/>
      <c r="D64" s="19"/>
      <c r="E64" s="13"/>
      <c r="F64" s="13" t="s">
        <v>26</v>
      </c>
      <c r="G64" s="18" t="s">
        <v>25</v>
      </c>
      <c r="H64" s="18"/>
      <c r="I64" s="18"/>
      <c r="J64" s="18"/>
      <c r="K64" s="21"/>
      <c r="L64" s="13" t="s">
        <v>10</v>
      </c>
      <c r="M64" s="18" t="s">
        <v>445</v>
      </c>
      <c r="N64" s="18"/>
      <c r="O64" s="18"/>
      <c r="P64" s="18">
        <v>1</v>
      </c>
      <c r="Q64" s="13" t="s">
        <v>447</v>
      </c>
      <c r="R64" s="19">
        <v>34.75</v>
      </c>
      <c r="S64" s="13" t="s">
        <v>448</v>
      </c>
      <c r="T64" s="17"/>
    </row>
    <row r="65" spans="1:36" s="41" customFormat="1" x14ac:dyDescent="0.2">
      <c r="B65" s="65"/>
      <c r="F65" s="13" t="s">
        <v>26</v>
      </c>
      <c r="G65" s="18" t="s">
        <v>25</v>
      </c>
      <c r="J65" s="51"/>
      <c r="L65" s="13" t="s">
        <v>10</v>
      </c>
      <c r="M65" s="76" t="s">
        <v>473</v>
      </c>
      <c r="N65" s="77"/>
      <c r="O65" s="76" t="s">
        <v>474</v>
      </c>
      <c r="P65" s="76">
        <v>6</v>
      </c>
      <c r="Q65" s="78"/>
      <c r="R65" s="79"/>
      <c r="S65" s="78"/>
    </row>
    <row r="66" spans="1:36" s="41" customFormat="1" x14ac:dyDescent="0.2">
      <c r="B66" s="65"/>
      <c r="J66" s="51"/>
      <c r="L66" s="66"/>
      <c r="N66" s="51"/>
      <c r="Q66" s="66"/>
      <c r="R66" s="67"/>
      <c r="S66" s="66"/>
    </row>
    <row r="67" spans="1:36" s="41" customFormat="1" x14ac:dyDescent="0.2">
      <c r="B67" s="65"/>
      <c r="J67" s="51"/>
      <c r="L67" s="66"/>
      <c r="N67" s="51"/>
      <c r="Q67" s="66"/>
      <c r="R67" s="67"/>
      <c r="S67" s="66"/>
    </row>
    <row r="68" spans="1:36" s="34" customFormat="1" ht="12" thickBot="1" x14ac:dyDescent="0.25">
      <c r="H68" s="34">
        <f>SUM(H63:H67)</f>
        <v>0</v>
      </c>
      <c r="J68" s="50"/>
      <c r="L68" s="68"/>
      <c r="M68" s="34">
        <f>H68-P68</f>
        <v>-14</v>
      </c>
      <c r="N68" s="50"/>
      <c r="P68" s="34">
        <f>SUM(P63:P67)</f>
        <v>14</v>
      </c>
      <c r="Q68" s="68"/>
      <c r="R68" s="69"/>
      <c r="S68" s="68"/>
    </row>
    <row r="69" spans="1:36" x14ac:dyDescent="0.2">
      <c r="J69" s="47"/>
      <c r="S69" s="1"/>
      <c r="T69" s="17"/>
    </row>
    <row r="70" spans="1:36" x14ac:dyDescent="0.2">
      <c r="J70" s="47"/>
      <c r="S70" s="1"/>
      <c r="T70" s="17"/>
    </row>
    <row r="71" spans="1:36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262</v>
      </c>
      <c r="N71" s="18"/>
      <c r="O71" s="91" t="s">
        <v>484</v>
      </c>
      <c r="P71" s="62">
        <v>7</v>
      </c>
      <c r="Q71" s="13" t="s">
        <v>36</v>
      </c>
      <c r="R71" s="19">
        <v>19.3</v>
      </c>
      <c r="S71" s="13" t="s">
        <v>263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31</v>
      </c>
    </row>
    <row r="72" spans="1:36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262</v>
      </c>
      <c r="N72" s="18"/>
      <c r="O72" s="91" t="s">
        <v>484</v>
      </c>
      <c r="P72" s="62">
        <v>7</v>
      </c>
      <c r="Q72" s="13" t="s">
        <v>36</v>
      </c>
      <c r="R72" s="19">
        <v>19.3</v>
      </c>
      <c r="S72" s="13" t="s">
        <v>263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31</v>
      </c>
    </row>
    <row r="73" spans="1:36" x14ac:dyDescent="0.2">
      <c r="J73" s="47"/>
      <c r="S73" s="1"/>
      <c r="T73" s="17"/>
    </row>
    <row r="74" spans="1:36" x14ac:dyDescent="0.2">
      <c r="J74" s="47"/>
      <c r="S74" s="1"/>
      <c r="T74" s="17"/>
    </row>
    <row r="75" spans="1:36" x14ac:dyDescent="0.2">
      <c r="J75" s="47"/>
      <c r="S75" s="1"/>
      <c r="T75" s="17"/>
    </row>
    <row r="76" spans="1:36" x14ac:dyDescent="0.2">
      <c r="J76" s="47"/>
      <c r="S76" s="1"/>
      <c r="T76" s="17"/>
    </row>
    <row r="77" spans="1:36" x14ac:dyDescent="0.2">
      <c r="J77" s="47"/>
      <c r="S77" s="1"/>
      <c r="T77" s="17"/>
    </row>
    <row r="78" spans="1:36" x14ac:dyDescent="0.2">
      <c r="J78" s="47"/>
      <c r="S78" s="1"/>
      <c r="T78" s="17"/>
    </row>
    <row r="79" spans="1:36" x14ac:dyDescent="0.2">
      <c r="J79" s="47"/>
      <c r="S79" s="1"/>
      <c r="T79" s="17"/>
    </row>
    <row r="80" spans="1:36" x14ac:dyDescent="0.2">
      <c r="J80" s="47"/>
      <c r="S80" s="1"/>
      <c r="T80" s="17"/>
    </row>
    <row r="81" spans="10:20" x14ac:dyDescent="0.2">
      <c r="J81" s="47"/>
      <c r="S81" s="1"/>
      <c r="T81" s="17"/>
    </row>
    <row r="82" spans="10:20" x14ac:dyDescent="0.2">
      <c r="J82" s="47"/>
      <c r="S82" s="1"/>
      <c r="T82" s="17"/>
    </row>
    <row r="83" spans="10:20" x14ac:dyDescent="0.2">
      <c r="J83" s="47"/>
      <c r="S83" s="1"/>
      <c r="T83" s="17"/>
    </row>
    <row r="84" spans="10:20" x14ac:dyDescent="0.2">
      <c r="J84" s="47"/>
      <c r="S84" s="1"/>
      <c r="T84" s="17"/>
    </row>
    <row r="85" spans="10:20" x14ac:dyDescent="0.2">
      <c r="J85" s="47"/>
      <c r="S85" s="1"/>
      <c r="T85" s="17"/>
    </row>
    <row r="86" spans="10:20" x14ac:dyDescent="0.2">
      <c r="J86" s="47"/>
      <c r="S86" s="1"/>
      <c r="T86" s="17"/>
    </row>
    <row r="87" spans="10:20" x14ac:dyDescent="0.2">
      <c r="J87" s="47"/>
      <c r="S87" s="1"/>
      <c r="T87" s="17"/>
    </row>
    <row r="88" spans="10:20" x14ac:dyDescent="0.2">
      <c r="J88" s="47"/>
      <c r="S88" s="1"/>
      <c r="T88" s="17"/>
    </row>
    <row r="89" spans="10:20" x14ac:dyDescent="0.2">
      <c r="J89" s="47"/>
      <c r="S89" s="1"/>
      <c r="T89" s="17"/>
    </row>
    <row r="90" spans="10:20" x14ac:dyDescent="0.2">
      <c r="J90" s="47"/>
      <c r="S90" s="1"/>
      <c r="T90" s="17"/>
    </row>
    <row r="91" spans="10:20" x14ac:dyDescent="0.2">
      <c r="J91" s="47"/>
      <c r="S91" s="1"/>
      <c r="T91" s="17"/>
    </row>
    <row r="92" spans="10:20" x14ac:dyDescent="0.2">
      <c r="J92" s="47"/>
      <c r="S92" s="1"/>
      <c r="T92" s="17"/>
    </row>
    <row r="93" spans="10:20" x14ac:dyDescent="0.2">
      <c r="J93" s="47"/>
      <c r="S93" s="1"/>
      <c r="T93" s="17"/>
    </row>
    <row r="94" spans="10:20" x14ac:dyDescent="0.2">
      <c r="J94" s="47"/>
      <c r="S94" s="1"/>
      <c r="T94" s="17"/>
    </row>
    <row r="95" spans="10:20" x14ac:dyDescent="0.2">
      <c r="J95" s="47"/>
      <c r="S95" s="1"/>
      <c r="T95" s="17"/>
    </row>
    <row r="96" spans="10:20" x14ac:dyDescent="0.2">
      <c r="J96" s="47"/>
      <c r="S96" s="1"/>
      <c r="T96" s="17"/>
    </row>
    <row r="97" spans="10:20" x14ac:dyDescent="0.2">
      <c r="J97" s="47"/>
      <c r="S97" s="1"/>
      <c r="T97" s="17"/>
    </row>
    <row r="98" spans="10:20" x14ac:dyDescent="0.2">
      <c r="J98" s="47"/>
      <c r="S98" s="1"/>
      <c r="T98" s="17"/>
    </row>
    <row r="99" spans="10:20" x14ac:dyDescent="0.2">
      <c r="J99" s="47"/>
      <c r="S99" s="1"/>
      <c r="T99" s="17"/>
    </row>
    <row r="100" spans="10:20" x14ac:dyDescent="0.2">
      <c r="J100" s="47"/>
      <c r="S100" s="1"/>
      <c r="T100" s="17"/>
    </row>
    <row r="101" spans="10:20" x14ac:dyDescent="0.2">
      <c r="J101" s="47"/>
      <c r="S101" s="1"/>
      <c r="T101" s="17"/>
    </row>
    <row r="102" spans="10:20" x14ac:dyDescent="0.2">
      <c r="J102" s="47"/>
      <c r="S102" s="1"/>
      <c r="T102" s="17"/>
    </row>
    <row r="103" spans="10:20" x14ac:dyDescent="0.2">
      <c r="J103" s="47"/>
      <c r="S103" s="1"/>
      <c r="T103" s="17"/>
    </row>
    <row r="104" spans="10:20" x14ac:dyDescent="0.2">
      <c r="J104" s="47"/>
      <c r="S104" s="1"/>
      <c r="T104" s="17"/>
    </row>
    <row r="105" spans="10:20" x14ac:dyDescent="0.2">
      <c r="J105" s="47"/>
      <c r="S105" s="1"/>
      <c r="T105" s="17"/>
    </row>
    <row r="106" spans="10:20" x14ac:dyDescent="0.2">
      <c r="J106" s="47"/>
      <c r="S106" s="1"/>
      <c r="T106" s="17"/>
    </row>
    <row r="107" spans="10:20" x14ac:dyDescent="0.2">
      <c r="J107" s="47"/>
      <c r="S107" s="1"/>
      <c r="T107" s="17"/>
    </row>
    <row r="108" spans="10:20" x14ac:dyDescent="0.2">
      <c r="J108" s="47"/>
      <c r="S108" s="1"/>
      <c r="T108" s="17"/>
    </row>
    <row r="109" spans="10:20" x14ac:dyDescent="0.2">
      <c r="J109" s="47"/>
      <c r="S109" s="1"/>
      <c r="T109" s="17"/>
    </row>
    <row r="110" spans="10:20" x14ac:dyDescent="0.2">
      <c r="J110" s="47"/>
      <c r="S110" s="1"/>
      <c r="T110" s="17"/>
    </row>
    <row r="111" spans="10:20" x14ac:dyDescent="0.2">
      <c r="J111" s="47"/>
      <c r="S111" s="1"/>
      <c r="T111" s="17"/>
    </row>
    <row r="112" spans="10:20" x14ac:dyDescent="0.2">
      <c r="J112" s="47"/>
      <c r="S112" s="1"/>
      <c r="T112" s="17"/>
    </row>
    <row r="113" spans="10:20" x14ac:dyDescent="0.2">
      <c r="J113" s="47"/>
      <c r="S113" s="1"/>
      <c r="T113" s="17"/>
    </row>
    <row r="114" spans="10:20" x14ac:dyDescent="0.2">
      <c r="J114" s="47"/>
      <c r="S114" s="1"/>
      <c r="T114" s="17"/>
    </row>
    <row r="115" spans="10:20" x14ac:dyDescent="0.2">
      <c r="J115" s="47"/>
      <c r="S115" s="1"/>
      <c r="T115" s="17"/>
    </row>
    <row r="116" spans="10:20" x14ac:dyDescent="0.2">
      <c r="J116" s="47"/>
      <c r="S116" s="1"/>
      <c r="T116" s="17"/>
    </row>
    <row r="117" spans="10:20" x14ac:dyDescent="0.2">
      <c r="J117" s="47"/>
      <c r="S117" s="1"/>
      <c r="T117" s="17"/>
    </row>
    <row r="118" spans="10:20" x14ac:dyDescent="0.2">
      <c r="J118" s="47"/>
      <c r="S118" s="1"/>
      <c r="T118" s="17"/>
    </row>
    <row r="119" spans="10:20" x14ac:dyDescent="0.2">
      <c r="J119" s="47"/>
      <c r="S119" s="1"/>
      <c r="T119" s="17"/>
    </row>
    <row r="120" spans="10:20" x14ac:dyDescent="0.2">
      <c r="J120" s="47"/>
      <c r="S120" s="1"/>
      <c r="T120" s="17"/>
    </row>
    <row r="121" spans="10:20" x14ac:dyDescent="0.2">
      <c r="J121" s="47"/>
      <c r="S121" s="1"/>
      <c r="T121" s="17"/>
    </row>
    <row r="122" spans="10:20" x14ac:dyDescent="0.2">
      <c r="J122" s="47"/>
      <c r="S122" s="1"/>
      <c r="T122" s="17"/>
    </row>
    <row r="123" spans="10:20" x14ac:dyDescent="0.2">
      <c r="J123" s="47"/>
      <c r="S123" s="1"/>
      <c r="T123" s="17"/>
    </row>
    <row r="124" spans="10:20" x14ac:dyDescent="0.2">
      <c r="J124" s="47"/>
      <c r="S124" s="1"/>
      <c r="T124" s="17"/>
    </row>
    <row r="125" spans="10:20" x14ac:dyDescent="0.2">
      <c r="J125" s="47"/>
      <c r="S125" s="1"/>
      <c r="T125" s="17"/>
    </row>
    <row r="126" spans="10:20" x14ac:dyDescent="0.2">
      <c r="J126" s="47"/>
      <c r="S126" s="1"/>
      <c r="T126" s="17"/>
    </row>
    <row r="127" spans="10:20" x14ac:dyDescent="0.2">
      <c r="J127" s="47"/>
      <c r="S127" s="1"/>
      <c r="T127" s="17"/>
    </row>
    <row r="128" spans="10:20" x14ac:dyDescent="0.2">
      <c r="J128" s="47"/>
      <c r="S128" s="1"/>
      <c r="T128" s="17"/>
    </row>
    <row r="129" spans="10:20" x14ac:dyDescent="0.2">
      <c r="J129" s="47"/>
      <c r="S129" s="1"/>
      <c r="T129" s="17"/>
    </row>
    <row r="130" spans="10:20" x14ac:dyDescent="0.2">
      <c r="J130" s="47"/>
      <c r="S130" s="1"/>
      <c r="T130" s="17"/>
    </row>
    <row r="131" spans="10:20" x14ac:dyDescent="0.2">
      <c r="J131" s="47"/>
      <c r="S131" s="1"/>
      <c r="T131" s="17"/>
    </row>
    <row r="132" spans="10:20" x14ac:dyDescent="0.2">
      <c r="J132" s="47"/>
      <c r="S132" s="1"/>
      <c r="T132" s="17"/>
    </row>
    <row r="133" spans="10:20" x14ac:dyDescent="0.2">
      <c r="J133" s="47"/>
      <c r="S133" s="1"/>
      <c r="T133" s="17"/>
    </row>
    <row r="134" spans="10:20" x14ac:dyDescent="0.2">
      <c r="J134" s="47"/>
      <c r="S134" s="1"/>
      <c r="T134" s="17"/>
    </row>
    <row r="135" spans="10:20" x14ac:dyDescent="0.2">
      <c r="J135" s="47"/>
      <c r="S135" s="1"/>
      <c r="T135" s="17"/>
    </row>
    <row r="136" spans="10:20" x14ac:dyDescent="0.2">
      <c r="J136" s="47"/>
      <c r="S136" s="1"/>
      <c r="T136" s="17"/>
    </row>
    <row r="137" spans="10:20" x14ac:dyDescent="0.2">
      <c r="J137" s="47"/>
      <c r="S137" s="1"/>
      <c r="T137" s="17"/>
    </row>
    <row r="138" spans="10:20" x14ac:dyDescent="0.2">
      <c r="J138" s="47"/>
      <c r="S138" s="1"/>
      <c r="T138" s="17"/>
    </row>
    <row r="139" spans="10:20" x14ac:dyDescent="0.2">
      <c r="J139" s="47"/>
      <c r="S139" s="1"/>
      <c r="T139" s="17"/>
    </row>
    <row r="140" spans="10:20" x14ac:dyDescent="0.2">
      <c r="J140" s="47"/>
      <c r="S140" s="1"/>
      <c r="T140" s="17"/>
    </row>
    <row r="141" spans="10:20" x14ac:dyDescent="0.2">
      <c r="J141" s="47"/>
      <c r="S141" s="1"/>
      <c r="T141" s="17"/>
    </row>
    <row r="142" spans="10:20" x14ac:dyDescent="0.2">
      <c r="J142" s="47"/>
      <c r="S142" s="1"/>
      <c r="T142" s="17"/>
    </row>
    <row r="143" spans="10:20" x14ac:dyDescent="0.2">
      <c r="J143" s="47"/>
      <c r="S143" s="1"/>
      <c r="T143" s="17"/>
    </row>
    <row r="144" spans="10:20" x14ac:dyDescent="0.2">
      <c r="J144" s="47"/>
      <c r="S144" s="1"/>
      <c r="T144" s="17"/>
    </row>
    <row r="145" spans="10:20" x14ac:dyDescent="0.2">
      <c r="J145" s="47"/>
      <c r="S145" s="1"/>
      <c r="T145" s="17"/>
    </row>
    <row r="146" spans="10:20" x14ac:dyDescent="0.2">
      <c r="J146" s="47"/>
      <c r="S146" s="1"/>
      <c r="T146" s="17"/>
    </row>
    <row r="147" spans="10:20" x14ac:dyDescent="0.2">
      <c r="J147" s="47"/>
      <c r="S147" s="1"/>
      <c r="T147" s="17"/>
    </row>
    <row r="148" spans="10:20" x14ac:dyDescent="0.2">
      <c r="J148" s="47"/>
      <c r="S148" s="1"/>
      <c r="T148" s="17"/>
    </row>
    <row r="149" spans="10:20" x14ac:dyDescent="0.2">
      <c r="J149" s="47"/>
      <c r="S149" s="1"/>
      <c r="T149" s="17"/>
    </row>
    <row r="150" spans="10:20" x14ac:dyDescent="0.2">
      <c r="J150" s="47"/>
      <c r="S150" s="1"/>
      <c r="T150" s="17"/>
    </row>
    <row r="151" spans="10:20" x14ac:dyDescent="0.2">
      <c r="J151" s="47"/>
      <c r="S151" s="1"/>
      <c r="T151" s="17"/>
    </row>
    <row r="152" spans="10:20" x14ac:dyDescent="0.2">
      <c r="J152" s="47"/>
      <c r="S152" s="1"/>
      <c r="T152" s="17"/>
    </row>
    <row r="153" spans="10:20" x14ac:dyDescent="0.2">
      <c r="J153" s="47"/>
      <c r="S153" s="1"/>
      <c r="T153" s="17"/>
    </row>
    <row r="154" spans="10:20" x14ac:dyDescent="0.2">
      <c r="J154" s="47"/>
      <c r="S154" s="1"/>
      <c r="T154" s="17"/>
    </row>
    <row r="155" spans="10:20" x14ac:dyDescent="0.2">
      <c r="J155" s="47"/>
      <c r="S155" s="1"/>
      <c r="T155" s="17"/>
    </row>
    <row r="156" spans="10:20" x14ac:dyDescent="0.2">
      <c r="J156" s="47"/>
      <c r="S156" s="1"/>
      <c r="T156" s="17"/>
    </row>
    <row r="157" spans="10:20" x14ac:dyDescent="0.2">
      <c r="J157" s="47"/>
      <c r="S157" s="1"/>
      <c r="T157" s="17"/>
    </row>
    <row r="158" spans="10:20" x14ac:dyDescent="0.2">
      <c r="J158" s="47"/>
      <c r="S158" s="1"/>
      <c r="T158" s="17"/>
    </row>
    <row r="159" spans="10:20" x14ac:dyDescent="0.2">
      <c r="J159" s="47"/>
      <c r="S159" s="1"/>
      <c r="T159" s="17"/>
    </row>
    <row r="160" spans="10:20" x14ac:dyDescent="0.2">
      <c r="J160" s="47"/>
      <c r="S160" s="1"/>
      <c r="T160" s="17"/>
    </row>
    <row r="161" spans="10:20" x14ac:dyDescent="0.2">
      <c r="J161" s="47"/>
      <c r="S161" s="1"/>
      <c r="T161" s="17"/>
    </row>
    <row r="162" spans="10:20" x14ac:dyDescent="0.2">
      <c r="J162" s="47"/>
      <c r="S162" s="1"/>
      <c r="T162" s="17"/>
    </row>
    <row r="163" spans="10:20" x14ac:dyDescent="0.2">
      <c r="J163" s="47"/>
      <c r="S163" s="1"/>
      <c r="T163" s="17"/>
    </row>
    <row r="164" spans="10:20" x14ac:dyDescent="0.2">
      <c r="J164" s="47"/>
      <c r="S164" s="1"/>
      <c r="T164" s="17"/>
    </row>
    <row r="165" spans="10:20" x14ac:dyDescent="0.2">
      <c r="J165" s="47"/>
      <c r="S165" s="1"/>
      <c r="T165" s="17"/>
    </row>
    <row r="166" spans="10:20" x14ac:dyDescent="0.2">
      <c r="J166" s="47"/>
      <c r="S166" s="1"/>
      <c r="T166" s="17"/>
    </row>
    <row r="167" spans="10:20" x14ac:dyDescent="0.2">
      <c r="J167" s="47"/>
      <c r="S167" s="1"/>
      <c r="T167" s="17"/>
    </row>
    <row r="168" spans="10:20" x14ac:dyDescent="0.2">
      <c r="J168" s="47"/>
      <c r="S168" s="1"/>
      <c r="T168" s="17"/>
    </row>
    <row r="169" spans="10:20" x14ac:dyDescent="0.2">
      <c r="J169" s="47"/>
      <c r="S169" s="1"/>
      <c r="T169" s="17"/>
    </row>
    <row r="170" spans="10:20" x14ac:dyDescent="0.2">
      <c r="J170" s="47"/>
      <c r="S170" s="1"/>
      <c r="T170" s="17"/>
    </row>
    <row r="171" spans="10:20" x14ac:dyDescent="0.2">
      <c r="J171" s="47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 t="s">
        <v>39</v>
      </c>
    </row>
    <row r="251" spans="10:20" x14ac:dyDescent="0.2">
      <c r="J251" s="47"/>
      <c r="S251" s="1"/>
      <c r="T251" s="17" t="s">
        <v>39</v>
      </c>
    </row>
    <row r="252" spans="10:20" x14ac:dyDescent="0.2">
      <c r="J252" s="47"/>
      <c r="S252" s="1"/>
      <c r="T252" s="17" t="s">
        <v>39</v>
      </c>
    </row>
    <row r="253" spans="10:20" x14ac:dyDescent="0.2">
      <c r="J253" s="47"/>
      <c r="S253" s="1"/>
      <c r="T253" s="17" t="s">
        <v>39</v>
      </c>
    </row>
    <row r="254" spans="10:20" x14ac:dyDescent="0.2">
      <c r="J254" s="47"/>
      <c r="S254" s="1"/>
      <c r="T254" s="17" t="s">
        <v>39</v>
      </c>
    </row>
    <row r="255" spans="10:20" x14ac:dyDescent="0.2">
      <c r="J255" s="47"/>
      <c r="S255" s="1"/>
      <c r="T255" s="17" t="s">
        <v>39</v>
      </c>
    </row>
    <row r="256" spans="10:20" x14ac:dyDescent="0.2">
      <c r="J256" s="47"/>
      <c r="S256" s="1"/>
      <c r="T256" s="17" t="s">
        <v>39</v>
      </c>
    </row>
    <row r="257" spans="10:20" x14ac:dyDescent="0.2">
      <c r="J257" s="47"/>
      <c r="S257" s="1"/>
      <c r="T257" s="17" t="s">
        <v>39</v>
      </c>
    </row>
    <row r="258" spans="10:20" x14ac:dyDescent="0.2">
      <c r="J258" s="47"/>
      <c r="S258" s="1"/>
      <c r="T258" s="17" t="s">
        <v>39</v>
      </c>
    </row>
    <row r="259" spans="10:20" x14ac:dyDescent="0.2">
      <c r="J259" s="47"/>
      <c r="S259" s="1"/>
      <c r="T259" s="17" t="s">
        <v>39</v>
      </c>
    </row>
    <row r="260" spans="10:20" x14ac:dyDescent="0.2">
      <c r="J260" s="47"/>
      <c r="S260" s="1"/>
      <c r="T260" s="17" t="s">
        <v>39</v>
      </c>
    </row>
    <row r="261" spans="10:20" x14ac:dyDescent="0.2">
      <c r="J261" s="47"/>
      <c r="S261" s="1"/>
      <c r="T261" s="17" t="s">
        <v>39</v>
      </c>
    </row>
    <row r="262" spans="10:20" x14ac:dyDescent="0.2">
      <c r="J262" s="47"/>
      <c r="S262" s="1"/>
      <c r="T262" s="17" t="s">
        <v>39</v>
      </c>
    </row>
    <row r="263" spans="10:20" x14ac:dyDescent="0.2">
      <c r="J263" s="47"/>
      <c r="S263" s="1"/>
      <c r="T263" s="17" t="s">
        <v>39</v>
      </c>
    </row>
    <row r="264" spans="10:20" x14ac:dyDescent="0.2">
      <c r="J264" s="47"/>
      <c r="S264" s="1"/>
      <c r="T264" s="17" t="s">
        <v>39</v>
      </c>
    </row>
    <row r="265" spans="10:20" x14ac:dyDescent="0.2">
      <c r="J265" s="47"/>
      <c r="S265" s="1"/>
      <c r="T265" s="17" t="s">
        <v>39</v>
      </c>
    </row>
    <row r="266" spans="10:20" x14ac:dyDescent="0.2">
      <c r="J266" s="47"/>
      <c r="S266" s="1"/>
      <c r="T266" s="17" t="s">
        <v>39</v>
      </c>
    </row>
    <row r="267" spans="10:20" x14ac:dyDescent="0.2">
      <c r="J267" s="47"/>
      <c r="S267" s="1"/>
      <c r="T267" s="17" t="s">
        <v>39</v>
      </c>
    </row>
    <row r="268" spans="10:20" x14ac:dyDescent="0.2">
      <c r="J268" s="47"/>
      <c r="S268" s="1"/>
      <c r="T268" s="17" t="s">
        <v>39</v>
      </c>
    </row>
    <row r="269" spans="10:20" x14ac:dyDescent="0.2">
      <c r="J269" s="47"/>
      <c r="S269" s="1"/>
      <c r="T269" s="17" t="s">
        <v>39</v>
      </c>
    </row>
    <row r="270" spans="10:20" x14ac:dyDescent="0.2">
      <c r="J270" s="47"/>
      <c r="S270" s="1"/>
      <c r="T270" s="17" t="s">
        <v>39</v>
      </c>
    </row>
    <row r="271" spans="10:20" x14ac:dyDescent="0.2">
      <c r="J271" s="47"/>
      <c r="S271" s="1"/>
      <c r="T271" s="17" t="s">
        <v>39</v>
      </c>
    </row>
    <row r="272" spans="10:20" x14ac:dyDescent="0.2">
      <c r="J272" s="47"/>
      <c r="S272" s="1"/>
      <c r="T272" s="17" t="s">
        <v>39</v>
      </c>
    </row>
    <row r="273" spans="10:20" x14ac:dyDescent="0.2">
      <c r="J273" s="47"/>
      <c r="S273" s="1"/>
      <c r="T273" s="17" t="s">
        <v>39</v>
      </c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2"/>
    </row>
    <row r="327" spans="10:20" x14ac:dyDescent="0.2">
      <c r="J327" s="47"/>
      <c r="S327" s="1"/>
      <c r="T327" s="12"/>
    </row>
    <row r="328" spans="10:20" x14ac:dyDescent="0.2">
      <c r="J328" s="47"/>
      <c r="S328" s="1"/>
      <c r="T328" s="12"/>
    </row>
    <row r="329" spans="10:20" x14ac:dyDescent="0.2">
      <c r="J329" s="47"/>
      <c r="S329" s="1"/>
      <c r="T329" s="12"/>
    </row>
    <row r="330" spans="10:20" x14ac:dyDescent="0.2">
      <c r="J330" s="47"/>
      <c r="S330" s="1"/>
      <c r="T330" s="12"/>
    </row>
    <row r="331" spans="10:20" x14ac:dyDescent="0.2">
      <c r="J331" s="47"/>
      <c r="S331" s="1"/>
      <c r="T331" s="12"/>
    </row>
    <row r="332" spans="10:20" x14ac:dyDescent="0.2">
      <c r="J332" s="47"/>
      <c r="S332" s="1"/>
      <c r="T332" s="12"/>
    </row>
    <row r="333" spans="10:20" x14ac:dyDescent="0.2">
      <c r="J333" s="47"/>
      <c r="S333" s="1"/>
      <c r="T333" s="12"/>
    </row>
    <row r="334" spans="10:20" x14ac:dyDescent="0.2">
      <c r="J334" s="47"/>
      <c r="S334" s="1"/>
      <c r="T334" s="12"/>
    </row>
    <row r="335" spans="10:20" x14ac:dyDescent="0.2">
      <c r="J335" s="47"/>
      <c r="S335" s="1"/>
      <c r="T335" s="12"/>
    </row>
    <row r="336" spans="10:20" x14ac:dyDescent="0.2">
      <c r="J336" s="47"/>
      <c r="S336" s="1"/>
      <c r="T336" s="12"/>
    </row>
    <row r="337" spans="10:20" x14ac:dyDescent="0.2">
      <c r="J337" s="47"/>
      <c r="S337" s="1"/>
      <c r="T337" s="12"/>
    </row>
    <row r="338" spans="10:20" x14ac:dyDescent="0.2">
      <c r="J338" s="47"/>
      <c r="S338" s="1"/>
      <c r="T338" s="12"/>
    </row>
    <row r="339" spans="10:20" x14ac:dyDescent="0.2">
      <c r="J339" s="47"/>
      <c r="S339" s="1"/>
      <c r="T339" s="12"/>
    </row>
    <row r="340" spans="10:20" x14ac:dyDescent="0.2">
      <c r="J340" s="47"/>
      <c r="S340" s="1"/>
      <c r="T340" s="12"/>
    </row>
    <row r="341" spans="10:20" x14ac:dyDescent="0.2">
      <c r="J341" s="47"/>
      <c r="S341" s="1"/>
      <c r="T341" s="12"/>
    </row>
    <row r="342" spans="10:20" x14ac:dyDescent="0.2">
      <c r="J342" s="47"/>
      <c r="S342" s="1"/>
      <c r="T342" s="12"/>
    </row>
    <row r="343" spans="10:20" x14ac:dyDescent="0.2">
      <c r="J343" s="47"/>
      <c r="S343" s="1"/>
      <c r="T343" s="12"/>
    </row>
    <row r="344" spans="10:20" x14ac:dyDescent="0.2">
      <c r="J344" s="47"/>
      <c r="S344" s="1"/>
      <c r="T344" s="12"/>
    </row>
    <row r="345" spans="10:20" x14ac:dyDescent="0.2">
      <c r="J345" s="47"/>
      <c r="S345" s="1"/>
      <c r="T345" s="12"/>
    </row>
    <row r="346" spans="10:20" x14ac:dyDescent="0.2">
      <c r="J346" s="47"/>
      <c r="S346" s="1"/>
      <c r="T346" s="12"/>
    </row>
    <row r="347" spans="10:20" x14ac:dyDescent="0.2">
      <c r="J347" s="47"/>
      <c r="S347" s="1"/>
      <c r="T347" s="12"/>
    </row>
    <row r="348" spans="10:20" x14ac:dyDescent="0.2">
      <c r="J348" s="47"/>
      <c r="S348" s="1"/>
      <c r="T348" s="12"/>
    </row>
    <row r="349" spans="10:20" x14ac:dyDescent="0.2">
      <c r="J349" s="47"/>
      <c r="S349" s="1"/>
      <c r="T349" s="12"/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S354" s="1"/>
      <c r="T354" s="12"/>
    </row>
    <row r="355" spans="10:20" x14ac:dyDescent="0.2">
      <c r="S355" s="1"/>
      <c r="T355" s="12"/>
    </row>
    <row r="356" spans="10:20" x14ac:dyDescent="0.2">
      <c r="S356" s="1"/>
      <c r="T356" s="12"/>
    </row>
    <row r="357" spans="10:20" x14ac:dyDescent="0.2">
      <c r="S357" s="1"/>
      <c r="T357" s="12"/>
    </row>
    <row r="358" spans="10:20" x14ac:dyDescent="0.2">
      <c r="S358" s="1"/>
      <c r="T358" s="12"/>
    </row>
    <row r="359" spans="10:20" x14ac:dyDescent="0.2">
      <c r="S359" s="1"/>
      <c r="T359" s="12"/>
    </row>
    <row r="360" spans="10:20" x14ac:dyDescent="0.2">
      <c r="S360" s="1"/>
      <c r="T360" s="12"/>
    </row>
    <row r="361" spans="10:20" x14ac:dyDescent="0.2">
      <c r="S361" s="1"/>
      <c r="T361" s="12"/>
    </row>
    <row r="362" spans="10:20" x14ac:dyDescent="0.2">
      <c r="S362" s="1"/>
      <c r="T362" s="12"/>
    </row>
    <row r="363" spans="10:20" x14ac:dyDescent="0.2">
      <c r="S363" s="1"/>
      <c r="T363" s="12"/>
    </row>
    <row r="364" spans="10:20" x14ac:dyDescent="0.2">
      <c r="S364" s="1"/>
      <c r="T364" s="12"/>
    </row>
    <row r="365" spans="10:20" x14ac:dyDescent="0.2">
      <c r="S365" s="1"/>
      <c r="T365" s="12"/>
    </row>
    <row r="366" spans="10:20" x14ac:dyDescent="0.2">
      <c r="S366" s="1"/>
      <c r="T366" s="12"/>
    </row>
    <row r="367" spans="10:20" x14ac:dyDescent="0.2">
      <c r="S367" s="1"/>
      <c r="T367" s="12"/>
    </row>
    <row r="368" spans="10:20" x14ac:dyDescent="0.2">
      <c r="S368" s="1"/>
      <c r="T368" s="12"/>
    </row>
    <row r="369" spans="19:20" x14ac:dyDescent="0.2">
      <c r="S369" s="1"/>
      <c r="T369" s="12"/>
    </row>
    <row r="370" spans="19:20" x14ac:dyDescent="0.2">
      <c r="S370" s="1"/>
      <c r="T370" s="12"/>
    </row>
    <row r="371" spans="19:20" x14ac:dyDescent="0.2">
      <c r="S371" s="1"/>
      <c r="T371" s="12"/>
    </row>
    <row r="372" spans="19:20" x14ac:dyDescent="0.2">
      <c r="S372" s="1"/>
      <c r="T372" s="12"/>
    </row>
    <row r="373" spans="19:20" x14ac:dyDescent="0.2">
      <c r="S373" s="1"/>
      <c r="T373" s="12"/>
    </row>
    <row r="374" spans="19:20" x14ac:dyDescent="0.2">
      <c r="S374" s="1"/>
      <c r="T374" s="12"/>
    </row>
    <row r="375" spans="19:20" x14ac:dyDescent="0.2">
      <c r="S375" s="1"/>
      <c r="T375" s="12"/>
    </row>
    <row r="376" spans="19:20" x14ac:dyDescent="0.2">
      <c r="S376" s="1"/>
      <c r="T376" s="12"/>
    </row>
    <row r="377" spans="19:20" x14ac:dyDescent="0.2">
      <c r="S377" s="1"/>
      <c r="T377" s="12"/>
    </row>
    <row r="378" spans="19:20" x14ac:dyDescent="0.2">
      <c r="S378" s="1"/>
      <c r="T378" s="12"/>
    </row>
    <row r="379" spans="19:20" x14ac:dyDescent="0.2">
      <c r="S379" s="1"/>
      <c r="T379" s="12"/>
    </row>
    <row r="380" spans="19:20" x14ac:dyDescent="0.2">
      <c r="S380" s="1"/>
      <c r="T380" s="12"/>
    </row>
    <row r="381" spans="19:20" x14ac:dyDescent="0.2">
      <c r="S381" s="1"/>
      <c r="T381" s="12"/>
    </row>
    <row r="382" spans="19:20" x14ac:dyDescent="0.2">
      <c r="S382" s="1"/>
      <c r="T382" s="12"/>
    </row>
    <row r="383" spans="19:20" x14ac:dyDescent="0.2">
      <c r="S383" s="1"/>
      <c r="T383" s="12"/>
    </row>
    <row r="384" spans="19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6:21" x14ac:dyDescent="0.2">
      <c r="S913" s="1"/>
      <c r="T913" s="12"/>
    </row>
    <row r="914" spans="16:21" x14ac:dyDescent="0.2">
      <c r="S914" s="1"/>
      <c r="T914" s="12"/>
    </row>
    <row r="915" spans="16:21" x14ac:dyDescent="0.2">
      <c r="S915" s="1"/>
      <c r="T915" s="12"/>
    </row>
    <row r="916" spans="16:21" x14ac:dyDescent="0.2">
      <c r="S916" s="1"/>
      <c r="T916" s="12"/>
    </row>
    <row r="917" spans="16:21" x14ac:dyDescent="0.2">
      <c r="S917" s="1"/>
      <c r="T917" s="12"/>
    </row>
    <row r="918" spans="16:21" x14ac:dyDescent="0.2">
      <c r="S918" s="1"/>
      <c r="T918" s="12"/>
    </row>
    <row r="919" spans="16:21" x14ac:dyDescent="0.2">
      <c r="S919" s="1"/>
      <c r="T919" s="12"/>
    </row>
    <row r="920" spans="16:21" x14ac:dyDescent="0.2">
      <c r="S920" s="1"/>
      <c r="T920" s="12"/>
    </row>
    <row r="921" spans="16:21" x14ac:dyDescent="0.2">
      <c r="S921" s="1"/>
      <c r="T921" s="12"/>
    </row>
    <row r="922" spans="16:21" x14ac:dyDescent="0.2">
      <c r="S922" s="1"/>
      <c r="T922" s="12"/>
    </row>
    <row r="923" spans="16:21" x14ac:dyDescent="0.2">
      <c r="S923" s="1"/>
      <c r="T923" s="12"/>
    </row>
    <row r="924" spans="16:21" x14ac:dyDescent="0.2">
      <c r="S924" s="1"/>
      <c r="T924" s="12"/>
    </row>
    <row r="925" spans="16:21" x14ac:dyDescent="0.2">
      <c r="S925" s="1"/>
      <c r="T925" s="12"/>
    </row>
    <row r="926" spans="16:21" x14ac:dyDescent="0.2">
      <c r="S926" s="1"/>
      <c r="T926" s="12"/>
    </row>
    <row r="927" spans="16:21" x14ac:dyDescent="0.2">
      <c r="S927" s="1"/>
      <c r="T927" s="12"/>
    </row>
    <row r="928" spans="16:21" x14ac:dyDescent="0.2">
      <c r="P928" s="5"/>
      <c r="S928" s="1"/>
      <c r="U928" s="12"/>
    </row>
    <row r="929" spans="16:21" x14ac:dyDescent="0.2">
      <c r="P929" s="5"/>
      <c r="S929" s="1"/>
      <c r="U929" s="12"/>
    </row>
    <row r="930" spans="16:21" x14ac:dyDescent="0.2">
      <c r="P930" s="5"/>
      <c r="S930" s="1"/>
      <c r="U930" s="12"/>
    </row>
    <row r="931" spans="16:21" x14ac:dyDescent="0.2">
      <c r="P931" s="5"/>
      <c r="S931" s="1"/>
      <c r="U931" s="12"/>
    </row>
    <row r="932" spans="16:21" x14ac:dyDescent="0.2">
      <c r="P932" s="5"/>
      <c r="S932" s="1"/>
      <c r="U932" s="12"/>
    </row>
    <row r="933" spans="16:21" x14ac:dyDescent="0.2">
      <c r="P933" s="5"/>
      <c r="S933" s="1"/>
      <c r="U933" s="12"/>
    </row>
    <row r="934" spans="16:21" x14ac:dyDescent="0.2">
      <c r="P934" s="5"/>
      <c r="S934" s="1"/>
      <c r="U934" s="12"/>
    </row>
    <row r="935" spans="16:21" x14ac:dyDescent="0.2">
      <c r="P935" s="5"/>
      <c r="S935" s="1"/>
      <c r="U935" s="12"/>
    </row>
    <row r="936" spans="16:21" x14ac:dyDescent="0.2">
      <c r="P936" s="5"/>
      <c r="S936" s="1"/>
      <c r="U936" s="12"/>
    </row>
    <row r="937" spans="16:21" x14ac:dyDescent="0.2">
      <c r="P937" s="5"/>
      <c r="S937" s="1"/>
      <c r="U937" s="12"/>
    </row>
    <row r="938" spans="16:21" x14ac:dyDescent="0.2">
      <c r="P938" s="5"/>
      <c r="S938" s="1"/>
      <c r="U938" s="12"/>
    </row>
    <row r="939" spans="16:21" x14ac:dyDescent="0.2">
      <c r="P939" s="5"/>
      <c r="S939" s="1"/>
      <c r="U939" s="12"/>
    </row>
    <row r="940" spans="16:21" x14ac:dyDescent="0.2">
      <c r="P940" s="5"/>
      <c r="S940" s="1"/>
      <c r="U940" s="12"/>
    </row>
    <row r="941" spans="16:21" x14ac:dyDescent="0.2">
      <c r="P941" s="5"/>
      <c r="S941" s="1"/>
      <c r="U941" s="12"/>
    </row>
    <row r="942" spans="16:21" x14ac:dyDescent="0.2">
      <c r="P942" s="5"/>
      <c r="S942" s="1"/>
      <c r="U942" s="12"/>
    </row>
    <row r="943" spans="16:21" x14ac:dyDescent="0.2">
      <c r="P943" s="5"/>
      <c r="S943" s="1"/>
      <c r="U943" s="12"/>
    </row>
    <row r="944" spans="16:21" x14ac:dyDescent="0.2">
      <c r="P944" s="5"/>
      <c r="S944" s="1"/>
      <c r="U944" s="12"/>
    </row>
    <row r="945" spans="16:21" x14ac:dyDescent="0.2">
      <c r="P945" s="5"/>
      <c r="S945" s="1"/>
      <c r="U945" s="12"/>
    </row>
    <row r="946" spans="16:21" x14ac:dyDescent="0.2">
      <c r="P946" s="5"/>
      <c r="S946" s="1"/>
      <c r="U946" s="12"/>
    </row>
    <row r="947" spans="16:21" x14ac:dyDescent="0.2">
      <c r="P947" s="5"/>
      <c r="S947" s="1"/>
      <c r="U947" s="12"/>
    </row>
    <row r="948" spans="16:21" x14ac:dyDescent="0.2">
      <c r="P948" s="5"/>
      <c r="S948" s="1"/>
      <c r="U948" s="12"/>
    </row>
    <row r="949" spans="16:21" x14ac:dyDescent="0.2">
      <c r="P949" s="5"/>
      <c r="S949" s="1"/>
      <c r="U949" s="12"/>
    </row>
    <row r="950" spans="16:21" x14ac:dyDescent="0.2">
      <c r="P950" s="5"/>
      <c r="S950" s="1"/>
      <c r="U950" s="12"/>
    </row>
    <row r="951" spans="16:21" x14ac:dyDescent="0.2">
      <c r="P951" s="5"/>
      <c r="S951" s="1"/>
      <c r="U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topLeftCell="A243" zoomScale="80" workbookViewId="0">
      <selection activeCell="AJ272" sqref="AJ272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37288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2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2" thickBot="1" x14ac:dyDescent="0.25">
      <c r="A166" s="18"/>
      <c r="B166" s="28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70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29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0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442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443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444</v>
      </c>
      <c r="T264" s="17"/>
    </row>
    <row r="265" spans="1:41" x14ac:dyDescent="0.2">
      <c r="A265" s="20" t="s">
        <v>442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443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444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445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446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445</v>
      </c>
      <c r="N268" s="18"/>
      <c r="O268" s="18"/>
      <c r="P268" s="18">
        <v>1</v>
      </c>
      <c r="Q268" s="13" t="s">
        <v>447</v>
      </c>
      <c r="R268" s="19">
        <v>34.75</v>
      </c>
      <c r="S268" s="13" t="s">
        <v>448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449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450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451</v>
      </c>
      <c r="C271" s="13" t="s">
        <v>452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453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454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455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456</v>
      </c>
      <c r="N274" s="18"/>
      <c r="O274" s="18"/>
      <c r="P274" s="18"/>
      <c r="Q274" s="13" t="s">
        <v>48</v>
      </c>
      <c r="R274" s="19">
        <v>25</v>
      </c>
      <c r="S274" s="13" t="s">
        <v>457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458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456</v>
      </c>
      <c r="N275" s="18"/>
      <c r="O275" s="18"/>
      <c r="P275" s="18"/>
      <c r="Q275" s="13" t="s">
        <v>48</v>
      </c>
      <c r="R275" s="19">
        <v>25</v>
      </c>
      <c r="S275" s="13" t="s">
        <v>457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455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456</v>
      </c>
      <c r="N276" s="18"/>
      <c r="O276" s="18"/>
      <c r="P276" s="18"/>
      <c r="Q276" s="13" t="s">
        <v>48</v>
      </c>
      <c r="R276" s="19">
        <v>24.7</v>
      </c>
      <c r="S276" s="13" t="s">
        <v>459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458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456</v>
      </c>
      <c r="N277" s="18"/>
      <c r="O277" s="18"/>
      <c r="P277" s="18"/>
      <c r="Q277" s="13" t="s">
        <v>48</v>
      </c>
      <c r="R277" s="19">
        <v>24.7</v>
      </c>
      <c r="S277" s="13" t="s">
        <v>459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(5)</vt:lpstr>
      <vt:lpstr>2 (4)</vt:lpstr>
      <vt:lpstr>2 (3)SUN</vt:lpstr>
      <vt:lpstr>2 (2)</vt:lpstr>
      <vt:lpstr>2 (01)</vt:lpstr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cp:lastPrinted>2002-02-01T18:58:07Z</cp:lastPrinted>
  <dcterms:created xsi:type="dcterms:W3CDTF">2001-12-19T18:16:30Z</dcterms:created>
  <dcterms:modified xsi:type="dcterms:W3CDTF">2023-09-16T19:37:19Z</dcterms:modified>
</cp:coreProperties>
</file>