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C828C0-967A-43C4-AC81-868732B8F714}" xr6:coauthVersionLast="47" xr6:coauthVersionMax="47" xr10:uidLastSave="{00000000-0000-0000-0000-000000000000}"/>
  <bookViews>
    <workbookView xWindow="-120" yWindow="-120" windowWidth="38640" windowHeight="15720" activeTab="2"/>
  </bookViews>
  <sheets>
    <sheet name="APRIL (23)" sheetId="24" r:id="rId1"/>
    <sheet name="APRIL (22)" sheetId="23" r:id="rId2"/>
    <sheet name="APRIL (21)" sheetId="22" r:id="rId3"/>
    <sheet name="APRIL (20)" sheetId="21" r:id="rId4"/>
    <sheet name="APRIL (19)" sheetId="20" r:id="rId5"/>
    <sheet name="APRIL (18)" sheetId="19" r:id="rId6"/>
    <sheet name="APRIL (17)" sheetId="18" r:id="rId7"/>
    <sheet name="APRIL (16)" sheetId="17" r:id="rId8"/>
    <sheet name="APRIL (15)" sheetId="16" r:id="rId9"/>
    <sheet name="APRIL (14)" sheetId="15" r:id="rId10"/>
    <sheet name="APRIL (13)" sheetId="14" r:id="rId11"/>
    <sheet name="APRIL (12)" sheetId="13" r:id="rId12"/>
    <sheet name="APRIL (11)" sheetId="12" r:id="rId13"/>
    <sheet name="APRIL (10)" sheetId="11" r:id="rId14"/>
    <sheet name="APRIL (9)" sheetId="10" r:id="rId15"/>
    <sheet name="APRIL (8)" sheetId="9" r:id="rId16"/>
    <sheet name="APRIL (7)" sheetId="8" r:id="rId17"/>
    <sheet name="APRIL (6)" sheetId="7" r:id="rId18"/>
    <sheet name="APRIL (5)" sheetId="6" r:id="rId19"/>
    <sheet name="APRIL (4)" sheetId="5" r:id="rId20"/>
    <sheet name="APRIL (3)" sheetId="4" r:id="rId21"/>
    <sheet name="APRIL (2)" sheetId="3" r:id="rId22"/>
    <sheet name="APRIL (1)" sheetId="1" r:id="rId2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J36" i="21"/>
  <c r="K36" i="21"/>
  <c r="C39" i="21"/>
  <c r="D39" i="21"/>
  <c r="E39" i="21"/>
  <c r="F39" i="21"/>
  <c r="G39" i="21"/>
  <c r="H39" i="21"/>
  <c r="I39" i="21"/>
  <c r="J39" i="21"/>
  <c r="K39" i="21"/>
  <c r="C41" i="21"/>
  <c r="D41" i="21"/>
  <c r="E41" i="21"/>
  <c r="F41" i="21"/>
  <c r="G41" i="21"/>
  <c r="H41" i="21"/>
  <c r="I41" i="21"/>
  <c r="J41" i="21"/>
  <c r="K41" i="21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K36" i="22"/>
  <c r="L36" i="22"/>
  <c r="C39" i="22"/>
  <c r="D39" i="22"/>
  <c r="E39" i="22"/>
  <c r="F39" i="22"/>
  <c r="G39" i="22"/>
  <c r="H39" i="22"/>
  <c r="I39" i="22"/>
  <c r="J39" i="22"/>
  <c r="K39" i="22"/>
  <c r="L39" i="22"/>
  <c r="C41" i="22"/>
  <c r="D41" i="22"/>
  <c r="E41" i="22"/>
  <c r="F41" i="22"/>
  <c r="G41" i="22"/>
  <c r="H41" i="22"/>
  <c r="I41" i="22"/>
  <c r="J41" i="22"/>
  <c r="K41" i="22"/>
  <c r="L41" i="22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J36" i="23"/>
  <c r="K36" i="23"/>
  <c r="C39" i="23"/>
  <c r="D39" i="23"/>
  <c r="E39" i="23"/>
  <c r="F39" i="23"/>
  <c r="G39" i="23"/>
  <c r="H39" i="23"/>
  <c r="I39" i="23"/>
  <c r="J39" i="23"/>
  <c r="K39" i="23"/>
  <c r="C41" i="23"/>
  <c r="D41" i="23"/>
  <c r="E41" i="23"/>
  <c r="F41" i="23"/>
  <c r="G41" i="23"/>
  <c r="H41" i="23"/>
  <c r="I41" i="23"/>
  <c r="J41" i="23"/>
  <c r="K41" i="23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H36" i="24"/>
  <c r="I36" i="24"/>
  <c r="C39" i="24"/>
  <c r="D39" i="24"/>
  <c r="E39" i="24"/>
  <c r="F39" i="24"/>
  <c r="G39" i="24"/>
  <c r="H39" i="24"/>
  <c r="I39" i="24"/>
  <c r="C41" i="24"/>
  <c r="D41" i="24"/>
  <c r="E41" i="24"/>
  <c r="F41" i="24"/>
  <c r="G41" i="24"/>
  <c r="H41" i="24"/>
  <c r="I41" i="2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<sst xmlns="http://schemas.openxmlformats.org/spreadsheetml/2006/main" count="2753" uniqueCount="258">
  <si>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</si>
  <si>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</si>
  <si>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</si>
  <si>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</si>
  <si>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</si>
  <si>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</si>
  <si>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</si>
  <si>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</si>
  <si>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</si>
  <si>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</si>
  <si>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</si>
  <si>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</si>
  <si>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</si>
  <si>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</si>
  <si>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</si>
  <si>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</si>
  <si>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</si>
  <si>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</si>
  <si>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</si>
  <si>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</si>
  <si>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</si>
  <si>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</si>
  <si>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</si>
  <si>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</si>
  <si>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</si>
  <si>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</si>
  <si>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</si>
  <si>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</si>
  <si>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</si>
  <si>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</si>
  <si>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</si>
  <si>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</si>
  <si>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</si>
  <si>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</si>
  <si>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</si>
  <si>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</si>
  <si>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</si>
  <si>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</si>
  <si>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</si>
  <si>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</si>
  <si>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</si>
  <si>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</si>
  <si>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</si>
  <si>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</si>
  <si>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</si>
  <si>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</si>
  <si>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</si>
  <si>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</si>
  <si>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</si>
  <si>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</si>
  <si>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</si>
  <si>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</si>
  <si>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</si>
  <si>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</si>
  <si>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</si>
  <si>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</si>
  <si>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</si>
  <si>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</si>
  <si>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</si>
  <si>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</si>
  <si>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</si>
  <si>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</si>
  <si>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</si>
  <si>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</si>
  <si>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</si>
  <si>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</si>
  <si>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</si>
  <si>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</si>
  <si>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</si>
  <si>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</si>
  <si>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</si>
  <si>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</si>
  <si>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</si>
  <si>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</si>
  <si>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</si>
  <si>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</si>
  <si>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</si>
  <si>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</si>
  <si>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</si>
  <si>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</si>
  <si>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</si>
  <si>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</si>
  <si>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</si>
  <si>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</si>
  <si>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</si>
  <si>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</si>
  <si>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</si>
  <si>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</si>
  <si>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</si>
  <si>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</si>
  <si>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</si>
  <si>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</si>
  <si>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</si>
  <si>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</si>
  <si>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</si>
  <si>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</si>
  <si>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</si>
  <si>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</si>
  <si>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</si>
  <si>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</si>
  <si>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</si>
  <si>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</si>
  <si>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</si>
  <si>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</si>
  <si>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</si>
  <si>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</si>
  <si>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</si>
  <si>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</si>
  <si>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</si>
  <si>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</si>
  <si>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</si>
  <si>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</si>
  <si>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</si>
  <si>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</si>
  <si>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</si>
  <si>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</si>
  <si>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</si>
  <si>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</si>
  <si>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</si>
  <si>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</si>
  <si>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</si>
  <si>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</si>
  <si>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</si>
  <si>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</si>
  <si>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</si>
  <si>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</si>
  <si>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</si>
  <si>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</si>
  <si>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</si>
  <si>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</si>
  <si>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</si>
  <si>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</si>
  <si>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</si>
  <si>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</si>
  <si>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</si>
  <si>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</si>
  <si>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</si>
  <si>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</si>
  <si>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</si>
  <si>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</si>
  <si>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</si>
  <si>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</si>
  <si>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</si>
  <si>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</si>
  <si>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</si>
  <si>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</si>
  <si>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</si>
  <si>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</si>
  <si>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</si>
  <si>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</si>
  <si>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</si>
  <si>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</si>
  <si>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</si>
  <si>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</si>
  <si>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</si>
  <si>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</si>
  <si>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</si>
  <si>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</si>
  <si>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</si>
  <si>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</si>
  <si>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</si>
  <si>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</si>
  <si>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</si>
  <si>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</si>
  <si>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</si>
  <si>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</si>
  <si>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</si>
  <si>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</si>
  <si>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</si>
  <si>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</si>
  <si>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</si>
  <si>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</si>
  <si>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</si>
  <si>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</si>
  <si>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</si>
  <si>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</si>
  <si>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</si>
  <si>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</si>
  <si>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</si>
  <si>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</si>
  <si>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</si>
  <si>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</si>
  <si>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</si>
  <si>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</si>
  <si>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</si>
  <si>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</si>
  <si>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</si>
  <si>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</si>
  <si>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</si>
  <si>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</si>
  <si>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</si>
  <si>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</si>
  <si>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</si>
  <si>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</si>
  <si>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</si>
  <si>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</si>
  <si>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</si>
  <si>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</si>
  <si>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</si>
  <si>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</si>
  <si>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</si>
  <si>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</si>
  <si>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</si>
  <si>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</si>
  <si>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</si>
  <si>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</si>
  <si>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</si>
  <si>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</si>
  <si>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</si>
  <si>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</si>
  <si>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</si>
  <si>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</si>
  <si>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</si>
  <si>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</si>
  <si>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</si>
  <si>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</si>
  <si>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</si>
  <si>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</si>
  <si>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</si>
  <si>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</si>
  <si>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</si>
  <si>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</si>
  <si>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</si>
  <si>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</si>
  <si>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</si>
  <si>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</si>
  <si>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</si>
  <si>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</si>
  <si>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</si>
  <si>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</si>
  <si>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</si>
  <si>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</si>
  <si>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</si>
  <si>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</si>
  <si>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</si>
  <si>
    <t>EPMI TAG#21128</t>
  </si>
  <si>
    <t>MERRILL</t>
  </si>
  <si>
    <t>WESCO TAG#28208</t>
  </si>
  <si>
    <t>WESCO TAG#28211</t>
  </si>
  <si>
    <t>EPMI TAG#21171</t>
  </si>
  <si>
    <t>EPMI TAG#21151</t>
  </si>
  <si>
    <t>MERRILL TAG#529A001</t>
  </si>
  <si>
    <t>EPMI TAG#21256</t>
  </si>
  <si>
    <t>APS(T)PV/WW/4C345</t>
  </si>
  <si>
    <t>PAC(T)4C345/SYS</t>
  </si>
  <si>
    <t>PAC@4C345</t>
  </si>
  <si>
    <t>EPMI TAG#21197</t>
  </si>
  <si>
    <t>EPMI TAG#21236</t>
  </si>
  <si>
    <t>EPMI TAG#21257</t>
  </si>
  <si>
    <t>WESCO TAG#28299</t>
  </si>
  <si>
    <t>WESCO TAG#28298</t>
  </si>
  <si>
    <t>PAC TAG#11240</t>
  </si>
  <si>
    <t>EPMI TAG#21270</t>
  </si>
  <si>
    <t>EPMI TAG#21271</t>
  </si>
  <si>
    <t>EPMI TAG#21272</t>
  </si>
  <si>
    <t>MERRILL(L)SP15</t>
  </si>
  <si>
    <t>MERRILL TAG#530A002</t>
  </si>
  <si>
    <t>PSCO#1012410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</si>
</sst>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6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0" borderId="16" xfId="1" applyBorder="1" applyAlignment="1" applyProtection="1">
      <alignment horizontal="center"/>
    </xf>
    <xf numFmtId="8" fontId="15" fillId="6" borderId="2" xfId="0" applyNumberFormat="1" applyFont="1" applyFill="1" applyBorder="1" applyAlignment="1">
      <alignment horizontal="center"/>
    </xf>
    <xf numFmtId="8" fontId="8" fillId="6" borderId="2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EPMI@SP1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PS@P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NM@SHIPROCK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E12" zoomScale="66" workbookViewId="0">
      <selection activeCell="E20" sqref="E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37003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>
        <v>140</v>
      </c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249</v>
      </c>
      <c r="D11" s="54" t="s">
        <v>248</v>
      </c>
      <c r="E11" s="54" t="s">
        <v>254</v>
      </c>
      <c r="F11" s="54" t="s">
        <v>247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49" t="s">
        <v>203</v>
      </c>
      <c r="E12" s="49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2">
        <v>100</v>
      </c>
      <c r="D13" s="22">
        <v>12</v>
      </c>
      <c r="E13" s="21">
        <v>13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5">
        <v>100</v>
      </c>
      <c r="D14" s="25">
        <v>12</v>
      </c>
      <c r="E14" s="24">
        <v>13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5">
        <v>100</v>
      </c>
      <c r="D15" s="25">
        <v>12</v>
      </c>
      <c r="E15" s="24">
        <v>13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5">
        <v>100</v>
      </c>
      <c r="D16" s="25">
        <v>12</v>
      </c>
      <c r="E16" s="24">
        <v>13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5">
        <v>100</v>
      </c>
      <c r="D17" s="25">
        <v>12</v>
      </c>
      <c r="E17" s="24">
        <v>13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5">
        <v>100</v>
      </c>
      <c r="D18" s="25">
        <v>12</v>
      </c>
      <c r="E18" s="24">
        <v>13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5">
        <v>0</v>
      </c>
      <c r="D19" s="25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5">
        <v>0</v>
      </c>
      <c r="D20" s="25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5">
        <v>0</v>
      </c>
      <c r="D21" s="25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5">
        <v>0</v>
      </c>
      <c r="D22" s="25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5">
        <v>0</v>
      </c>
      <c r="D23" s="25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5">
        <v>0</v>
      </c>
      <c r="D24" s="25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5">
        <v>0</v>
      </c>
      <c r="D25" s="25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5">
        <v>0</v>
      </c>
      <c r="D26" s="25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5">
        <v>0</v>
      </c>
      <c r="D27" s="25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5">
        <v>0</v>
      </c>
      <c r="D28" s="25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5">
        <v>0</v>
      </c>
      <c r="D29" s="25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5">
        <v>0</v>
      </c>
      <c r="D30" s="25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5">
        <v>0</v>
      </c>
      <c r="D31" s="25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5">
        <v>0</v>
      </c>
      <c r="D32" s="25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5">
        <v>0</v>
      </c>
      <c r="D33" s="25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5">
        <v>0</v>
      </c>
      <c r="D34" s="25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5">
        <v>100</v>
      </c>
      <c r="D35" s="25">
        <v>12</v>
      </c>
      <c r="E35" s="24">
        <v>13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8">
        <v>100</v>
      </c>
      <c r="D36" s="28">
        <v>12</v>
      </c>
      <c r="E36" s="27">
        <v>13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800</v>
      </c>
      <c r="D39" s="19">
        <f t="shared" si="1"/>
        <v>96</v>
      </c>
      <c r="E39" s="19">
        <f t="shared" si="1"/>
        <v>104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800</v>
      </c>
      <c r="D41" s="19">
        <f t="shared" si="2"/>
        <v>96</v>
      </c>
      <c r="E41" s="19">
        <f t="shared" si="2"/>
        <v>104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5" thickBot="1" x14ac:dyDescent="0.25">
      <c r="A42" s="31"/>
      <c r="B42" s="31"/>
      <c r="C42" s="20"/>
      <c r="D42" s="55"/>
      <c r="E42" s="55"/>
      <c r="F42" s="20"/>
      <c r="G42" s="20"/>
      <c r="H42" s="19"/>
      <c r="I42" s="33"/>
    </row>
    <row r="43" spans="1:32" x14ac:dyDescent="0.2">
      <c r="A43" s="2"/>
      <c r="B43" s="2"/>
      <c r="C43" s="56"/>
      <c r="D43" s="73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42</v>
      </c>
      <c r="D45" s="65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32</v>
      </c>
      <c r="D46" s="65" t="s">
        <v>51</v>
      </c>
      <c r="E46" s="58" t="s">
        <v>52</v>
      </c>
      <c r="F46" s="58" t="s">
        <v>231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thickBot="1" x14ac:dyDescent="0.25">
      <c r="A47" s="31"/>
      <c r="B47" s="31"/>
      <c r="C47" s="58" t="s">
        <v>125</v>
      </c>
      <c r="D47" s="65" t="s">
        <v>101</v>
      </c>
      <c r="E47" s="58" t="s">
        <v>243</v>
      </c>
      <c r="F47" s="84" t="s">
        <v>179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150</v>
      </c>
      <c r="D48" s="96" t="s">
        <v>224</v>
      </c>
      <c r="E48" s="97" t="s">
        <v>244</v>
      </c>
      <c r="F48" s="34"/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25">
      <c r="A49" s="31"/>
      <c r="B49" s="31"/>
      <c r="C49" s="84" t="s">
        <v>207</v>
      </c>
      <c r="D49" s="34"/>
      <c r="E49" s="84" t="s">
        <v>245</v>
      </c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x14ac:dyDescent="0.2">
      <c r="A50" s="31"/>
      <c r="B50" s="31"/>
      <c r="C50" s="34"/>
      <c r="D50" s="34"/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36995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36994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36993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5" thickBot="1" x14ac:dyDescent="0.25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5" thickBot="1" x14ac:dyDescent="0.25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25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25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5" thickBot="1" x14ac:dyDescent="0.25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5" thickBot="1" x14ac:dyDescent="0.25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5" thickBot="1" x14ac:dyDescent="0.25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5" thickBot="1" x14ac:dyDescent="0.25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5" thickBot="1" x14ac:dyDescent="0.25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25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25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25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36991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zoomScale="66" workbookViewId="0">
      <selection activeCell="E14" sqref="E1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37003</v>
      </c>
      <c r="B3" s="7"/>
      <c r="C3" s="6"/>
      <c r="D3" s="6"/>
      <c r="E3" s="6"/>
      <c r="F3" s="6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219</v>
      </c>
      <c r="I4" s="37" t="s">
        <v>34</v>
      </c>
      <c r="J4" s="37" t="s">
        <v>24</v>
      </c>
      <c r="K4" s="9"/>
    </row>
    <row r="5" spans="1:12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201</v>
      </c>
      <c r="G6" s="12" t="s">
        <v>201</v>
      </c>
      <c r="H6" s="12" t="s">
        <v>201</v>
      </c>
      <c r="I6" s="12" t="s">
        <v>36</v>
      </c>
      <c r="J6" s="39" t="s">
        <v>26</v>
      </c>
    </row>
    <row r="7" spans="1:12" x14ac:dyDescent="0.2">
      <c r="A7" s="11" t="s">
        <v>6</v>
      </c>
      <c r="B7" s="11" t="s">
        <v>6</v>
      </c>
      <c r="C7" s="51"/>
      <c r="D7" s="51">
        <v>140</v>
      </c>
      <c r="E7" s="51">
        <v>140</v>
      </c>
      <c r="F7" s="51">
        <v>140</v>
      </c>
      <c r="G7" s="51">
        <v>140</v>
      </c>
      <c r="H7" s="51">
        <v>135</v>
      </c>
      <c r="I7" s="51"/>
      <c r="J7" s="40"/>
    </row>
    <row r="8" spans="1:12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83" t="s">
        <v>176</v>
      </c>
      <c r="J8" s="41" t="s">
        <v>27</v>
      </c>
      <c r="K8" s="14"/>
    </row>
    <row r="9" spans="1:12" x14ac:dyDescent="0.2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202</v>
      </c>
      <c r="F10" s="53" t="s">
        <v>202</v>
      </c>
      <c r="G10" s="53" t="s">
        <v>202</v>
      </c>
      <c r="H10" s="53" t="s">
        <v>220</v>
      </c>
      <c r="I10" s="53" t="s">
        <v>96</v>
      </c>
      <c r="J10" s="40" t="s">
        <v>28</v>
      </c>
      <c r="K10" s="16"/>
    </row>
    <row r="11" spans="1:12" ht="26.25" customHeight="1" thickBot="1" x14ac:dyDescent="0.25">
      <c r="A11" s="13"/>
      <c r="B11" s="13"/>
      <c r="C11" s="54" t="s">
        <v>250</v>
      </c>
      <c r="D11" s="54" t="s">
        <v>242</v>
      </c>
      <c r="E11" s="54" t="s">
        <v>252</v>
      </c>
      <c r="F11" s="54" t="s">
        <v>253</v>
      </c>
      <c r="G11" s="54" t="s">
        <v>235</v>
      </c>
      <c r="H11" s="54" t="s">
        <v>246</v>
      </c>
      <c r="I11" s="54" t="s">
        <v>251</v>
      </c>
      <c r="J11" s="43" t="s">
        <v>29</v>
      </c>
      <c r="K11" s="17" t="s">
        <v>7</v>
      </c>
    </row>
    <row r="12" spans="1:12" ht="15.75" thickBot="1" x14ac:dyDescent="0.25">
      <c r="A12" s="18" t="s">
        <v>22</v>
      </c>
      <c r="B12" s="18" t="s">
        <v>8</v>
      </c>
      <c r="C12" s="49" t="s">
        <v>30</v>
      </c>
      <c r="D12" s="49" t="s">
        <v>203</v>
      </c>
      <c r="E12" s="49" t="s">
        <v>203</v>
      </c>
      <c r="F12" s="49" t="s">
        <v>203</v>
      </c>
      <c r="G12" s="49" t="s">
        <v>203</v>
      </c>
      <c r="H12" s="64" t="s">
        <v>221</v>
      </c>
      <c r="I12" s="64" t="s">
        <v>30</v>
      </c>
      <c r="J12" s="44" t="s">
        <v>30</v>
      </c>
      <c r="K12" s="20"/>
    </row>
    <row r="13" spans="1:12" s="23" customFormat="1" x14ac:dyDescent="0.2">
      <c r="A13" s="22" t="s">
        <v>9</v>
      </c>
      <c r="B13" s="22" t="s">
        <v>9</v>
      </c>
      <c r="C13" s="22">
        <v>100</v>
      </c>
      <c r="D13" s="22">
        <v>12</v>
      </c>
      <c r="E13" s="21">
        <v>13</v>
      </c>
      <c r="F13" s="21">
        <v>0</v>
      </c>
      <c r="G13" s="45">
        <v>0</v>
      </c>
      <c r="H13" s="21">
        <v>25</v>
      </c>
      <c r="I13" s="24">
        <v>3</v>
      </c>
      <c r="J13" s="22">
        <v>-103</v>
      </c>
      <c r="K13" s="20">
        <f>SUM(C13:J13)</f>
        <v>50</v>
      </c>
    </row>
    <row r="14" spans="1:12" x14ac:dyDescent="0.2">
      <c r="A14" s="25" t="s">
        <v>10</v>
      </c>
      <c r="B14" s="25" t="s">
        <v>10</v>
      </c>
      <c r="C14" s="25">
        <v>100</v>
      </c>
      <c r="D14" s="25">
        <v>12</v>
      </c>
      <c r="E14" s="24">
        <v>13</v>
      </c>
      <c r="F14" s="24">
        <v>0</v>
      </c>
      <c r="G14" s="26">
        <v>0</v>
      </c>
      <c r="H14" s="24">
        <v>25</v>
      </c>
      <c r="I14" s="24">
        <v>3</v>
      </c>
      <c r="J14" s="25">
        <v>-103</v>
      </c>
      <c r="K14" s="12">
        <f t="shared" ref="K14:K36" si="0">SUM(C14:J14)</f>
        <v>50</v>
      </c>
    </row>
    <row r="15" spans="1:12" x14ac:dyDescent="0.2">
      <c r="A15" s="25" t="s">
        <v>11</v>
      </c>
      <c r="B15" s="25" t="s">
        <v>11</v>
      </c>
      <c r="C15" s="25">
        <v>100</v>
      </c>
      <c r="D15" s="25">
        <v>12</v>
      </c>
      <c r="E15" s="24">
        <v>13</v>
      </c>
      <c r="F15" s="24">
        <v>0</v>
      </c>
      <c r="G15" s="26">
        <v>0</v>
      </c>
      <c r="H15" s="24">
        <v>25</v>
      </c>
      <c r="I15" s="24">
        <v>3</v>
      </c>
      <c r="J15" s="25">
        <v>-103</v>
      </c>
      <c r="K15" s="12">
        <f t="shared" si="0"/>
        <v>50</v>
      </c>
    </row>
    <row r="16" spans="1:12" x14ac:dyDescent="0.2">
      <c r="A16" s="25" t="s">
        <v>12</v>
      </c>
      <c r="B16" s="25" t="s">
        <v>12</v>
      </c>
      <c r="C16" s="25">
        <v>100</v>
      </c>
      <c r="D16" s="25">
        <v>12</v>
      </c>
      <c r="E16" s="24">
        <v>13</v>
      </c>
      <c r="F16" s="24">
        <v>0</v>
      </c>
      <c r="G16" s="26">
        <v>0</v>
      </c>
      <c r="H16" s="24">
        <v>25</v>
      </c>
      <c r="I16" s="24">
        <v>3</v>
      </c>
      <c r="J16" s="25">
        <v>-103</v>
      </c>
      <c r="K16" s="12">
        <f t="shared" si="0"/>
        <v>50</v>
      </c>
    </row>
    <row r="17" spans="1:11" x14ac:dyDescent="0.2">
      <c r="A17" s="25" t="s">
        <v>13</v>
      </c>
      <c r="B17" s="25" t="s">
        <v>13</v>
      </c>
      <c r="C17" s="25">
        <v>100</v>
      </c>
      <c r="D17" s="25">
        <v>12</v>
      </c>
      <c r="E17" s="24">
        <v>13</v>
      </c>
      <c r="F17" s="24">
        <v>0</v>
      </c>
      <c r="G17" s="26">
        <v>0</v>
      </c>
      <c r="H17" s="24">
        <v>25</v>
      </c>
      <c r="I17" s="24">
        <v>3</v>
      </c>
      <c r="J17" s="25">
        <v>-103</v>
      </c>
      <c r="K17" s="12">
        <f t="shared" si="0"/>
        <v>50</v>
      </c>
    </row>
    <row r="18" spans="1:11" x14ac:dyDescent="0.2">
      <c r="A18" s="25" t="s">
        <v>14</v>
      </c>
      <c r="B18" s="25" t="s">
        <v>14</v>
      </c>
      <c r="C18" s="25">
        <v>100</v>
      </c>
      <c r="D18" s="25">
        <v>12</v>
      </c>
      <c r="E18" s="24">
        <v>13</v>
      </c>
      <c r="F18" s="24">
        <v>0</v>
      </c>
      <c r="G18" s="26">
        <v>0</v>
      </c>
      <c r="H18" s="24">
        <v>25</v>
      </c>
      <c r="I18" s="24">
        <v>3</v>
      </c>
      <c r="J18" s="25">
        <v>-103</v>
      </c>
      <c r="K18" s="12">
        <f t="shared" si="0"/>
        <v>50</v>
      </c>
    </row>
    <row r="19" spans="1:11" x14ac:dyDescent="0.2">
      <c r="A19" s="25" t="s">
        <v>15</v>
      </c>
      <c r="B19" s="25" t="s">
        <v>15</v>
      </c>
      <c r="C19" s="25">
        <v>100</v>
      </c>
      <c r="D19" s="25">
        <v>12</v>
      </c>
      <c r="E19" s="24">
        <v>0</v>
      </c>
      <c r="F19" s="24">
        <v>0</v>
      </c>
      <c r="G19" s="26">
        <v>13</v>
      </c>
      <c r="H19" s="24">
        <v>25</v>
      </c>
      <c r="I19" s="24">
        <v>3</v>
      </c>
      <c r="J19" s="25">
        <v>-103</v>
      </c>
      <c r="K19" s="12">
        <f t="shared" si="0"/>
        <v>50</v>
      </c>
    </row>
    <row r="20" spans="1:11" x14ac:dyDescent="0.2">
      <c r="A20" s="25" t="s">
        <v>16</v>
      </c>
      <c r="B20" s="25" t="s">
        <v>16</v>
      </c>
      <c r="C20" s="25">
        <v>100</v>
      </c>
      <c r="D20" s="25">
        <v>12</v>
      </c>
      <c r="E20" s="24">
        <v>0</v>
      </c>
      <c r="F20" s="24">
        <v>0</v>
      </c>
      <c r="G20" s="26">
        <v>13</v>
      </c>
      <c r="H20" s="24">
        <v>25</v>
      </c>
      <c r="I20" s="24">
        <v>3</v>
      </c>
      <c r="J20" s="25">
        <v>-103</v>
      </c>
      <c r="K20" s="12">
        <f t="shared" si="0"/>
        <v>50</v>
      </c>
    </row>
    <row r="21" spans="1:11" x14ac:dyDescent="0.2">
      <c r="A21" s="25" t="s">
        <v>17</v>
      </c>
      <c r="B21" s="25" t="s">
        <v>17</v>
      </c>
      <c r="C21" s="25">
        <v>100</v>
      </c>
      <c r="D21" s="25">
        <v>12</v>
      </c>
      <c r="E21" s="24">
        <v>0</v>
      </c>
      <c r="F21" s="24">
        <v>0</v>
      </c>
      <c r="G21" s="26">
        <v>13</v>
      </c>
      <c r="H21" s="24">
        <v>25</v>
      </c>
      <c r="I21" s="24">
        <v>3</v>
      </c>
      <c r="J21" s="25">
        <v>-103</v>
      </c>
      <c r="K21" s="12">
        <f t="shared" si="0"/>
        <v>50</v>
      </c>
    </row>
    <row r="22" spans="1:11" x14ac:dyDescent="0.2">
      <c r="A22" s="25" t="s">
        <v>18</v>
      </c>
      <c r="B22" s="25" t="s">
        <v>18</v>
      </c>
      <c r="C22" s="25">
        <v>100</v>
      </c>
      <c r="D22" s="25">
        <v>12</v>
      </c>
      <c r="E22" s="24">
        <v>0</v>
      </c>
      <c r="F22" s="24">
        <v>0</v>
      </c>
      <c r="G22" s="26">
        <v>13</v>
      </c>
      <c r="H22" s="24">
        <v>25</v>
      </c>
      <c r="I22" s="24">
        <v>3</v>
      </c>
      <c r="J22" s="25">
        <v>-103</v>
      </c>
      <c r="K22" s="12">
        <f t="shared" si="0"/>
        <v>50</v>
      </c>
    </row>
    <row r="23" spans="1:11" x14ac:dyDescent="0.2">
      <c r="A23" s="25">
        <v>1100</v>
      </c>
      <c r="B23" s="25">
        <v>1100</v>
      </c>
      <c r="C23" s="25">
        <v>100</v>
      </c>
      <c r="D23" s="25">
        <v>12</v>
      </c>
      <c r="E23" s="24">
        <v>0</v>
      </c>
      <c r="F23" s="24">
        <v>0</v>
      </c>
      <c r="G23" s="26">
        <v>13</v>
      </c>
      <c r="H23" s="24">
        <v>25</v>
      </c>
      <c r="I23" s="24">
        <v>3</v>
      </c>
      <c r="J23" s="25">
        <v>-103</v>
      </c>
      <c r="K23" s="12">
        <f t="shared" si="0"/>
        <v>50</v>
      </c>
    </row>
    <row r="24" spans="1:11" x14ac:dyDescent="0.2">
      <c r="A24" s="25">
        <v>1200</v>
      </c>
      <c r="B24" s="25">
        <v>1200</v>
      </c>
      <c r="C24" s="25">
        <v>100</v>
      </c>
      <c r="D24" s="25">
        <v>12</v>
      </c>
      <c r="E24" s="24">
        <v>0</v>
      </c>
      <c r="F24" s="24">
        <v>0</v>
      </c>
      <c r="G24" s="26">
        <v>13</v>
      </c>
      <c r="H24" s="24">
        <v>25</v>
      </c>
      <c r="I24" s="24">
        <v>3</v>
      </c>
      <c r="J24" s="25">
        <v>-103</v>
      </c>
      <c r="K24" s="12">
        <f t="shared" si="0"/>
        <v>50</v>
      </c>
    </row>
    <row r="25" spans="1:11" x14ac:dyDescent="0.2">
      <c r="A25" s="25">
        <v>1300</v>
      </c>
      <c r="B25" s="25">
        <v>1300</v>
      </c>
      <c r="C25" s="25">
        <v>100</v>
      </c>
      <c r="D25" s="25">
        <v>12</v>
      </c>
      <c r="E25" s="24">
        <v>0</v>
      </c>
      <c r="F25" s="24">
        <v>0</v>
      </c>
      <c r="G25" s="26">
        <v>13</v>
      </c>
      <c r="H25" s="24">
        <v>25</v>
      </c>
      <c r="I25" s="24">
        <v>3</v>
      </c>
      <c r="J25" s="25">
        <v>-103</v>
      </c>
      <c r="K25" s="12">
        <f t="shared" si="0"/>
        <v>50</v>
      </c>
    </row>
    <row r="26" spans="1:11" x14ac:dyDescent="0.2">
      <c r="A26" s="25">
        <v>1400</v>
      </c>
      <c r="B26" s="25">
        <v>1400</v>
      </c>
      <c r="C26" s="25">
        <v>100</v>
      </c>
      <c r="D26" s="25">
        <v>12</v>
      </c>
      <c r="E26" s="24">
        <v>0</v>
      </c>
      <c r="F26" s="24">
        <v>0</v>
      </c>
      <c r="G26" s="26">
        <v>13</v>
      </c>
      <c r="H26" s="24">
        <v>25</v>
      </c>
      <c r="I26" s="24">
        <v>3</v>
      </c>
      <c r="J26" s="25">
        <v>-103</v>
      </c>
      <c r="K26" s="12">
        <f t="shared" si="0"/>
        <v>50</v>
      </c>
    </row>
    <row r="27" spans="1:11" x14ac:dyDescent="0.2">
      <c r="A27" s="25">
        <v>1500</v>
      </c>
      <c r="B27" s="25">
        <v>1500</v>
      </c>
      <c r="C27" s="25">
        <v>100</v>
      </c>
      <c r="D27" s="25">
        <v>12</v>
      </c>
      <c r="E27" s="24">
        <v>0</v>
      </c>
      <c r="F27" s="24">
        <v>0</v>
      </c>
      <c r="G27" s="26">
        <v>13</v>
      </c>
      <c r="H27" s="24">
        <v>25</v>
      </c>
      <c r="I27" s="24">
        <v>3</v>
      </c>
      <c r="J27" s="25">
        <v>-103</v>
      </c>
      <c r="K27" s="12">
        <f t="shared" si="0"/>
        <v>50</v>
      </c>
    </row>
    <row r="28" spans="1:11" x14ac:dyDescent="0.2">
      <c r="A28" s="25">
        <v>1600</v>
      </c>
      <c r="B28" s="25">
        <v>1600</v>
      </c>
      <c r="C28" s="25">
        <v>100</v>
      </c>
      <c r="D28" s="25">
        <v>12</v>
      </c>
      <c r="E28" s="24">
        <v>0</v>
      </c>
      <c r="F28" s="24">
        <v>0</v>
      </c>
      <c r="G28" s="26">
        <v>13</v>
      </c>
      <c r="H28" s="24">
        <v>25</v>
      </c>
      <c r="I28" s="24">
        <v>3</v>
      </c>
      <c r="J28" s="25">
        <v>-103</v>
      </c>
      <c r="K28" s="12">
        <f t="shared" si="0"/>
        <v>50</v>
      </c>
    </row>
    <row r="29" spans="1:11" x14ac:dyDescent="0.2">
      <c r="A29" s="25">
        <v>1700</v>
      </c>
      <c r="B29" s="25">
        <v>1700</v>
      </c>
      <c r="C29" s="25">
        <v>100</v>
      </c>
      <c r="D29" s="25">
        <v>12</v>
      </c>
      <c r="E29" s="24">
        <v>0</v>
      </c>
      <c r="F29" s="24">
        <v>0</v>
      </c>
      <c r="G29" s="26">
        <v>13</v>
      </c>
      <c r="H29" s="24">
        <v>25</v>
      </c>
      <c r="I29" s="24">
        <v>3</v>
      </c>
      <c r="J29" s="25">
        <v>-103</v>
      </c>
      <c r="K29" s="12">
        <f t="shared" si="0"/>
        <v>50</v>
      </c>
    </row>
    <row r="30" spans="1:11" x14ac:dyDescent="0.2">
      <c r="A30" s="25">
        <v>1800</v>
      </c>
      <c r="B30" s="25">
        <v>1800</v>
      </c>
      <c r="C30" s="25">
        <v>100</v>
      </c>
      <c r="D30" s="25">
        <v>12</v>
      </c>
      <c r="E30" s="24">
        <v>0</v>
      </c>
      <c r="F30" s="24">
        <v>0</v>
      </c>
      <c r="G30" s="26">
        <v>13</v>
      </c>
      <c r="H30" s="24">
        <v>25</v>
      </c>
      <c r="I30" s="24">
        <v>3</v>
      </c>
      <c r="J30" s="25">
        <v>-103</v>
      </c>
      <c r="K30" s="12">
        <f t="shared" si="0"/>
        <v>50</v>
      </c>
    </row>
    <row r="31" spans="1:11" x14ac:dyDescent="0.2">
      <c r="A31" s="25">
        <v>1900</v>
      </c>
      <c r="B31" s="25">
        <v>1900</v>
      </c>
      <c r="C31" s="25">
        <v>100</v>
      </c>
      <c r="D31" s="25">
        <v>12</v>
      </c>
      <c r="E31" s="24">
        <v>0</v>
      </c>
      <c r="F31" s="24">
        <v>0</v>
      </c>
      <c r="G31" s="26">
        <v>13</v>
      </c>
      <c r="H31" s="24">
        <v>25</v>
      </c>
      <c r="I31" s="24">
        <v>3</v>
      </c>
      <c r="J31" s="25">
        <v>-103</v>
      </c>
      <c r="K31" s="12">
        <f t="shared" si="0"/>
        <v>50</v>
      </c>
    </row>
    <row r="32" spans="1:11" ht="12" customHeight="1" x14ac:dyDescent="0.2">
      <c r="A32" s="25">
        <v>2000</v>
      </c>
      <c r="B32" s="25">
        <v>2000</v>
      </c>
      <c r="C32" s="25">
        <v>100</v>
      </c>
      <c r="D32" s="25">
        <v>12</v>
      </c>
      <c r="E32" s="24">
        <v>0</v>
      </c>
      <c r="F32" s="24">
        <v>0</v>
      </c>
      <c r="G32" s="26">
        <v>13</v>
      </c>
      <c r="H32" s="24">
        <v>25</v>
      </c>
      <c r="I32" s="24">
        <v>3</v>
      </c>
      <c r="J32" s="25">
        <v>-103</v>
      </c>
      <c r="K32" s="12">
        <f t="shared" si="0"/>
        <v>50</v>
      </c>
    </row>
    <row r="33" spans="1:34" x14ac:dyDescent="0.2">
      <c r="A33" s="25">
        <v>2100</v>
      </c>
      <c r="B33" s="25">
        <v>2100</v>
      </c>
      <c r="C33" s="25">
        <v>100</v>
      </c>
      <c r="D33" s="25">
        <v>12</v>
      </c>
      <c r="E33" s="24">
        <v>0</v>
      </c>
      <c r="F33" s="24">
        <v>0</v>
      </c>
      <c r="G33" s="26">
        <v>13</v>
      </c>
      <c r="H33" s="24">
        <v>25</v>
      </c>
      <c r="I33" s="24">
        <v>3</v>
      </c>
      <c r="J33" s="25">
        <v>-103</v>
      </c>
      <c r="K33" s="12">
        <f t="shared" si="0"/>
        <v>50</v>
      </c>
    </row>
    <row r="34" spans="1:34" x14ac:dyDescent="0.2">
      <c r="A34" s="25">
        <v>2200</v>
      </c>
      <c r="B34" s="25">
        <v>2200</v>
      </c>
      <c r="C34" s="25">
        <v>100</v>
      </c>
      <c r="D34" s="25">
        <v>12</v>
      </c>
      <c r="E34" s="24">
        <v>0</v>
      </c>
      <c r="F34" s="24">
        <v>0</v>
      </c>
      <c r="G34" s="26">
        <v>13</v>
      </c>
      <c r="H34" s="24">
        <v>25</v>
      </c>
      <c r="I34" s="24">
        <v>3</v>
      </c>
      <c r="J34" s="25">
        <v>-103</v>
      </c>
      <c r="K34" s="12">
        <f t="shared" si="0"/>
        <v>50</v>
      </c>
    </row>
    <row r="35" spans="1:34" x14ac:dyDescent="0.2">
      <c r="A35" s="25">
        <v>2300</v>
      </c>
      <c r="B35" s="25">
        <v>2300</v>
      </c>
      <c r="C35" s="25">
        <v>100</v>
      </c>
      <c r="D35" s="25">
        <v>12</v>
      </c>
      <c r="E35" s="24">
        <v>0</v>
      </c>
      <c r="F35" s="24">
        <v>13</v>
      </c>
      <c r="G35" s="26">
        <v>0</v>
      </c>
      <c r="H35" s="24">
        <v>25</v>
      </c>
      <c r="I35" s="24">
        <v>3</v>
      </c>
      <c r="J35" s="25">
        <v>-103</v>
      </c>
      <c r="K35" s="12">
        <f t="shared" si="0"/>
        <v>50</v>
      </c>
    </row>
    <row r="36" spans="1:34" ht="13.5" thickBot="1" x14ac:dyDescent="0.25">
      <c r="A36" s="28">
        <v>2400</v>
      </c>
      <c r="B36" s="28">
        <v>2400</v>
      </c>
      <c r="C36" s="28">
        <v>100</v>
      </c>
      <c r="D36" s="28">
        <v>12</v>
      </c>
      <c r="E36" s="27">
        <v>0</v>
      </c>
      <c r="F36" s="27">
        <v>13</v>
      </c>
      <c r="G36" s="95">
        <v>0</v>
      </c>
      <c r="H36" s="27">
        <v>25</v>
      </c>
      <c r="I36" s="27">
        <v>3</v>
      </c>
      <c r="J36" s="28">
        <f>SUM(J35)</f>
        <v>-103</v>
      </c>
      <c r="K36" s="29">
        <f t="shared" si="0"/>
        <v>50</v>
      </c>
    </row>
    <row r="37" spans="1:34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5" thickBot="1" x14ac:dyDescent="0.25">
      <c r="B39" s="30" t="s">
        <v>19</v>
      </c>
      <c r="C39" s="19">
        <f t="shared" ref="C39:J39" si="1">SUM(C13:C36)</f>
        <v>2400</v>
      </c>
      <c r="D39" s="19">
        <f t="shared" si="1"/>
        <v>288</v>
      </c>
      <c r="E39" s="19">
        <f>SUM(E13:E36)</f>
        <v>78</v>
      </c>
      <c r="F39" s="19">
        <f>SUM(F13:F36)</f>
        <v>26</v>
      </c>
      <c r="G39" s="19">
        <f>SUM(G13:G36)</f>
        <v>208</v>
      </c>
      <c r="H39" s="19">
        <f t="shared" si="1"/>
        <v>600</v>
      </c>
      <c r="I39" s="19">
        <f t="shared" si="1"/>
        <v>72</v>
      </c>
      <c r="J39" s="19">
        <f t="shared" si="1"/>
        <v>-2472</v>
      </c>
      <c r="K39" s="19">
        <f>SUM(C39:J39)</f>
        <v>1200</v>
      </c>
    </row>
    <row r="40" spans="1:34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5" thickBot="1" x14ac:dyDescent="0.25">
      <c r="A41" s="31"/>
      <c r="B41" s="32" t="s">
        <v>20</v>
      </c>
      <c r="C41" s="19">
        <f t="shared" ref="C41:J41" si="2">SUM(C13:C36)</f>
        <v>2400</v>
      </c>
      <c r="D41" s="19">
        <f t="shared" si="2"/>
        <v>288</v>
      </c>
      <c r="E41" s="19">
        <f>SUM(E13:E36)</f>
        <v>78</v>
      </c>
      <c r="F41" s="19">
        <f>SUM(F13:F36)</f>
        <v>26</v>
      </c>
      <c r="G41" s="19">
        <f>SUM(G13:G36)</f>
        <v>208</v>
      </c>
      <c r="H41" s="19">
        <f t="shared" si="2"/>
        <v>600</v>
      </c>
      <c r="I41" s="19">
        <f t="shared" si="2"/>
        <v>72</v>
      </c>
      <c r="J41" s="19">
        <f t="shared" si="2"/>
        <v>-2472</v>
      </c>
      <c r="K41" s="19">
        <f>SUM(C41:J41)</f>
        <v>1200</v>
      </c>
    </row>
    <row r="42" spans="1:34" ht="13.5" thickBot="1" x14ac:dyDescent="0.25">
      <c r="A42" s="31"/>
      <c r="B42" s="31"/>
      <c r="C42" s="20"/>
      <c r="D42" s="55"/>
      <c r="E42" s="55"/>
      <c r="F42" s="55"/>
      <c r="G42" s="55"/>
      <c r="H42" s="20"/>
      <c r="I42" s="20"/>
      <c r="J42" s="19"/>
      <c r="K42" s="33"/>
    </row>
    <row r="43" spans="1:34" x14ac:dyDescent="0.2">
      <c r="A43" s="2"/>
      <c r="B43" s="2"/>
      <c r="C43" s="56"/>
      <c r="D43" s="73"/>
      <c r="E43" s="56"/>
      <c r="F43" s="56"/>
      <c r="G43" s="57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9" t="s">
        <v>41</v>
      </c>
      <c r="H44" s="58" t="s">
        <v>222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">
      <c r="A45" s="31"/>
      <c r="B45" s="31"/>
      <c r="C45" s="58" t="s">
        <v>42</v>
      </c>
      <c r="D45" s="65" t="s">
        <v>32</v>
      </c>
      <c r="E45" s="58" t="s">
        <v>32</v>
      </c>
      <c r="F45" s="58" t="s">
        <v>32</v>
      </c>
      <c r="G45" s="59" t="s">
        <v>32</v>
      </c>
      <c r="H45" s="58" t="s">
        <v>32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5" thickBot="1" x14ac:dyDescent="0.25">
      <c r="A46" s="31"/>
      <c r="B46" s="31"/>
      <c r="C46" s="58" t="s">
        <v>32</v>
      </c>
      <c r="D46" s="65" t="s">
        <v>51</v>
      </c>
      <c r="E46" s="58" t="s">
        <v>52</v>
      </c>
      <c r="F46" s="58" t="s">
        <v>52</v>
      </c>
      <c r="G46" s="59" t="s">
        <v>44</v>
      </c>
      <c r="H46" s="58" t="s">
        <v>231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thickBot="1" x14ac:dyDescent="0.25">
      <c r="A47" s="31"/>
      <c r="B47" s="31"/>
      <c r="C47" s="58" t="s">
        <v>125</v>
      </c>
      <c r="D47" s="65" t="s">
        <v>101</v>
      </c>
      <c r="E47" s="58" t="s">
        <v>243</v>
      </c>
      <c r="F47" s="58" t="s">
        <v>243</v>
      </c>
      <c r="G47" s="59" t="s">
        <v>46</v>
      </c>
      <c r="H47" s="84" t="s">
        <v>179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thickBot="1" x14ac:dyDescent="0.25">
      <c r="A48" s="31"/>
      <c r="B48" s="31"/>
      <c r="C48" s="58" t="s">
        <v>150</v>
      </c>
      <c r="D48" s="96" t="s">
        <v>224</v>
      </c>
      <c r="E48" s="97" t="s">
        <v>244</v>
      </c>
      <c r="F48" s="97" t="s">
        <v>244</v>
      </c>
      <c r="G48" s="98" t="s">
        <v>48</v>
      </c>
      <c r="H48" s="34"/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25">
      <c r="A49" s="31"/>
      <c r="B49" s="31"/>
      <c r="C49" s="84" t="s">
        <v>207</v>
      </c>
      <c r="D49" s="34"/>
      <c r="E49" s="84" t="s">
        <v>245</v>
      </c>
      <c r="F49" s="84" t="s">
        <v>245</v>
      </c>
      <c r="G49" s="34"/>
      <c r="H49" s="34"/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x14ac:dyDescent="0.2">
      <c r="A50" s="31"/>
      <c r="B50" s="31"/>
      <c r="C50" s="34"/>
      <c r="D50" s="34"/>
      <c r="E50" s="34"/>
      <c r="F50" s="34"/>
      <c r="G50" s="34"/>
      <c r="H50" s="34"/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">
      <c r="A51" s="31"/>
      <c r="B51" s="31"/>
      <c r="C51" s="34"/>
      <c r="D51" s="34"/>
      <c r="E51" s="34"/>
      <c r="F51" s="34"/>
      <c r="G51" s="34"/>
      <c r="H51" s="34"/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">
      <c r="C52" s="34"/>
      <c r="D52" s="34"/>
      <c r="E52" s="34"/>
      <c r="F52" s="34"/>
      <c r="G52" s="34"/>
      <c r="H52" s="34"/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25">
      <c r="B53" s="23"/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G48" r:id="rId1"/>
  </hyperlinks>
  <pageMargins left="0.75" right="0.75" top="1" bottom="1" header="0.5" footer="0.5"/>
  <pageSetup orientation="portrait" horizontalDpi="0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101" t="s">
        <v>76</v>
      </c>
      <c r="D8" s="102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B1" zoomScale="66" workbookViewId="0">
      <selection activeCell="E19" sqref="E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4" customWidth="1"/>
    <col min="11" max="11" width="30.28515625" style="5" customWidth="1"/>
    <col min="12" max="12" width="31.42578125" style="5" customWidth="1"/>
    <col min="13" max="13" width="21.7109375" style="5" customWidth="1"/>
    <col min="14" max="16384" width="16.7109375" style="5"/>
  </cols>
  <sheetData>
    <row r="1" spans="1:13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50"/>
      <c r="K1" s="3"/>
      <c r="L1" s="3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ht="21.75" customHeight="1" x14ac:dyDescent="0.2">
      <c r="A3" s="7">
        <v>37002</v>
      </c>
      <c r="B3" s="7"/>
      <c r="C3" s="6"/>
      <c r="D3" s="6"/>
      <c r="E3" s="6"/>
      <c r="F3" s="6"/>
      <c r="G3" s="6"/>
      <c r="H3" s="6"/>
      <c r="I3" s="6"/>
      <c r="J3" s="6"/>
      <c r="K3" s="6"/>
    </row>
    <row r="4" spans="1:13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219</v>
      </c>
      <c r="J4" s="37" t="s">
        <v>34</v>
      </c>
      <c r="K4" s="37" t="s">
        <v>24</v>
      </c>
      <c r="L4" s="9"/>
    </row>
    <row r="5" spans="1:13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25</v>
      </c>
    </row>
    <row r="6" spans="1:13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201</v>
      </c>
      <c r="H6" s="12" t="s">
        <v>201</v>
      </c>
      <c r="I6" s="12" t="s">
        <v>201</v>
      </c>
      <c r="J6" s="12" t="s">
        <v>36</v>
      </c>
      <c r="K6" s="39" t="s">
        <v>26</v>
      </c>
    </row>
    <row r="7" spans="1:13" x14ac:dyDescent="0.2">
      <c r="A7" s="11" t="s">
        <v>6</v>
      </c>
      <c r="B7" s="11" t="s">
        <v>6</v>
      </c>
      <c r="C7" s="51"/>
      <c r="D7" s="51"/>
      <c r="E7" s="51"/>
      <c r="F7" s="51"/>
      <c r="G7" s="51">
        <v>140</v>
      </c>
      <c r="H7" s="51">
        <v>140</v>
      </c>
      <c r="I7" s="51">
        <v>135</v>
      </c>
      <c r="J7" s="51"/>
      <c r="K7" s="40"/>
    </row>
    <row r="8" spans="1:13" ht="43.5" customHeight="1" thickBot="1" x14ac:dyDescent="0.25">
      <c r="A8" s="13"/>
      <c r="B8" s="13"/>
      <c r="C8" s="52" t="s">
        <v>37</v>
      </c>
      <c r="D8" s="99" t="s">
        <v>37</v>
      </c>
      <c r="E8" s="100" t="s">
        <v>37</v>
      </c>
      <c r="F8" s="52" t="s">
        <v>37</v>
      </c>
      <c r="G8" s="52" t="s">
        <v>37</v>
      </c>
      <c r="H8" s="52" t="s">
        <v>37</v>
      </c>
      <c r="I8" s="52" t="s">
        <v>37</v>
      </c>
      <c r="J8" s="83" t="s">
        <v>176</v>
      </c>
      <c r="K8" s="41" t="s">
        <v>27</v>
      </c>
      <c r="L8" s="14"/>
    </row>
    <row r="9" spans="1:13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42"/>
      <c r="L9" s="15"/>
    </row>
    <row r="10" spans="1:13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202</v>
      </c>
      <c r="H10" s="53" t="s">
        <v>202</v>
      </c>
      <c r="I10" s="53" t="s">
        <v>220</v>
      </c>
      <c r="J10" s="53" t="s">
        <v>96</v>
      </c>
      <c r="K10" s="40" t="s">
        <v>28</v>
      </c>
      <c r="L10" s="16"/>
    </row>
    <row r="11" spans="1:13" ht="26.25" customHeight="1" thickBot="1" x14ac:dyDescent="0.25">
      <c r="A11" s="13"/>
      <c r="B11" s="13"/>
      <c r="C11" s="54" t="s">
        <v>237</v>
      </c>
      <c r="D11" s="54" t="s">
        <v>256</v>
      </c>
      <c r="E11" s="54" t="s">
        <v>257</v>
      </c>
      <c r="F11" s="54" t="s">
        <v>240</v>
      </c>
      <c r="G11" s="54" t="s">
        <v>235</v>
      </c>
      <c r="H11" s="54" t="s">
        <v>238</v>
      </c>
      <c r="I11" s="54" t="s">
        <v>239</v>
      </c>
      <c r="J11" s="54" t="s">
        <v>174</v>
      </c>
      <c r="K11" s="43" t="s">
        <v>29</v>
      </c>
      <c r="L11" s="17" t="s">
        <v>7</v>
      </c>
    </row>
    <row r="12" spans="1:13" ht="15.75" thickBot="1" x14ac:dyDescent="0.25">
      <c r="A12" s="18" t="s">
        <v>22</v>
      </c>
      <c r="B12" s="18" t="s">
        <v>8</v>
      </c>
      <c r="C12" s="49" t="s">
        <v>30</v>
      </c>
      <c r="D12" s="49" t="s">
        <v>30</v>
      </c>
      <c r="E12" s="49" t="s">
        <v>30</v>
      </c>
      <c r="F12" s="49" t="s">
        <v>30</v>
      </c>
      <c r="G12" s="49" t="s">
        <v>203</v>
      </c>
      <c r="H12" s="49" t="s">
        <v>203</v>
      </c>
      <c r="I12" s="64" t="s">
        <v>221</v>
      </c>
      <c r="J12" s="64" t="s">
        <v>30</v>
      </c>
      <c r="K12" s="44" t="s">
        <v>30</v>
      </c>
      <c r="L12" s="20"/>
    </row>
    <row r="13" spans="1:13" s="23" customFormat="1" x14ac:dyDescent="0.2">
      <c r="A13" s="22" t="s">
        <v>9</v>
      </c>
      <c r="B13" s="22" t="s">
        <v>9</v>
      </c>
      <c r="C13" s="22">
        <v>50</v>
      </c>
      <c r="D13" s="21">
        <v>3</v>
      </c>
      <c r="E13" s="21">
        <v>22</v>
      </c>
      <c r="F13" s="21">
        <v>25</v>
      </c>
      <c r="G13" s="45">
        <v>22</v>
      </c>
      <c r="H13" s="21">
        <v>3</v>
      </c>
      <c r="I13" s="92">
        <v>25</v>
      </c>
      <c r="J13" s="24">
        <v>3</v>
      </c>
      <c r="K13" s="22">
        <v>-103</v>
      </c>
      <c r="L13" s="20">
        <f>SUM(C13:K13)</f>
        <v>50</v>
      </c>
    </row>
    <row r="14" spans="1:13" x14ac:dyDescent="0.2">
      <c r="A14" s="25" t="s">
        <v>10</v>
      </c>
      <c r="B14" s="25" t="s">
        <v>10</v>
      </c>
      <c r="C14" s="25">
        <v>50</v>
      </c>
      <c r="D14" s="24">
        <v>5</v>
      </c>
      <c r="E14" s="24">
        <v>20</v>
      </c>
      <c r="F14" s="24">
        <v>25</v>
      </c>
      <c r="G14" s="26">
        <v>22</v>
      </c>
      <c r="H14" s="24">
        <v>3</v>
      </c>
      <c r="I14" s="93">
        <v>25</v>
      </c>
      <c r="J14" s="24">
        <v>3</v>
      </c>
      <c r="K14" s="25">
        <v>-103</v>
      </c>
      <c r="L14" s="12">
        <f t="shared" ref="L14:L36" si="0">SUM(C14:K14)</f>
        <v>50</v>
      </c>
    </row>
    <row r="15" spans="1:13" x14ac:dyDescent="0.2">
      <c r="A15" s="25" t="s">
        <v>11</v>
      </c>
      <c r="B15" s="25" t="s">
        <v>11</v>
      </c>
      <c r="C15" s="25">
        <v>50</v>
      </c>
      <c r="D15" s="24">
        <v>6</v>
      </c>
      <c r="E15" s="24">
        <v>19</v>
      </c>
      <c r="F15" s="24">
        <v>25</v>
      </c>
      <c r="G15" s="26">
        <v>22</v>
      </c>
      <c r="H15" s="24">
        <v>3</v>
      </c>
      <c r="I15" s="93">
        <v>25</v>
      </c>
      <c r="J15" s="24">
        <v>3</v>
      </c>
      <c r="K15" s="25">
        <v>-103</v>
      </c>
      <c r="L15" s="12">
        <f t="shared" si="0"/>
        <v>50</v>
      </c>
    </row>
    <row r="16" spans="1:13" x14ac:dyDescent="0.2">
      <c r="A16" s="25" t="s">
        <v>12</v>
      </c>
      <c r="B16" s="25" t="s">
        <v>12</v>
      </c>
      <c r="C16" s="25">
        <v>50</v>
      </c>
      <c r="D16" s="24">
        <v>6</v>
      </c>
      <c r="E16" s="24">
        <v>19</v>
      </c>
      <c r="F16" s="24">
        <v>25</v>
      </c>
      <c r="G16" s="26">
        <v>22</v>
      </c>
      <c r="H16" s="24">
        <v>3</v>
      </c>
      <c r="I16" s="93">
        <v>25</v>
      </c>
      <c r="J16" s="24">
        <v>3</v>
      </c>
      <c r="K16" s="25">
        <v>-103</v>
      </c>
      <c r="L16" s="12">
        <f t="shared" si="0"/>
        <v>50</v>
      </c>
    </row>
    <row r="17" spans="1:12" x14ac:dyDescent="0.2">
      <c r="A17" s="25" t="s">
        <v>13</v>
      </c>
      <c r="B17" s="25" t="s">
        <v>13</v>
      </c>
      <c r="C17" s="25">
        <v>50</v>
      </c>
      <c r="D17" s="24">
        <v>6</v>
      </c>
      <c r="E17" s="24">
        <v>19</v>
      </c>
      <c r="F17" s="24">
        <v>25</v>
      </c>
      <c r="G17" s="26">
        <v>22</v>
      </c>
      <c r="H17" s="24">
        <v>3</v>
      </c>
      <c r="I17" s="93">
        <v>25</v>
      </c>
      <c r="J17" s="24">
        <v>3</v>
      </c>
      <c r="K17" s="25">
        <v>-103</v>
      </c>
      <c r="L17" s="12">
        <f t="shared" si="0"/>
        <v>50</v>
      </c>
    </row>
    <row r="18" spans="1:12" x14ac:dyDescent="0.2">
      <c r="A18" s="25" t="s">
        <v>14</v>
      </c>
      <c r="B18" s="25" t="s">
        <v>14</v>
      </c>
      <c r="C18" s="25">
        <v>50</v>
      </c>
      <c r="D18" s="24">
        <v>2</v>
      </c>
      <c r="E18" s="24">
        <v>23</v>
      </c>
      <c r="F18" s="24">
        <v>25</v>
      </c>
      <c r="G18" s="26">
        <v>22</v>
      </c>
      <c r="H18" s="24">
        <v>3</v>
      </c>
      <c r="I18" s="93">
        <v>25</v>
      </c>
      <c r="J18" s="24">
        <v>3</v>
      </c>
      <c r="K18" s="25">
        <v>-103</v>
      </c>
      <c r="L18" s="12">
        <f t="shared" si="0"/>
        <v>50</v>
      </c>
    </row>
    <row r="19" spans="1:12" x14ac:dyDescent="0.2">
      <c r="A19" s="25" t="s">
        <v>15</v>
      </c>
      <c r="B19" s="25" t="s">
        <v>15</v>
      </c>
      <c r="C19" s="25">
        <v>0</v>
      </c>
      <c r="D19" s="24">
        <v>0</v>
      </c>
      <c r="E19" s="24">
        <v>0</v>
      </c>
      <c r="F19" s="24">
        <v>0</v>
      </c>
      <c r="G19" s="26">
        <v>0</v>
      </c>
      <c r="H19" s="24">
        <v>0</v>
      </c>
      <c r="I19" s="93">
        <v>0</v>
      </c>
      <c r="J19" s="24">
        <v>0</v>
      </c>
      <c r="K19" s="25">
        <v>-103</v>
      </c>
      <c r="L19" s="12">
        <f t="shared" si="0"/>
        <v>-103</v>
      </c>
    </row>
    <row r="20" spans="1:12" x14ac:dyDescent="0.2">
      <c r="A20" s="25" t="s">
        <v>16</v>
      </c>
      <c r="B20" s="25" t="s">
        <v>16</v>
      </c>
      <c r="C20" s="25">
        <v>0</v>
      </c>
      <c r="D20" s="24">
        <v>0</v>
      </c>
      <c r="E20" s="24">
        <v>0</v>
      </c>
      <c r="F20" s="24">
        <v>0</v>
      </c>
      <c r="G20" s="26">
        <v>0</v>
      </c>
      <c r="H20" s="24">
        <v>0</v>
      </c>
      <c r="I20" s="93">
        <v>0</v>
      </c>
      <c r="J20" s="24">
        <v>0</v>
      </c>
      <c r="K20" s="25">
        <v>-103</v>
      </c>
      <c r="L20" s="12">
        <f t="shared" si="0"/>
        <v>-103</v>
      </c>
    </row>
    <row r="21" spans="1:12" x14ac:dyDescent="0.2">
      <c r="A21" s="25" t="s">
        <v>17</v>
      </c>
      <c r="B21" s="25" t="s">
        <v>17</v>
      </c>
      <c r="C21" s="25">
        <v>0</v>
      </c>
      <c r="D21" s="24">
        <v>0</v>
      </c>
      <c r="E21" s="24">
        <v>0</v>
      </c>
      <c r="F21" s="24">
        <v>0</v>
      </c>
      <c r="G21" s="26">
        <v>0</v>
      </c>
      <c r="H21" s="24">
        <v>0</v>
      </c>
      <c r="I21" s="93">
        <v>0</v>
      </c>
      <c r="J21" s="24">
        <v>0</v>
      </c>
      <c r="K21" s="25">
        <v>-103</v>
      </c>
      <c r="L21" s="12">
        <f t="shared" si="0"/>
        <v>-103</v>
      </c>
    </row>
    <row r="22" spans="1:12" x14ac:dyDescent="0.2">
      <c r="A22" s="25" t="s">
        <v>18</v>
      </c>
      <c r="B22" s="25" t="s">
        <v>18</v>
      </c>
      <c r="C22" s="25">
        <v>0</v>
      </c>
      <c r="D22" s="24">
        <v>0</v>
      </c>
      <c r="E22" s="24">
        <v>0</v>
      </c>
      <c r="F22" s="24">
        <v>0</v>
      </c>
      <c r="G22" s="26">
        <v>0</v>
      </c>
      <c r="H22" s="24">
        <v>0</v>
      </c>
      <c r="I22" s="93">
        <v>0</v>
      </c>
      <c r="J22" s="24">
        <v>0</v>
      </c>
      <c r="K22" s="25">
        <v>-103</v>
      </c>
      <c r="L22" s="12">
        <f t="shared" si="0"/>
        <v>-103</v>
      </c>
    </row>
    <row r="23" spans="1:12" x14ac:dyDescent="0.2">
      <c r="A23" s="25">
        <v>1100</v>
      </c>
      <c r="B23" s="25">
        <v>1100</v>
      </c>
      <c r="C23" s="25">
        <v>0</v>
      </c>
      <c r="D23" s="24">
        <v>0</v>
      </c>
      <c r="E23" s="24">
        <v>0</v>
      </c>
      <c r="F23" s="24">
        <v>0</v>
      </c>
      <c r="G23" s="26">
        <v>0</v>
      </c>
      <c r="H23" s="24">
        <v>0</v>
      </c>
      <c r="I23" s="93">
        <v>0</v>
      </c>
      <c r="J23" s="24">
        <v>0</v>
      </c>
      <c r="K23" s="25">
        <v>-103</v>
      </c>
      <c r="L23" s="12">
        <f t="shared" si="0"/>
        <v>-103</v>
      </c>
    </row>
    <row r="24" spans="1:12" x14ac:dyDescent="0.2">
      <c r="A24" s="25">
        <v>1200</v>
      </c>
      <c r="B24" s="25">
        <v>1200</v>
      </c>
      <c r="C24" s="25">
        <v>0</v>
      </c>
      <c r="D24" s="24">
        <v>0</v>
      </c>
      <c r="E24" s="24">
        <v>0</v>
      </c>
      <c r="F24" s="24">
        <v>0</v>
      </c>
      <c r="G24" s="26">
        <v>0</v>
      </c>
      <c r="H24" s="24">
        <v>0</v>
      </c>
      <c r="I24" s="93">
        <v>0</v>
      </c>
      <c r="J24" s="24">
        <v>0</v>
      </c>
      <c r="K24" s="25">
        <v>-103</v>
      </c>
      <c r="L24" s="12">
        <f t="shared" si="0"/>
        <v>-103</v>
      </c>
    </row>
    <row r="25" spans="1:12" x14ac:dyDescent="0.2">
      <c r="A25" s="25">
        <v>1300</v>
      </c>
      <c r="B25" s="25">
        <v>1300</v>
      </c>
      <c r="C25" s="25">
        <v>0</v>
      </c>
      <c r="D25" s="24">
        <v>0</v>
      </c>
      <c r="E25" s="24">
        <v>0</v>
      </c>
      <c r="F25" s="24">
        <v>0</v>
      </c>
      <c r="G25" s="26">
        <v>0</v>
      </c>
      <c r="H25" s="24">
        <v>0</v>
      </c>
      <c r="I25" s="93">
        <v>0</v>
      </c>
      <c r="J25" s="24">
        <v>0</v>
      </c>
      <c r="K25" s="25">
        <v>-103</v>
      </c>
      <c r="L25" s="12">
        <f t="shared" si="0"/>
        <v>-103</v>
      </c>
    </row>
    <row r="26" spans="1:12" x14ac:dyDescent="0.2">
      <c r="A26" s="25">
        <v>1400</v>
      </c>
      <c r="B26" s="25">
        <v>1400</v>
      </c>
      <c r="C26" s="25">
        <v>0</v>
      </c>
      <c r="D26" s="24">
        <v>0</v>
      </c>
      <c r="E26" s="24">
        <v>0</v>
      </c>
      <c r="F26" s="24">
        <v>0</v>
      </c>
      <c r="G26" s="26">
        <v>0</v>
      </c>
      <c r="H26" s="24">
        <v>0</v>
      </c>
      <c r="I26" s="93">
        <v>0</v>
      </c>
      <c r="J26" s="24">
        <v>0</v>
      </c>
      <c r="K26" s="25">
        <v>-103</v>
      </c>
      <c r="L26" s="12">
        <f t="shared" si="0"/>
        <v>-103</v>
      </c>
    </row>
    <row r="27" spans="1:12" x14ac:dyDescent="0.2">
      <c r="A27" s="25">
        <v>1500</v>
      </c>
      <c r="B27" s="25">
        <v>1500</v>
      </c>
      <c r="C27" s="25">
        <v>0</v>
      </c>
      <c r="D27" s="24">
        <v>0</v>
      </c>
      <c r="E27" s="24">
        <v>0</v>
      </c>
      <c r="F27" s="24">
        <v>0</v>
      </c>
      <c r="G27" s="26">
        <v>0</v>
      </c>
      <c r="H27" s="24">
        <v>0</v>
      </c>
      <c r="I27" s="93">
        <v>0</v>
      </c>
      <c r="J27" s="24">
        <v>0</v>
      </c>
      <c r="K27" s="25">
        <v>-103</v>
      </c>
      <c r="L27" s="12">
        <f t="shared" si="0"/>
        <v>-103</v>
      </c>
    </row>
    <row r="28" spans="1:12" x14ac:dyDescent="0.2">
      <c r="A28" s="25">
        <v>1600</v>
      </c>
      <c r="B28" s="25">
        <v>1600</v>
      </c>
      <c r="C28" s="25">
        <v>0</v>
      </c>
      <c r="D28" s="24">
        <v>0</v>
      </c>
      <c r="E28" s="24">
        <v>0</v>
      </c>
      <c r="F28" s="24">
        <v>0</v>
      </c>
      <c r="G28" s="26">
        <v>0</v>
      </c>
      <c r="H28" s="24">
        <v>0</v>
      </c>
      <c r="I28" s="93">
        <v>0</v>
      </c>
      <c r="J28" s="24">
        <v>0</v>
      </c>
      <c r="K28" s="25">
        <v>-103</v>
      </c>
      <c r="L28" s="12">
        <f t="shared" si="0"/>
        <v>-103</v>
      </c>
    </row>
    <row r="29" spans="1:12" x14ac:dyDescent="0.2">
      <c r="A29" s="25">
        <v>1700</v>
      </c>
      <c r="B29" s="25">
        <v>1700</v>
      </c>
      <c r="C29" s="25">
        <v>0</v>
      </c>
      <c r="D29" s="24">
        <v>0</v>
      </c>
      <c r="E29" s="24">
        <v>0</v>
      </c>
      <c r="F29" s="24">
        <v>0</v>
      </c>
      <c r="G29" s="26">
        <v>0</v>
      </c>
      <c r="H29" s="24">
        <v>0</v>
      </c>
      <c r="I29" s="93">
        <v>0</v>
      </c>
      <c r="J29" s="24">
        <v>0</v>
      </c>
      <c r="K29" s="25">
        <v>-103</v>
      </c>
      <c r="L29" s="12">
        <f t="shared" si="0"/>
        <v>-103</v>
      </c>
    </row>
    <row r="30" spans="1:12" x14ac:dyDescent="0.2">
      <c r="A30" s="25">
        <v>1800</v>
      </c>
      <c r="B30" s="25">
        <v>1800</v>
      </c>
      <c r="C30" s="25">
        <v>0</v>
      </c>
      <c r="D30" s="24">
        <v>0</v>
      </c>
      <c r="E30" s="24">
        <v>0</v>
      </c>
      <c r="F30" s="24">
        <v>0</v>
      </c>
      <c r="G30" s="26">
        <v>0</v>
      </c>
      <c r="H30" s="24">
        <v>0</v>
      </c>
      <c r="I30" s="93">
        <v>0</v>
      </c>
      <c r="J30" s="24">
        <v>0</v>
      </c>
      <c r="K30" s="25">
        <v>-103</v>
      </c>
      <c r="L30" s="12">
        <f t="shared" si="0"/>
        <v>-103</v>
      </c>
    </row>
    <row r="31" spans="1:12" x14ac:dyDescent="0.2">
      <c r="A31" s="25">
        <v>1900</v>
      </c>
      <c r="B31" s="25">
        <v>1900</v>
      </c>
      <c r="C31" s="25">
        <v>0</v>
      </c>
      <c r="D31" s="24">
        <v>0</v>
      </c>
      <c r="E31" s="24">
        <v>0</v>
      </c>
      <c r="F31" s="24">
        <v>0</v>
      </c>
      <c r="G31" s="26">
        <v>0</v>
      </c>
      <c r="H31" s="24">
        <v>0</v>
      </c>
      <c r="I31" s="93">
        <v>0</v>
      </c>
      <c r="J31" s="24">
        <v>0</v>
      </c>
      <c r="K31" s="25">
        <v>-103</v>
      </c>
      <c r="L31" s="12">
        <f t="shared" si="0"/>
        <v>-103</v>
      </c>
    </row>
    <row r="32" spans="1:12" ht="12" customHeight="1" x14ac:dyDescent="0.2">
      <c r="A32" s="25">
        <v>2000</v>
      </c>
      <c r="B32" s="25">
        <v>2000</v>
      </c>
      <c r="C32" s="25">
        <v>0</v>
      </c>
      <c r="D32" s="24">
        <v>0</v>
      </c>
      <c r="E32" s="24">
        <v>0</v>
      </c>
      <c r="F32" s="24">
        <v>0</v>
      </c>
      <c r="G32" s="26">
        <v>0</v>
      </c>
      <c r="H32" s="24">
        <v>0</v>
      </c>
      <c r="I32" s="93">
        <v>0</v>
      </c>
      <c r="J32" s="24">
        <v>0</v>
      </c>
      <c r="K32" s="25">
        <v>-103</v>
      </c>
      <c r="L32" s="12">
        <f t="shared" si="0"/>
        <v>-103</v>
      </c>
    </row>
    <row r="33" spans="1:35" x14ac:dyDescent="0.2">
      <c r="A33" s="25">
        <v>2100</v>
      </c>
      <c r="B33" s="25">
        <v>2100</v>
      </c>
      <c r="C33" s="25">
        <v>0</v>
      </c>
      <c r="D33" s="24">
        <v>0</v>
      </c>
      <c r="E33" s="24">
        <v>0</v>
      </c>
      <c r="F33" s="24">
        <v>0</v>
      </c>
      <c r="G33" s="26">
        <v>0</v>
      </c>
      <c r="H33" s="24">
        <v>0</v>
      </c>
      <c r="I33" s="93">
        <v>0</v>
      </c>
      <c r="J33" s="24">
        <v>0</v>
      </c>
      <c r="K33" s="25">
        <v>-103</v>
      </c>
      <c r="L33" s="12">
        <f t="shared" si="0"/>
        <v>-103</v>
      </c>
    </row>
    <row r="34" spans="1:35" x14ac:dyDescent="0.2">
      <c r="A34" s="25">
        <v>2200</v>
      </c>
      <c r="B34" s="25">
        <v>2200</v>
      </c>
      <c r="C34" s="25">
        <v>0</v>
      </c>
      <c r="D34" s="24">
        <v>0</v>
      </c>
      <c r="E34" s="24">
        <v>0</v>
      </c>
      <c r="F34" s="24">
        <v>0</v>
      </c>
      <c r="G34" s="26">
        <v>0</v>
      </c>
      <c r="H34" s="24">
        <v>0</v>
      </c>
      <c r="I34" s="93">
        <v>0</v>
      </c>
      <c r="J34" s="24">
        <v>0</v>
      </c>
      <c r="K34" s="25">
        <v>-103</v>
      </c>
      <c r="L34" s="12">
        <f t="shared" si="0"/>
        <v>-103</v>
      </c>
    </row>
    <row r="35" spans="1:35" x14ac:dyDescent="0.2">
      <c r="A35" s="25">
        <v>2300</v>
      </c>
      <c r="B35" s="25">
        <v>2300</v>
      </c>
      <c r="C35" s="25">
        <v>50</v>
      </c>
      <c r="D35" s="24">
        <v>20</v>
      </c>
      <c r="E35" s="24">
        <v>5</v>
      </c>
      <c r="F35" s="24">
        <v>25</v>
      </c>
      <c r="G35" s="26">
        <v>22</v>
      </c>
      <c r="H35" s="24">
        <v>3</v>
      </c>
      <c r="I35" s="93">
        <v>25</v>
      </c>
      <c r="J35" s="24">
        <v>3</v>
      </c>
      <c r="K35" s="25">
        <v>-103</v>
      </c>
      <c r="L35" s="12">
        <f t="shared" si="0"/>
        <v>50</v>
      </c>
    </row>
    <row r="36" spans="1:35" ht="13.5" thickBot="1" x14ac:dyDescent="0.25">
      <c r="A36" s="28">
        <v>2400</v>
      </c>
      <c r="B36" s="28">
        <v>2400</v>
      </c>
      <c r="C36" s="28">
        <v>50</v>
      </c>
      <c r="D36" s="27">
        <v>1</v>
      </c>
      <c r="E36" s="27">
        <v>24</v>
      </c>
      <c r="F36" s="27">
        <v>25</v>
      </c>
      <c r="G36" s="95">
        <v>22</v>
      </c>
      <c r="H36" s="27">
        <v>3</v>
      </c>
      <c r="I36" s="94">
        <v>25</v>
      </c>
      <c r="J36" s="27">
        <v>3</v>
      </c>
      <c r="K36" s="28">
        <f>SUM(K35)</f>
        <v>-103</v>
      </c>
      <c r="L36" s="29">
        <f t="shared" si="0"/>
        <v>50</v>
      </c>
    </row>
    <row r="37" spans="1:35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8"/>
    </row>
    <row r="38" spans="1:35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35" ht="13.5" thickBot="1" x14ac:dyDescent="0.25">
      <c r="B39" s="30" t="s">
        <v>19</v>
      </c>
      <c r="C39" s="19">
        <f t="shared" ref="C39:K39" si="1">SUM(C13:C36)</f>
        <v>400</v>
      </c>
      <c r="D39" s="19">
        <f t="shared" si="1"/>
        <v>49</v>
      </c>
      <c r="E39" s="19">
        <f>SUM(E13:E36)</f>
        <v>151</v>
      </c>
      <c r="F39" s="19">
        <f t="shared" si="1"/>
        <v>200</v>
      </c>
      <c r="G39" s="19">
        <f t="shared" si="1"/>
        <v>176</v>
      </c>
      <c r="H39" s="19">
        <f t="shared" si="1"/>
        <v>24</v>
      </c>
      <c r="I39" s="19">
        <f t="shared" si="1"/>
        <v>200</v>
      </c>
      <c r="J39" s="19">
        <f t="shared" si="1"/>
        <v>24</v>
      </c>
      <c r="K39" s="19">
        <f t="shared" si="1"/>
        <v>-2472</v>
      </c>
      <c r="L39" s="19">
        <f>SUM(C39:K39)</f>
        <v>-1248</v>
      </c>
    </row>
    <row r="40" spans="1:35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8"/>
      <c r="L40" s="12"/>
    </row>
    <row r="41" spans="1:35" ht="13.5" thickBot="1" x14ac:dyDescent="0.25">
      <c r="A41" s="31"/>
      <c r="B41" s="32" t="s">
        <v>20</v>
      </c>
      <c r="C41" s="19">
        <f t="shared" ref="C41:K41" si="2">SUM(C13:C36)</f>
        <v>400</v>
      </c>
      <c r="D41" s="19">
        <f t="shared" si="2"/>
        <v>49</v>
      </c>
      <c r="E41" s="19">
        <f>SUM(E13:E36)</f>
        <v>151</v>
      </c>
      <c r="F41" s="19">
        <f t="shared" si="2"/>
        <v>200</v>
      </c>
      <c r="G41" s="19">
        <f t="shared" si="2"/>
        <v>176</v>
      </c>
      <c r="H41" s="19">
        <f t="shared" si="2"/>
        <v>24</v>
      </c>
      <c r="I41" s="19">
        <f t="shared" si="2"/>
        <v>200</v>
      </c>
      <c r="J41" s="19">
        <f t="shared" si="2"/>
        <v>24</v>
      </c>
      <c r="K41" s="19">
        <f t="shared" si="2"/>
        <v>-2472</v>
      </c>
      <c r="L41" s="19">
        <f>SUM(C41:K41)</f>
        <v>-1248</v>
      </c>
    </row>
    <row r="42" spans="1:35" ht="13.5" thickBot="1" x14ac:dyDescent="0.25">
      <c r="A42" s="31"/>
      <c r="B42" s="31"/>
      <c r="C42" s="20"/>
      <c r="D42" s="20"/>
      <c r="E42" s="20"/>
      <c r="F42" s="20"/>
      <c r="G42" s="55"/>
      <c r="H42" s="55"/>
      <c r="I42" s="20"/>
      <c r="J42" s="20"/>
      <c r="K42" s="19"/>
      <c r="L42" s="33"/>
    </row>
    <row r="43" spans="1:35" x14ac:dyDescent="0.2">
      <c r="A43" s="2"/>
      <c r="B43" s="2"/>
      <c r="C43" s="56"/>
      <c r="D43" s="73"/>
      <c r="E43" s="56"/>
      <c r="F43" s="57"/>
      <c r="G43" s="56"/>
      <c r="H43" s="56"/>
      <c r="I43" s="56"/>
      <c r="J43" s="56"/>
      <c r="K43" s="4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</row>
    <row r="44" spans="1:35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9" t="s">
        <v>41</v>
      </c>
      <c r="G44" s="58" t="s">
        <v>41</v>
      </c>
      <c r="H44" s="58" t="s">
        <v>41</v>
      </c>
      <c r="I44" s="58" t="s">
        <v>222</v>
      </c>
      <c r="J44" s="58" t="s">
        <v>41</v>
      </c>
      <c r="K44" s="39" t="s">
        <v>31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s="9" customFormat="1" x14ac:dyDescent="0.2">
      <c r="A45" s="31"/>
      <c r="B45" s="31"/>
      <c r="C45" s="58" t="s">
        <v>42</v>
      </c>
      <c r="D45" s="65" t="s">
        <v>32</v>
      </c>
      <c r="E45" s="58" t="s">
        <v>32</v>
      </c>
      <c r="F45" s="59" t="s">
        <v>42</v>
      </c>
      <c r="G45" s="58" t="s">
        <v>32</v>
      </c>
      <c r="H45" s="58" t="s">
        <v>32</v>
      </c>
      <c r="I45" s="58" t="s">
        <v>32</v>
      </c>
      <c r="J45" s="58" t="s">
        <v>32</v>
      </c>
      <c r="K45" s="39" t="s">
        <v>32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s="9" customFormat="1" ht="13.5" thickBot="1" x14ac:dyDescent="0.25">
      <c r="A46" s="31"/>
      <c r="B46" s="31"/>
      <c r="C46" s="58" t="s">
        <v>32</v>
      </c>
      <c r="D46" s="65" t="s">
        <v>42</v>
      </c>
      <c r="E46" s="58" t="s">
        <v>42</v>
      </c>
      <c r="F46" s="59" t="s">
        <v>32</v>
      </c>
      <c r="G46" s="58" t="s">
        <v>51</v>
      </c>
      <c r="H46" s="58" t="s">
        <v>125</v>
      </c>
      <c r="I46" s="58" t="s">
        <v>231</v>
      </c>
      <c r="J46" s="58" t="s">
        <v>42</v>
      </c>
      <c r="K46" s="85" t="s">
        <v>33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5" s="9" customFormat="1" ht="27" customHeight="1" thickBot="1" x14ac:dyDescent="0.25">
      <c r="A47" s="31"/>
      <c r="B47" s="31"/>
      <c r="C47" s="58" t="s">
        <v>125</v>
      </c>
      <c r="D47" s="65" t="s">
        <v>236</v>
      </c>
      <c r="E47" s="58" t="s">
        <v>236</v>
      </c>
      <c r="F47" s="59" t="s">
        <v>150</v>
      </c>
      <c r="G47" s="58" t="s">
        <v>101</v>
      </c>
      <c r="H47" s="58" t="s">
        <v>45</v>
      </c>
      <c r="I47" s="84" t="s">
        <v>179</v>
      </c>
      <c r="J47" s="58" t="s">
        <v>32</v>
      </c>
      <c r="K47" s="47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5" s="9" customFormat="1" ht="37.5" customHeight="1" thickBot="1" x14ac:dyDescent="0.25">
      <c r="A48" s="31"/>
      <c r="B48" s="31"/>
      <c r="C48" s="58" t="s">
        <v>150</v>
      </c>
      <c r="D48" s="65" t="s">
        <v>150</v>
      </c>
      <c r="E48" s="58" t="s">
        <v>97</v>
      </c>
      <c r="F48" s="91" t="s">
        <v>179</v>
      </c>
      <c r="G48" s="84" t="s">
        <v>224</v>
      </c>
      <c r="H48" s="84" t="s">
        <v>207</v>
      </c>
      <c r="I48" s="34"/>
      <c r="J48" s="58" t="s">
        <v>44</v>
      </c>
      <c r="K48" s="48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5" s="9" customFormat="1" ht="33.75" customHeight="1" thickBot="1" x14ac:dyDescent="0.25">
      <c r="A49" s="31"/>
      <c r="B49" s="31"/>
      <c r="C49" s="84" t="s">
        <v>207</v>
      </c>
      <c r="D49" s="96" t="s">
        <v>255</v>
      </c>
      <c r="E49" s="97" t="s">
        <v>65</v>
      </c>
      <c r="F49" s="34"/>
      <c r="G49" s="34"/>
      <c r="H49" s="34"/>
      <c r="I49" s="34"/>
      <c r="J49" s="58" t="s">
        <v>167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5" s="9" customFormat="1" ht="41.25" customHeight="1" thickBot="1" x14ac:dyDescent="0.25">
      <c r="A50" s="31"/>
      <c r="B50" s="31"/>
      <c r="C50" s="34"/>
      <c r="D50" s="34"/>
      <c r="E50" s="84" t="s">
        <v>98</v>
      </c>
      <c r="F50" s="34"/>
      <c r="G50" s="34"/>
      <c r="H50" s="34"/>
      <c r="I50" s="34"/>
      <c r="J50" s="58" t="s">
        <v>141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5" s="9" customFormat="1" ht="25.5" customHeight="1" x14ac:dyDescent="0.2">
      <c r="A51" s="31"/>
      <c r="B51" s="31"/>
      <c r="C51" s="34"/>
      <c r="D51" s="34"/>
      <c r="E51" s="34"/>
      <c r="F51" s="34"/>
      <c r="G51" s="34"/>
      <c r="H51" s="34"/>
      <c r="I51" s="34"/>
      <c r="J51" s="58" t="s">
        <v>44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5" s="9" customFormat="1" ht="35.25" customHeight="1" x14ac:dyDescent="0.2">
      <c r="C52" s="34"/>
      <c r="D52" s="34"/>
      <c r="E52" s="34"/>
      <c r="F52" s="34"/>
      <c r="G52" s="34"/>
      <c r="H52" s="34"/>
      <c r="I52" s="34"/>
      <c r="J52" s="58" t="s">
        <v>149</v>
      </c>
      <c r="K52" s="34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ht="38.25" customHeight="1" thickBot="1" x14ac:dyDescent="0.25">
      <c r="B53" s="23"/>
      <c r="J53" s="78"/>
      <c r="K53" s="23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35" ht="33.75" customHeight="1" x14ac:dyDescent="0.2">
      <c r="B54" s="34"/>
      <c r="J54" s="35"/>
      <c r="K54" s="34"/>
      <c r="L54" s="35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</row>
    <row r="55" spans="1:35" ht="15" x14ac:dyDescent="0.2">
      <c r="J55" s="35"/>
      <c r="K55" s="34"/>
      <c r="L55" s="3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35" x14ac:dyDescent="0.2">
      <c r="J56" s="36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x14ac:dyDescent="0.2"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x14ac:dyDescent="0.2"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5" x14ac:dyDescent="0.2"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</row>
    <row r="60" spans="1:35" x14ac:dyDescent="0.2"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</row>
    <row r="61" spans="1:35" x14ac:dyDescent="0.2"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</row>
    <row r="62" spans="1:35" x14ac:dyDescent="0.2"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</row>
    <row r="63" spans="1:35" x14ac:dyDescent="0.2"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spans="1:35" x14ac:dyDescent="0.2"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spans="11:35" x14ac:dyDescent="0.2"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11:35" x14ac:dyDescent="0.2"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spans="11:35" x14ac:dyDescent="0.2"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11:35" x14ac:dyDescent="0.2"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</row>
    <row r="69" spans="11:35" x14ac:dyDescent="0.2"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</row>
    <row r="70" spans="11:35" x14ac:dyDescent="0.2"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</row>
    <row r="71" spans="11:35" x14ac:dyDescent="0.2"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1:35" x14ac:dyDescent="0.2"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1:35" x14ac:dyDescent="0.2"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1:35" x14ac:dyDescent="0.2"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spans="11:35" x14ac:dyDescent="0.2"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</row>
    <row r="76" spans="11:35" x14ac:dyDescent="0.2"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</row>
    <row r="77" spans="11:35" x14ac:dyDescent="0.2"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</row>
    <row r="78" spans="11:35" x14ac:dyDescent="0.2"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</row>
    <row r="79" spans="11:35" x14ac:dyDescent="0.2"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spans="11:35" x14ac:dyDescent="0.2"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</row>
    <row r="81" spans="11:35" x14ac:dyDescent="0.2"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spans="11:35" x14ac:dyDescent="0.2"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11:35" x14ac:dyDescent="0.2"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spans="11:35" x14ac:dyDescent="0.2"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</row>
    <row r="85" spans="11:35" x14ac:dyDescent="0.2"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</row>
    <row r="86" spans="11:35" x14ac:dyDescent="0.2"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</row>
    <row r="87" spans="11:35" x14ac:dyDescent="0.2"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</row>
    <row r="88" spans="11:35" x14ac:dyDescent="0.2"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11:35" x14ac:dyDescent="0.2"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11:35" x14ac:dyDescent="0.2"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11:35" x14ac:dyDescent="0.2"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</row>
    <row r="92" spans="11:35" x14ac:dyDescent="0.2"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11:35" x14ac:dyDescent="0.2"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</row>
    <row r="94" spans="11:35" x14ac:dyDescent="0.2"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</row>
    <row r="95" spans="11:35" x14ac:dyDescent="0.2"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11:35" x14ac:dyDescent="0.2"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</row>
    <row r="97" spans="11:35" x14ac:dyDescent="0.2"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11:35" x14ac:dyDescent="0.2"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11:35" x14ac:dyDescent="0.2"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</row>
    <row r="100" spans="11:35" x14ac:dyDescent="0.2"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zoomScale="66" workbookViewId="0">
      <selection activeCell="F35" sqref="F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37001</v>
      </c>
      <c r="B3" s="7"/>
      <c r="C3" s="6"/>
      <c r="D3" s="6"/>
      <c r="E3" s="6"/>
      <c r="F3" s="6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219</v>
      </c>
      <c r="I4" s="37" t="s">
        <v>34</v>
      </c>
      <c r="J4" s="37" t="s">
        <v>24</v>
      </c>
      <c r="K4" s="9"/>
    </row>
    <row r="5" spans="1:12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201</v>
      </c>
      <c r="H6" s="12" t="s">
        <v>201</v>
      </c>
      <c r="I6" s="12" t="s">
        <v>36</v>
      </c>
      <c r="J6" s="39" t="s">
        <v>26</v>
      </c>
    </row>
    <row r="7" spans="1:12" x14ac:dyDescent="0.2">
      <c r="A7" s="11" t="s">
        <v>6</v>
      </c>
      <c r="B7" s="11" t="s">
        <v>6</v>
      </c>
      <c r="C7" s="51"/>
      <c r="D7" s="51"/>
      <c r="E7" s="51"/>
      <c r="F7" s="51">
        <v>140</v>
      </c>
      <c r="G7" s="51">
        <v>140</v>
      </c>
      <c r="H7" s="51">
        <v>135</v>
      </c>
      <c r="I7" s="51"/>
      <c r="J7" s="40"/>
    </row>
    <row r="8" spans="1:12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83" t="s">
        <v>176</v>
      </c>
      <c r="J8" s="41" t="s">
        <v>27</v>
      </c>
      <c r="K8" s="14"/>
    </row>
    <row r="9" spans="1:12" x14ac:dyDescent="0.2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202</v>
      </c>
      <c r="H10" s="53" t="s">
        <v>220</v>
      </c>
      <c r="I10" s="53" t="s">
        <v>96</v>
      </c>
      <c r="J10" s="40" t="s">
        <v>28</v>
      </c>
      <c r="K10" s="16"/>
    </row>
    <row r="11" spans="1:12" ht="26.25" customHeight="1" thickBot="1" x14ac:dyDescent="0.25">
      <c r="A11" s="13"/>
      <c r="B11" s="13"/>
      <c r="C11" s="54" t="s">
        <v>237</v>
      </c>
      <c r="D11" s="54" t="s">
        <v>241</v>
      </c>
      <c r="E11" s="54" t="s">
        <v>240</v>
      </c>
      <c r="F11" s="54" t="s">
        <v>235</v>
      </c>
      <c r="G11" s="54" t="s">
        <v>238</v>
      </c>
      <c r="H11" s="54" t="s">
        <v>239</v>
      </c>
      <c r="I11" s="54" t="s">
        <v>174</v>
      </c>
      <c r="J11" s="43" t="s">
        <v>29</v>
      </c>
      <c r="K11" s="17" t="s">
        <v>7</v>
      </c>
    </row>
    <row r="12" spans="1:12" ht="15.75" thickBot="1" x14ac:dyDescent="0.25">
      <c r="A12" s="18" t="s">
        <v>22</v>
      </c>
      <c r="B12" s="18" t="s">
        <v>8</v>
      </c>
      <c r="C12" s="49" t="s">
        <v>30</v>
      </c>
      <c r="D12" s="49" t="s">
        <v>30</v>
      </c>
      <c r="E12" s="49" t="s">
        <v>30</v>
      </c>
      <c r="F12" s="49" t="s">
        <v>203</v>
      </c>
      <c r="G12" s="49" t="s">
        <v>203</v>
      </c>
      <c r="H12" s="64" t="s">
        <v>221</v>
      </c>
      <c r="I12" s="64" t="s">
        <v>30</v>
      </c>
      <c r="J12" s="44" t="s">
        <v>30</v>
      </c>
      <c r="K12" s="20"/>
    </row>
    <row r="13" spans="1:12" s="23" customFormat="1" x14ac:dyDescent="0.2">
      <c r="A13" s="22" t="s">
        <v>9</v>
      </c>
      <c r="B13" s="22" t="s">
        <v>9</v>
      </c>
      <c r="C13" s="22">
        <v>50</v>
      </c>
      <c r="D13" s="21">
        <v>25</v>
      </c>
      <c r="E13" s="21">
        <v>25</v>
      </c>
      <c r="F13" s="45">
        <v>22</v>
      </c>
      <c r="G13" s="21">
        <v>3</v>
      </c>
      <c r="H13" s="92">
        <v>25</v>
      </c>
      <c r="I13" s="24">
        <v>3</v>
      </c>
      <c r="J13" s="22">
        <v>-103</v>
      </c>
      <c r="K13" s="20">
        <f>SUM(C13:J13)</f>
        <v>50</v>
      </c>
    </row>
    <row r="14" spans="1:12" x14ac:dyDescent="0.2">
      <c r="A14" s="25" t="s">
        <v>10</v>
      </c>
      <c r="B14" s="25" t="s">
        <v>10</v>
      </c>
      <c r="C14" s="25">
        <v>50</v>
      </c>
      <c r="D14" s="24">
        <v>25</v>
      </c>
      <c r="E14" s="24">
        <v>25</v>
      </c>
      <c r="F14" s="26">
        <v>22</v>
      </c>
      <c r="G14" s="24">
        <v>3</v>
      </c>
      <c r="H14" s="93">
        <v>25</v>
      </c>
      <c r="I14" s="24">
        <v>3</v>
      </c>
      <c r="J14" s="25">
        <v>-103</v>
      </c>
      <c r="K14" s="12">
        <f t="shared" ref="K14:K36" si="0">SUM(C14:J14)</f>
        <v>50</v>
      </c>
    </row>
    <row r="15" spans="1:12" x14ac:dyDescent="0.2">
      <c r="A15" s="25" t="s">
        <v>11</v>
      </c>
      <c r="B15" s="25" t="s">
        <v>11</v>
      </c>
      <c r="C15" s="25">
        <v>50</v>
      </c>
      <c r="D15" s="24">
        <v>25</v>
      </c>
      <c r="E15" s="24">
        <v>25</v>
      </c>
      <c r="F15" s="26">
        <v>22</v>
      </c>
      <c r="G15" s="24">
        <v>3</v>
      </c>
      <c r="H15" s="93">
        <v>25</v>
      </c>
      <c r="I15" s="24">
        <v>3</v>
      </c>
      <c r="J15" s="25">
        <v>-103</v>
      </c>
      <c r="K15" s="12">
        <f t="shared" si="0"/>
        <v>50</v>
      </c>
    </row>
    <row r="16" spans="1:12" x14ac:dyDescent="0.2">
      <c r="A16" s="25" t="s">
        <v>12</v>
      </c>
      <c r="B16" s="25" t="s">
        <v>12</v>
      </c>
      <c r="C16" s="25">
        <v>50</v>
      </c>
      <c r="D16" s="24">
        <v>25</v>
      </c>
      <c r="E16" s="24">
        <v>25</v>
      </c>
      <c r="F16" s="26">
        <v>22</v>
      </c>
      <c r="G16" s="24">
        <v>3</v>
      </c>
      <c r="H16" s="93">
        <v>25</v>
      </c>
      <c r="I16" s="24">
        <v>3</v>
      </c>
      <c r="J16" s="25">
        <v>-103</v>
      </c>
      <c r="K16" s="12">
        <f t="shared" si="0"/>
        <v>50</v>
      </c>
    </row>
    <row r="17" spans="1:11" x14ac:dyDescent="0.2">
      <c r="A17" s="25" t="s">
        <v>13</v>
      </c>
      <c r="B17" s="25" t="s">
        <v>13</v>
      </c>
      <c r="C17" s="25">
        <v>50</v>
      </c>
      <c r="D17" s="24">
        <v>25</v>
      </c>
      <c r="E17" s="24">
        <v>25</v>
      </c>
      <c r="F17" s="26">
        <v>22</v>
      </c>
      <c r="G17" s="24">
        <v>3</v>
      </c>
      <c r="H17" s="93">
        <v>25</v>
      </c>
      <c r="I17" s="24">
        <v>3</v>
      </c>
      <c r="J17" s="25">
        <v>-103</v>
      </c>
      <c r="K17" s="12">
        <f t="shared" si="0"/>
        <v>50</v>
      </c>
    </row>
    <row r="18" spans="1:11" x14ac:dyDescent="0.2">
      <c r="A18" s="25" t="s">
        <v>14</v>
      </c>
      <c r="B18" s="25" t="s">
        <v>14</v>
      </c>
      <c r="C18" s="25">
        <v>50</v>
      </c>
      <c r="D18" s="24">
        <v>23</v>
      </c>
      <c r="E18" s="24">
        <v>25</v>
      </c>
      <c r="F18" s="26">
        <v>22</v>
      </c>
      <c r="G18" s="24">
        <v>3</v>
      </c>
      <c r="H18" s="93">
        <v>25</v>
      </c>
      <c r="I18" s="24">
        <v>3</v>
      </c>
      <c r="J18" s="25">
        <v>-103</v>
      </c>
      <c r="K18" s="12">
        <f t="shared" si="0"/>
        <v>48</v>
      </c>
    </row>
    <row r="19" spans="1:11" x14ac:dyDescent="0.2">
      <c r="A19" s="25" t="s">
        <v>15</v>
      </c>
      <c r="B19" s="25" t="s">
        <v>15</v>
      </c>
      <c r="C19" s="25">
        <v>0</v>
      </c>
      <c r="D19" s="24">
        <v>0</v>
      </c>
      <c r="E19" s="24">
        <v>0</v>
      </c>
      <c r="F19" s="26">
        <v>0</v>
      </c>
      <c r="G19" s="24">
        <v>0</v>
      </c>
      <c r="H19" s="93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">
      <c r="A20" s="25" t="s">
        <v>16</v>
      </c>
      <c r="B20" s="25" t="s">
        <v>16</v>
      </c>
      <c r="C20" s="25">
        <v>0</v>
      </c>
      <c r="D20" s="24">
        <v>0</v>
      </c>
      <c r="E20" s="24">
        <v>0</v>
      </c>
      <c r="F20" s="26">
        <v>0</v>
      </c>
      <c r="G20" s="24">
        <v>0</v>
      </c>
      <c r="H20" s="93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">
      <c r="A21" s="25" t="s">
        <v>17</v>
      </c>
      <c r="B21" s="25" t="s">
        <v>17</v>
      </c>
      <c r="C21" s="25">
        <v>0</v>
      </c>
      <c r="D21" s="24">
        <v>0</v>
      </c>
      <c r="E21" s="24">
        <v>0</v>
      </c>
      <c r="F21" s="26">
        <v>0</v>
      </c>
      <c r="G21" s="24">
        <v>0</v>
      </c>
      <c r="H21" s="93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">
      <c r="A22" s="25" t="s">
        <v>18</v>
      </c>
      <c r="B22" s="25" t="s">
        <v>18</v>
      </c>
      <c r="C22" s="25">
        <v>0</v>
      </c>
      <c r="D22" s="24">
        <v>0</v>
      </c>
      <c r="E22" s="24">
        <v>0</v>
      </c>
      <c r="F22" s="26">
        <v>0</v>
      </c>
      <c r="G22" s="24">
        <v>0</v>
      </c>
      <c r="H22" s="93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">
      <c r="A23" s="25">
        <v>1100</v>
      </c>
      <c r="B23" s="25">
        <v>1100</v>
      </c>
      <c r="C23" s="25">
        <v>0</v>
      </c>
      <c r="D23" s="24">
        <v>0</v>
      </c>
      <c r="E23" s="24">
        <v>0</v>
      </c>
      <c r="F23" s="26">
        <v>0</v>
      </c>
      <c r="G23" s="24">
        <v>0</v>
      </c>
      <c r="H23" s="93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">
      <c r="A24" s="25">
        <v>1200</v>
      </c>
      <c r="B24" s="25">
        <v>1200</v>
      </c>
      <c r="C24" s="25">
        <v>0</v>
      </c>
      <c r="D24" s="24">
        <v>0</v>
      </c>
      <c r="E24" s="24">
        <v>0</v>
      </c>
      <c r="F24" s="26">
        <v>0</v>
      </c>
      <c r="G24" s="24">
        <v>0</v>
      </c>
      <c r="H24" s="93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">
      <c r="A25" s="25">
        <v>1300</v>
      </c>
      <c r="B25" s="25">
        <v>1300</v>
      </c>
      <c r="C25" s="25">
        <v>0</v>
      </c>
      <c r="D25" s="24">
        <v>0</v>
      </c>
      <c r="E25" s="24">
        <v>0</v>
      </c>
      <c r="F25" s="26">
        <v>0</v>
      </c>
      <c r="G25" s="24">
        <v>0</v>
      </c>
      <c r="H25" s="93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">
      <c r="A26" s="25">
        <v>1400</v>
      </c>
      <c r="B26" s="25">
        <v>1400</v>
      </c>
      <c r="C26" s="25">
        <v>0</v>
      </c>
      <c r="D26" s="24">
        <v>0</v>
      </c>
      <c r="E26" s="24">
        <v>0</v>
      </c>
      <c r="F26" s="26">
        <v>0</v>
      </c>
      <c r="G26" s="24">
        <v>0</v>
      </c>
      <c r="H26" s="93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">
      <c r="A27" s="25">
        <v>1500</v>
      </c>
      <c r="B27" s="25">
        <v>1500</v>
      </c>
      <c r="C27" s="25">
        <v>0</v>
      </c>
      <c r="D27" s="24">
        <v>0</v>
      </c>
      <c r="E27" s="24">
        <v>0</v>
      </c>
      <c r="F27" s="26">
        <v>0</v>
      </c>
      <c r="G27" s="24">
        <v>0</v>
      </c>
      <c r="H27" s="93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">
      <c r="A28" s="25">
        <v>1600</v>
      </c>
      <c r="B28" s="25">
        <v>1600</v>
      </c>
      <c r="C28" s="25">
        <v>0</v>
      </c>
      <c r="D28" s="24">
        <v>0</v>
      </c>
      <c r="E28" s="24">
        <v>0</v>
      </c>
      <c r="F28" s="26">
        <v>0</v>
      </c>
      <c r="G28" s="24">
        <v>0</v>
      </c>
      <c r="H28" s="93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">
      <c r="A29" s="25">
        <v>1700</v>
      </c>
      <c r="B29" s="25">
        <v>1700</v>
      </c>
      <c r="C29" s="25">
        <v>0</v>
      </c>
      <c r="D29" s="24">
        <v>0</v>
      </c>
      <c r="E29" s="24">
        <v>0</v>
      </c>
      <c r="F29" s="26">
        <v>0</v>
      </c>
      <c r="G29" s="24">
        <v>0</v>
      </c>
      <c r="H29" s="93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">
      <c r="A30" s="25">
        <v>1800</v>
      </c>
      <c r="B30" s="25">
        <v>1800</v>
      </c>
      <c r="C30" s="25">
        <v>0</v>
      </c>
      <c r="D30" s="24">
        <v>0</v>
      </c>
      <c r="E30" s="24">
        <v>0</v>
      </c>
      <c r="F30" s="26">
        <v>0</v>
      </c>
      <c r="G30" s="24">
        <v>0</v>
      </c>
      <c r="H30" s="93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">
      <c r="A31" s="25">
        <v>1900</v>
      </c>
      <c r="B31" s="25">
        <v>1900</v>
      </c>
      <c r="C31" s="25">
        <v>0</v>
      </c>
      <c r="D31" s="24">
        <v>0</v>
      </c>
      <c r="E31" s="24">
        <v>0</v>
      </c>
      <c r="F31" s="26">
        <v>0</v>
      </c>
      <c r="G31" s="24">
        <v>0</v>
      </c>
      <c r="H31" s="93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">
      <c r="A32" s="25">
        <v>2000</v>
      </c>
      <c r="B32" s="25">
        <v>2000</v>
      </c>
      <c r="C32" s="25">
        <v>0</v>
      </c>
      <c r="D32" s="24">
        <v>0</v>
      </c>
      <c r="E32" s="24">
        <v>0</v>
      </c>
      <c r="F32" s="26">
        <v>0</v>
      </c>
      <c r="G32" s="24">
        <v>0</v>
      </c>
      <c r="H32" s="93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">
      <c r="A33" s="25">
        <v>2100</v>
      </c>
      <c r="B33" s="25">
        <v>2100</v>
      </c>
      <c r="C33" s="25">
        <v>0</v>
      </c>
      <c r="D33" s="24">
        <v>0</v>
      </c>
      <c r="E33" s="24">
        <v>0</v>
      </c>
      <c r="F33" s="26">
        <v>0</v>
      </c>
      <c r="G33" s="24">
        <v>0</v>
      </c>
      <c r="H33" s="93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">
      <c r="A34" s="25">
        <v>2200</v>
      </c>
      <c r="B34" s="25">
        <v>2200</v>
      </c>
      <c r="C34" s="25">
        <v>0</v>
      </c>
      <c r="D34" s="24">
        <v>0</v>
      </c>
      <c r="E34" s="24">
        <v>0</v>
      </c>
      <c r="F34" s="26">
        <v>0</v>
      </c>
      <c r="G34" s="24">
        <v>0</v>
      </c>
      <c r="H34" s="93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">
      <c r="A35" s="25">
        <v>2300</v>
      </c>
      <c r="B35" s="25">
        <v>2300</v>
      </c>
      <c r="C35" s="25">
        <v>50</v>
      </c>
      <c r="D35" s="24">
        <v>25</v>
      </c>
      <c r="E35" s="24">
        <v>25</v>
      </c>
      <c r="F35" s="26">
        <v>22</v>
      </c>
      <c r="G35" s="24">
        <v>3</v>
      </c>
      <c r="H35" s="93">
        <v>25</v>
      </c>
      <c r="I35" s="24">
        <v>3</v>
      </c>
      <c r="J35" s="25">
        <v>-103</v>
      </c>
      <c r="K35" s="12">
        <f t="shared" si="0"/>
        <v>50</v>
      </c>
    </row>
    <row r="36" spans="1:34" ht="13.5" thickBot="1" x14ac:dyDescent="0.25">
      <c r="A36" s="28">
        <v>2400</v>
      </c>
      <c r="B36" s="28">
        <v>2400</v>
      </c>
      <c r="C36" s="28">
        <v>50</v>
      </c>
      <c r="D36" s="27">
        <v>22</v>
      </c>
      <c r="E36" s="27">
        <v>25</v>
      </c>
      <c r="F36" s="95">
        <v>22</v>
      </c>
      <c r="G36" s="27">
        <v>3</v>
      </c>
      <c r="H36" s="94">
        <v>25</v>
      </c>
      <c r="I36" s="27">
        <v>3</v>
      </c>
      <c r="J36" s="28">
        <f>SUM(J35)</f>
        <v>-103</v>
      </c>
      <c r="K36" s="29">
        <f t="shared" si="0"/>
        <v>47</v>
      </c>
    </row>
    <row r="37" spans="1:34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5" thickBot="1" x14ac:dyDescent="0.25">
      <c r="B39" s="30" t="s">
        <v>19</v>
      </c>
      <c r="C39" s="19">
        <f t="shared" ref="C39:J39" si="1">SUM(C13:C36)</f>
        <v>400</v>
      </c>
      <c r="D39" s="19">
        <f t="shared" si="1"/>
        <v>195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24</v>
      </c>
      <c r="J39" s="19">
        <f t="shared" si="1"/>
        <v>-2472</v>
      </c>
      <c r="K39" s="19">
        <f>SUM(C39:J39)</f>
        <v>-1253</v>
      </c>
    </row>
    <row r="40" spans="1:34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5" thickBot="1" x14ac:dyDescent="0.25">
      <c r="A41" s="31"/>
      <c r="B41" s="32" t="s">
        <v>20</v>
      </c>
      <c r="C41" s="19">
        <f t="shared" ref="C41:J41" si="2">SUM(C13:C36)</f>
        <v>400</v>
      </c>
      <c r="D41" s="19">
        <f t="shared" si="2"/>
        <v>195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24</v>
      </c>
      <c r="J41" s="19">
        <f t="shared" si="2"/>
        <v>-2472</v>
      </c>
      <c r="K41" s="19">
        <f>SUM(C41:J41)</f>
        <v>-1253</v>
      </c>
    </row>
    <row r="42" spans="1:34" ht="13.5" thickBot="1" x14ac:dyDescent="0.25">
      <c r="A42" s="31"/>
      <c r="B42" s="31"/>
      <c r="C42" s="20"/>
      <c r="D42" s="20"/>
      <c r="E42" s="20"/>
      <c r="F42" s="55"/>
      <c r="G42" s="55"/>
      <c r="H42" s="20"/>
      <c r="I42" s="20"/>
      <c r="J42" s="19"/>
      <c r="K42" s="33"/>
    </row>
    <row r="43" spans="1:34" x14ac:dyDescent="0.2">
      <c r="A43" s="2"/>
      <c r="B43" s="2"/>
      <c r="C43" s="56"/>
      <c r="D43" s="56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222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">
      <c r="A45" s="31"/>
      <c r="B45" s="31"/>
      <c r="C45" s="58" t="s">
        <v>42</v>
      </c>
      <c r="D45" s="58" t="s">
        <v>32</v>
      </c>
      <c r="E45" s="58" t="s">
        <v>42</v>
      </c>
      <c r="F45" s="58" t="s">
        <v>32</v>
      </c>
      <c r="G45" s="58" t="s">
        <v>32</v>
      </c>
      <c r="H45" s="58" t="s">
        <v>32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5" thickBot="1" x14ac:dyDescent="0.25">
      <c r="A46" s="31"/>
      <c r="B46" s="31"/>
      <c r="C46" s="58" t="s">
        <v>32</v>
      </c>
      <c r="D46" s="58" t="s">
        <v>42</v>
      </c>
      <c r="E46" s="58" t="s">
        <v>32</v>
      </c>
      <c r="F46" s="58" t="s">
        <v>51</v>
      </c>
      <c r="G46" s="58" t="s">
        <v>125</v>
      </c>
      <c r="H46" s="58" t="s">
        <v>231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thickBot="1" x14ac:dyDescent="0.25">
      <c r="A47" s="31"/>
      <c r="B47" s="31"/>
      <c r="C47" s="58" t="s">
        <v>125</v>
      </c>
      <c r="D47" s="58" t="s">
        <v>236</v>
      </c>
      <c r="E47" s="58" t="s">
        <v>150</v>
      </c>
      <c r="F47" s="58" t="s">
        <v>101</v>
      </c>
      <c r="G47" s="58" t="s">
        <v>45</v>
      </c>
      <c r="H47" s="84" t="s">
        <v>179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thickBot="1" x14ac:dyDescent="0.25">
      <c r="A48" s="31"/>
      <c r="B48" s="31"/>
      <c r="C48" s="58" t="s">
        <v>150</v>
      </c>
      <c r="D48" s="58" t="s">
        <v>150</v>
      </c>
      <c r="E48" s="84" t="s">
        <v>179</v>
      </c>
      <c r="F48" s="84" t="s">
        <v>224</v>
      </c>
      <c r="G48" s="84" t="s">
        <v>207</v>
      </c>
      <c r="H48" s="34"/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25">
      <c r="A49" s="31"/>
      <c r="B49" s="31"/>
      <c r="C49" s="84" t="s">
        <v>207</v>
      </c>
      <c r="D49" s="84" t="s">
        <v>207</v>
      </c>
      <c r="E49" s="34"/>
      <c r="F49" s="34"/>
      <c r="G49" s="34"/>
      <c r="H49" s="34"/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x14ac:dyDescent="0.2">
      <c r="A50" s="31"/>
      <c r="B50" s="31"/>
      <c r="C50" s="34"/>
      <c r="D50" s="34"/>
      <c r="E50" s="34"/>
      <c r="F50" s="34"/>
      <c r="G50" s="34"/>
      <c r="H50" s="34"/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">
      <c r="A51" s="31"/>
      <c r="B51" s="31"/>
      <c r="C51" s="34"/>
      <c r="D51" s="34"/>
      <c r="E51" s="34"/>
      <c r="F51" s="34"/>
      <c r="G51" s="34"/>
      <c r="H51" s="34"/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">
      <c r="C52" s="34"/>
      <c r="D52" s="34"/>
      <c r="E52" s="34"/>
      <c r="F52" s="34"/>
      <c r="G52" s="34"/>
      <c r="H52" s="34"/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25">
      <c r="B53" s="23"/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A8" zoomScale="66" workbookViewId="0">
      <selection activeCell="C26" sqref="C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37000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36999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36998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36997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2023-09-16T19:40:04Z</dcterms:modified>
</cp:coreProperties>
</file>