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69070E-7BB9-486E-B015-FD052F4B55EF}" xr6:coauthVersionLast="47" xr6:coauthVersionMax="47" xr10:uidLastSave="{00000000-0000-0000-0000-000000000000}"/>
  <bookViews>
    <workbookView xWindow="-120" yWindow="-120" windowWidth="38640" windowHeight="15720"/>
  </bookViews>
  <sheets>
    <sheet name="Socal-Avg" sheetId="1" r:id="rId1"/>
  </sheets>
  <definedNames>
    <definedName name="_xlnm.Print_Area" localSheetId="0">'Socal-Avg'!$A$1:$F$24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B8" i="1"/>
  <c r="D8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B24" i="1"/>
  <c r="D24" i="1"/>
  <c r="F24" i="1"/>
</calcChain>
</file>

<file path=xl/sharedStrings.xml><?xml version="1.0" encoding="utf-8"?>
<sst xmlns="http://schemas.openxmlformats.org/spreadsheetml/2006/main" count="14" uniqueCount="7">
  <si>
    <t>Nymex</t>
  </si>
  <si>
    <t>Permian</t>
  </si>
  <si>
    <t xml:space="preserve"> </t>
  </si>
  <si>
    <t>Cash</t>
  </si>
  <si>
    <t>Cal 2002</t>
  </si>
  <si>
    <t>Eff 08/23</t>
  </si>
  <si>
    <t>Cal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</si>
</sst>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3"/>
  <sheetViews>
    <sheetView tabSelected="1" workbookViewId="0"/>
  </sheetViews>
  <sheetFormatPr defaultRowHeight="12.75" x14ac:dyDescent="0.2"/>
  <cols>
    <col min="1" max="1" width="16.14062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9.140625" style="8"/>
    <col min="7" max="7" width="3.7109375" style="8" customWidth="1"/>
    <col min="8" max="8" width="3.7109375" style="4" customWidth="1"/>
    <col min="9" max="16384" width="9.140625" style="4"/>
  </cols>
  <sheetData>
    <row r="1" spans="1:7" s="9" customFormat="1" x14ac:dyDescent="0.2">
      <c r="A1" s="2" t="s">
        <v>5</v>
      </c>
      <c r="B1" s="10" t="s">
        <v>0</v>
      </c>
      <c r="C1" s="10"/>
      <c r="D1" s="10" t="s">
        <v>1</v>
      </c>
      <c r="E1" s="10"/>
      <c r="F1" s="10" t="s">
        <v>3</v>
      </c>
      <c r="G1" s="10"/>
    </row>
    <row r="2" spans="1:7" s="1" customFormat="1" x14ac:dyDescent="0.2">
      <c r="A2" s="2"/>
      <c r="B2" s="7" t="s">
        <v>2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</row>
    <row r="3" spans="1:7" x14ac:dyDescent="0.2">
      <c r="A3" s="6">
        <v>37135</v>
      </c>
      <c r="B3" s="8">
        <v>2.8580000000000001</v>
      </c>
      <c r="D3" s="8">
        <v>-0.06</v>
      </c>
      <c r="F3" s="8">
        <f>B3+D3</f>
        <v>2.798</v>
      </c>
    </row>
    <row r="4" spans="1:7" x14ac:dyDescent="0.2">
      <c r="A4" s="6">
        <v>37165</v>
      </c>
      <c r="B4" s="8">
        <v>3.8759999999999999</v>
      </c>
      <c r="D4" s="8">
        <v>-0.11</v>
      </c>
      <c r="F4" s="8">
        <f>B4+D4</f>
        <v>3.766</v>
      </c>
    </row>
    <row r="5" spans="1:7" x14ac:dyDescent="0.2">
      <c r="A5" s="6">
        <v>37196</v>
      </c>
      <c r="B5" s="8">
        <v>3.1509999999999998</v>
      </c>
      <c r="D5" s="8">
        <v>-0.14000000000000001</v>
      </c>
      <c r="F5" s="8">
        <f>B5+D5</f>
        <v>3.0109999999999997</v>
      </c>
    </row>
    <row r="6" spans="1:7" x14ac:dyDescent="0.2">
      <c r="A6" s="6">
        <v>37226</v>
      </c>
      <c r="B6" s="8">
        <v>3.4540000000000002</v>
      </c>
      <c r="D6" s="8">
        <v>-0.14000000000000001</v>
      </c>
      <c r="F6" s="8">
        <f>B6+D6</f>
        <v>3.3140000000000001</v>
      </c>
    </row>
    <row r="7" spans="1:7" x14ac:dyDescent="0.2">
      <c r="A7" s="6"/>
      <c r="B7" s="8" t="s">
        <v>2</v>
      </c>
    </row>
    <row r="8" spans="1:7" x14ac:dyDescent="0.2">
      <c r="A8" s="6" t="s">
        <v>6</v>
      </c>
      <c r="B8" s="8">
        <f>SUM(AVERAGE(B3:B6))</f>
        <v>3.3347500000000001</v>
      </c>
      <c r="D8" s="8">
        <f>AVERAGE(D3:D6)</f>
        <v>-0.1125</v>
      </c>
      <c r="F8" s="8">
        <f>AVERAGE(F3:F6)</f>
        <v>3.2222499999999998</v>
      </c>
    </row>
    <row r="9" spans="1:7" s="1" customFormat="1" x14ac:dyDescent="0.2">
      <c r="A9" s="2"/>
      <c r="B9" s="7"/>
      <c r="C9" s="7"/>
      <c r="D9" s="7"/>
      <c r="E9" s="7"/>
      <c r="F9" s="7"/>
      <c r="G9" s="7"/>
    </row>
    <row r="10" spans="1:7" s="1" customFormat="1" x14ac:dyDescent="0.2">
      <c r="A10" s="2"/>
      <c r="B10" s="7"/>
      <c r="C10" s="7"/>
      <c r="D10" s="7"/>
      <c r="E10" s="7"/>
      <c r="F10" s="7"/>
      <c r="G10" s="7"/>
    </row>
    <row r="11" spans="1:7" x14ac:dyDescent="0.2">
      <c r="A11" s="6">
        <v>37257</v>
      </c>
      <c r="B11" s="8">
        <v>3.6040000000000001</v>
      </c>
      <c r="D11" s="8">
        <v>-0.13500000000000001</v>
      </c>
      <c r="F11" s="8">
        <f>B11+D11</f>
        <v>3.4690000000000003</v>
      </c>
    </row>
    <row r="12" spans="1:7" x14ac:dyDescent="0.2">
      <c r="A12" s="6">
        <v>37288</v>
      </c>
      <c r="B12" s="8">
        <v>3.5419999999999998</v>
      </c>
      <c r="D12" s="8">
        <v>-0.12</v>
      </c>
      <c r="F12" s="8">
        <f t="shared" ref="F12:F21" si="0">B12+D12</f>
        <v>3.4219999999999997</v>
      </c>
    </row>
    <row r="13" spans="1:7" x14ac:dyDescent="0.2">
      <c r="A13" s="6">
        <v>37316</v>
      </c>
      <c r="B13" s="8">
        <v>3.4369999999999998</v>
      </c>
      <c r="D13" s="8">
        <v>-0.11</v>
      </c>
      <c r="F13" s="8">
        <f t="shared" si="0"/>
        <v>3.327</v>
      </c>
    </row>
    <row r="14" spans="1:7" x14ac:dyDescent="0.2">
      <c r="A14" s="6">
        <v>37347</v>
      </c>
      <c r="B14" s="8">
        <v>3.3119999999999998</v>
      </c>
      <c r="D14" s="8">
        <v>-0.115</v>
      </c>
      <c r="F14" s="8">
        <f t="shared" si="0"/>
        <v>3.1969999999999996</v>
      </c>
    </row>
    <row r="15" spans="1:7" x14ac:dyDescent="0.2">
      <c r="A15" s="6">
        <v>37377</v>
      </c>
      <c r="B15" s="8">
        <v>3.3220000000000001</v>
      </c>
      <c r="D15" s="8">
        <v>-0.115</v>
      </c>
      <c r="F15" s="8">
        <f t="shared" si="0"/>
        <v>3.2069999999999999</v>
      </c>
    </row>
    <row r="16" spans="1:7" x14ac:dyDescent="0.2">
      <c r="A16" s="6">
        <v>37408</v>
      </c>
      <c r="B16" s="8">
        <v>3.36</v>
      </c>
      <c r="D16" s="8">
        <v>-0.115</v>
      </c>
      <c r="F16" s="8">
        <f t="shared" si="0"/>
        <v>3.2449999999999997</v>
      </c>
    </row>
    <row r="17" spans="1:6" x14ac:dyDescent="0.2">
      <c r="A17" s="6">
        <v>37438</v>
      </c>
      <c r="B17" s="8">
        <v>3.4020000000000001</v>
      </c>
      <c r="D17" s="8">
        <v>-0.115</v>
      </c>
      <c r="F17" s="8">
        <f t="shared" si="0"/>
        <v>3.2869999999999999</v>
      </c>
    </row>
    <row r="18" spans="1:6" x14ac:dyDescent="0.2">
      <c r="A18" s="6">
        <v>37469</v>
      </c>
      <c r="B18" s="8">
        <v>3.4470000000000001</v>
      </c>
      <c r="D18" s="8">
        <v>-0.115</v>
      </c>
      <c r="F18" s="8">
        <f t="shared" si="0"/>
        <v>3.3319999999999999</v>
      </c>
    </row>
    <row r="19" spans="1:6" x14ac:dyDescent="0.2">
      <c r="A19" s="6">
        <v>37500</v>
      </c>
      <c r="B19" s="8">
        <v>3.4420000000000002</v>
      </c>
      <c r="D19" s="8">
        <v>-0.115</v>
      </c>
      <c r="F19" s="8">
        <f t="shared" si="0"/>
        <v>3.327</v>
      </c>
    </row>
    <row r="20" spans="1:6" x14ac:dyDescent="0.2">
      <c r="A20" s="6">
        <v>37530</v>
      </c>
      <c r="B20" s="8">
        <v>3.4510000000000001</v>
      </c>
      <c r="D20" s="8">
        <v>-0.115</v>
      </c>
      <c r="F20" s="8">
        <f t="shared" si="0"/>
        <v>3.3359999999999999</v>
      </c>
    </row>
    <row r="21" spans="1:6" x14ac:dyDescent="0.2">
      <c r="A21" s="6">
        <v>37561</v>
      </c>
      <c r="B21" s="8">
        <v>3.605</v>
      </c>
      <c r="D21" s="8">
        <v>-0.12</v>
      </c>
      <c r="F21" s="8">
        <f t="shared" si="0"/>
        <v>3.4849999999999999</v>
      </c>
    </row>
    <row r="22" spans="1:6" x14ac:dyDescent="0.2">
      <c r="A22" s="6">
        <v>37591</v>
      </c>
      <c r="B22" s="8">
        <v>3.7749999999999999</v>
      </c>
      <c r="D22" s="8">
        <v>-0.12</v>
      </c>
      <c r="F22" s="8">
        <f>B22+D22</f>
        <v>3.6549999999999998</v>
      </c>
    </row>
    <row r="23" spans="1:6" x14ac:dyDescent="0.2">
      <c r="A23" s="6"/>
      <c r="B23" s="8" t="s">
        <v>2</v>
      </c>
    </row>
    <row r="24" spans="1:6" x14ac:dyDescent="0.2">
      <c r="A24" s="6" t="s">
        <v>4</v>
      </c>
      <c r="B24" s="8">
        <f>AVERAGE(B11:B22)</f>
        <v>3.4749166666666658</v>
      </c>
      <c r="D24" s="8">
        <f>AVERAGE(D11:D22)</f>
        <v>-0.11750000000000001</v>
      </c>
      <c r="F24" s="8">
        <f>AVERAGE(F11:F22)</f>
        <v>3.3574166666666669</v>
      </c>
    </row>
    <row r="25" spans="1:6" x14ac:dyDescent="0.2">
      <c r="A25" s="6"/>
    </row>
    <row r="26" spans="1:6" x14ac:dyDescent="0.2">
      <c r="A26" s="6"/>
    </row>
    <row r="27" spans="1:6" x14ac:dyDescent="0.2">
      <c r="A27" s="6"/>
    </row>
    <row r="28" spans="1:6" x14ac:dyDescent="0.2">
      <c r="A28" s="6"/>
    </row>
    <row r="29" spans="1:6" x14ac:dyDescent="0.2">
      <c r="A29" s="3"/>
    </row>
    <row r="30" spans="1:6" x14ac:dyDescent="0.2">
      <c r="A30" s="3"/>
    </row>
    <row r="31" spans="1:6" x14ac:dyDescent="0.2">
      <c r="A31" s="3"/>
    </row>
    <row r="32" spans="1:6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2001-08-23T12:30:38Z</cp:lastPrinted>
  <dcterms:created xsi:type="dcterms:W3CDTF">2001-07-19T19:31:24Z</dcterms:created>
  <dcterms:modified xsi:type="dcterms:W3CDTF">2023-09-16T19:51:57Z</dcterms:modified>
</cp:coreProperties>
</file>