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DB7092-77F9-4BE6-848D-E7234068A500}" xr6:coauthVersionLast="47" xr6:coauthVersionMax="47" xr10:uidLastSave="{00000000-0000-0000-0000-000000000000}"/>
  <bookViews>
    <workbookView xWindow="-120" yWindow="-120" windowWidth="38640" windowHeight="15720"/>
  </bookViews>
  <sheets>
    <sheet name="TW" sheetId="1" r:id="rId1"/>
    <sheet name="Sheet2" sheetId="2" r:id="rId2"/>
    <sheet name="Sheet3" sheetId="3" r:id="rId3"/>
  </sheets>
  <definedNames>
    <definedName name="_xlnm.Print_Area" localSheetId="0">TW!$A$1:$U$45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L32" i="1"/>
</calcChain>
</file>

<file path=xl/sharedStrings.xml><?xml version="1.0" encoding="utf-8"?>
<sst xmlns="http://schemas.openxmlformats.org/spreadsheetml/2006/main" count="25" uniqueCount="17">
  <si>
    <t>Transwestern</t>
  </si>
  <si>
    <t>Customer</t>
  </si>
  <si>
    <t>MMBtu/d</t>
  </si>
  <si>
    <t>Index (California Border) - Index (San Juan)</t>
  </si>
  <si>
    <t>per MMBtu</t>
  </si>
  <si>
    <t>Physical Gas</t>
  </si>
  <si>
    <t>Index (San Juan)</t>
  </si>
  <si>
    <t>Index to Index Capacity Sale - TW 2003</t>
  </si>
  <si>
    <t>Enron</t>
  </si>
  <si>
    <t>Transportation</t>
  </si>
  <si>
    <t>per Day</t>
  </si>
  <si>
    <t>Fixed</t>
  </si>
  <si>
    <t>Price</t>
  </si>
  <si>
    <t>- Index (San Juan)</t>
  </si>
  <si>
    <t>Index (California Border)</t>
  </si>
  <si>
    <t>San Juan Gas Seller</t>
  </si>
  <si>
    <t>Fuel to Deliver 20,000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</si>
</sst>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166" formatCode="&quot;$&quot;#,##0.00000_);\(&quot;$&quot;#,##0.00000\)"/>
    <numFmt numFmtId="170" formatCode="0.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7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6" fontId="1" fillId="0" borderId="8" xfId="0" applyNumberFormat="1" applyFont="1" applyBorder="1" applyAlignment="1">
      <alignment horizontal="center"/>
    </xf>
    <xf numFmtId="17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170" fontId="1" fillId="0" borderId="0" xfId="0" applyNumberFormat="1" applyFont="1" applyFill="1"/>
    <xf numFmtId="3" fontId="1" fillId="0" borderId="0" xfId="0" applyNumberFormat="1" applyFont="1"/>
    <xf numFmtId="0" fontId="1" fillId="0" borderId="0" xfId="0" applyFont="1" applyBorder="1"/>
    <xf numFmtId="166" fontId="1" fillId="0" borderId="0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center"/>
    </xf>
    <xf numFmtId="5" fontId="1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4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left"/>
    </xf>
    <xf numFmtId="0" fontId="4" fillId="0" borderId="0" xfId="0" quotePrefix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E37A251E-C82F-44F9-832F-A817B013AF54}"/>
            </a:ext>
          </a:extLst>
        </xdr:cNvPr>
        <xdr:cNvSpPr>
          <a:spLocks noChangeShapeType="1"/>
        </xdr:cNvSpPr>
      </xdr:nvSpPr>
      <xdr:spPr bwMode="auto">
        <a:xfrm flipV="1">
          <a:off x="1457325" y="3657600"/>
          <a:ext cx="3228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9</xdr:row>
      <xdr:rowOff>161925</xdr:rowOff>
    </xdr:from>
    <xdr:to>
      <xdr:col>12</xdr:col>
      <xdr:colOff>0</xdr:colOff>
      <xdr:row>20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C50DA06A-2501-85C1-152B-DABFA2DA5DF1}"/>
            </a:ext>
          </a:extLst>
        </xdr:cNvPr>
        <xdr:cNvSpPr>
          <a:spLocks noChangeShapeType="1"/>
        </xdr:cNvSpPr>
      </xdr:nvSpPr>
      <xdr:spPr bwMode="auto">
        <a:xfrm flipV="1">
          <a:off x="8353425" y="16954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10</xdr:row>
      <xdr:rowOff>0</xdr:rowOff>
    </xdr:from>
    <xdr:to>
      <xdr:col>9</xdr:col>
      <xdr:colOff>0</xdr:colOff>
      <xdr:row>20</xdr:row>
      <xdr:rowOff>9525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99E8188D-2116-B6C0-A11C-98DAEFA02E08}"/>
            </a:ext>
          </a:extLst>
        </xdr:cNvPr>
        <xdr:cNvSpPr>
          <a:spLocks noChangeShapeType="1"/>
        </xdr:cNvSpPr>
      </xdr:nvSpPr>
      <xdr:spPr bwMode="auto">
        <a:xfrm>
          <a:off x="5610225" y="1704975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21</xdr:row>
      <xdr:rowOff>0</xdr:rowOff>
    </xdr:from>
    <xdr:to>
      <xdr:col>16</xdr:col>
      <xdr:colOff>847725</xdr:colOff>
      <xdr:row>21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FE393BD1-5245-6E2C-C900-27F063E097C1}"/>
            </a:ext>
          </a:extLst>
        </xdr:cNvPr>
        <xdr:cNvSpPr>
          <a:spLocks noChangeShapeType="1"/>
        </xdr:cNvSpPr>
      </xdr:nvSpPr>
      <xdr:spPr bwMode="auto">
        <a:xfrm>
          <a:off x="9067800" y="3495675"/>
          <a:ext cx="3419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24</xdr:row>
      <xdr:rowOff>0</xdr:rowOff>
    </xdr:from>
    <xdr:to>
      <xdr:col>16</xdr:col>
      <xdr:colOff>847725</xdr:colOff>
      <xdr:row>24</xdr:row>
      <xdr:rowOff>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E095FD57-A061-FE27-1394-270F28CA7DDF}"/>
            </a:ext>
          </a:extLst>
        </xdr:cNvPr>
        <xdr:cNvSpPr>
          <a:spLocks noChangeShapeType="1"/>
        </xdr:cNvSpPr>
      </xdr:nvSpPr>
      <xdr:spPr bwMode="auto">
        <a:xfrm flipH="1">
          <a:off x="9067800" y="3981450"/>
          <a:ext cx="3419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828675</xdr:colOff>
      <xdr:row>24</xdr:row>
      <xdr:rowOff>152400</xdr:rowOff>
    </xdr:from>
    <xdr:to>
      <xdr:col>11</xdr:col>
      <xdr:colOff>828675</xdr:colOff>
      <xdr:row>35</xdr:row>
      <xdr:rowOff>161925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FB88B039-9AD0-1B3E-A153-8588D2B14249}"/>
            </a:ext>
          </a:extLst>
        </xdr:cNvPr>
        <xdr:cNvSpPr>
          <a:spLocks noChangeShapeType="1"/>
        </xdr:cNvSpPr>
      </xdr:nvSpPr>
      <xdr:spPr bwMode="auto">
        <a:xfrm flipV="1">
          <a:off x="8286750" y="4133850"/>
          <a:ext cx="0" cy="180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104775</xdr:colOff>
      <xdr:row>25</xdr:row>
      <xdr:rowOff>9525</xdr:rowOff>
    </xdr:from>
    <xdr:to>
      <xdr:col>11</xdr:col>
      <xdr:colOff>104775</xdr:colOff>
      <xdr:row>36</xdr:row>
      <xdr:rowOff>9525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F23EA1B7-78FF-831F-42D7-E4BE900EE30F}"/>
            </a:ext>
          </a:extLst>
        </xdr:cNvPr>
        <xdr:cNvSpPr>
          <a:spLocks noChangeShapeType="1"/>
        </xdr:cNvSpPr>
      </xdr:nvSpPr>
      <xdr:spPr bwMode="auto">
        <a:xfrm>
          <a:off x="7562850" y="4162425"/>
          <a:ext cx="0" cy="179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</xdr:colOff>
      <xdr:row>24</xdr:row>
      <xdr:rowOff>161925</xdr:rowOff>
    </xdr:from>
    <xdr:to>
      <xdr:col>9</xdr:col>
      <xdr:colOff>123825</xdr:colOff>
      <xdr:row>35</xdr:row>
      <xdr:rowOff>152400</xdr:rowOff>
    </xdr:to>
    <xdr:sp macro="" textlink="">
      <xdr:nvSpPr>
        <xdr:cNvPr id="1042" name="Line 18">
          <a:extLst>
            <a:ext uri="{FF2B5EF4-FFF2-40B4-BE49-F238E27FC236}">
              <a16:creationId xmlns:a16="http://schemas.microsoft.com/office/drawing/2014/main" id="{B7A532DF-1B08-AC97-5B97-24DCEC3BB30A}"/>
            </a:ext>
          </a:extLst>
        </xdr:cNvPr>
        <xdr:cNvSpPr>
          <a:spLocks noChangeShapeType="1"/>
        </xdr:cNvSpPr>
      </xdr:nvSpPr>
      <xdr:spPr bwMode="auto">
        <a:xfrm flipV="1">
          <a:off x="5734050" y="4143375"/>
          <a:ext cx="0" cy="1781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809625</xdr:colOff>
      <xdr:row>25</xdr:row>
      <xdr:rowOff>0</xdr:rowOff>
    </xdr:from>
    <xdr:to>
      <xdr:col>9</xdr:col>
      <xdr:colOff>809625</xdr:colOff>
      <xdr:row>36</xdr:row>
      <xdr:rowOff>0</xdr:rowOff>
    </xdr:to>
    <xdr:sp macro="" textlink="">
      <xdr:nvSpPr>
        <xdr:cNvPr id="1045" name="Line 21">
          <a:extLst>
            <a:ext uri="{FF2B5EF4-FFF2-40B4-BE49-F238E27FC236}">
              <a16:creationId xmlns:a16="http://schemas.microsoft.com/office/drawing/2014/main" id="{62A50D28-BAAA-4F5C-451E-EC016D80D903}"/>
            </a:ext>
          </a:extLst>
        </xdr:cNvPr>
        <xdr:cNvSpPr>
          <a:spLocks noChangeShapeType="1"/>
        </xdr:cNvSpPr>
      </xdr:nvSpPr>
      <xdr:spPr bwMode="auto">
        <a:xfrm>
          <a:off x="6419850" y="4152900"/>
          <a:ext cx="0" cy="179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41"/>
  <sheetViews>
    <sheetView tabSelected="1" zoomScale="75" workbookViewId="0">
      <selection activeCell="G18" sqref="G18"/>
    </sheetView>
  </sheetViews>
  <sheetFormatPr defaultRowHeight="12.75" x14ac:dyDescent="0.2"/>
  <cols>
    <col min="1" max="1" width="2.7109375" customWidth="1"/>
    <col min="2" max="2" width="3.42578125" customWidth="1"/>
    <col min="3" max="3" width="10.28515625" customWidth="1"/>
    <col min="4" max="5" width="5.42578125" customWidth="1"/>
    <col min="6" max="6" width="14.5703125" customWidth="1"/>
    <col min="7" max="7" width="16.28515625" customWidth="1"/>
    <col min="8" max="8" width="12.140625" customWidth="1"/>
    <col min="9" max="11" width="13.85546875" customWidth="1"/>
    <col min="12" max="12" width="13.42578125" customWidth="1"/>
    <col min="13" max="13" width="10.7109375" customWidth="1"/>
    <col min="14" max="14" width="6.85546875" customWidth="1"/>
    <col min="15" max="15" width="17.5703125" customWidth="1"/>
    <col min="16" max="16" width="14.140625" customWidth="1"/>
    <col min="17" max="17" width="13" customWidth="1"/>
    <col min="18" max="18" width="4.5703125" customWidth="1"/>
    <col min="19" max="19" width="10.140625" customWidth="1"/>
    <col min="20" max="20" width="4.85546875" customWidth="1"/>
    <col min="21" max="21" width="3.5703125" customWidth="1"/>
    <col min="22" max="22" width="16" customWidth="1"/>
    <col min="24" max="24" width="10.7109375" customWidth="1"/>
    <col min="25" max="25" width="12.85546875" customWidth="1"/>
    <col min="26" max="26" width="10.7109375" customWidth="1"/>
    <col min="27" max="27" width="3" customWidth="1"/>
  </cols>
  <sheetData>
    <row r="2" spans="9:15" ht="18" x14ac:dyDescent="0.25">
      <c r="K2" s="15" t="s">
        <v>7</v>
      </c>
    </row>
    <row r="6" spans="9:15" ht="13.5" thickBot="1" x14ac:dyDescent="0.25"/>
    <row r="7" spans="9:15" x14ac:dyDescent="0.2">
      <c r="I7" s="1"/>
      <c r="J7" s="7"/>
      <c r="K7" s="7"/>
      <c r="L7" s="7"/>
      <c r="M7" s="2"/>
    </row>
    <row r="8" spans="9:15" x14ac:dyDescent="0.2">
      <c r="I8" s="3"/>
      <c r="J8" s="8"/>
      <c r="K8" s="10" t="s">
        <v>15</v>
      </c>
      <c r="M8" s="4"/>
    </row>
    <row r="9" spans="9:15" x14ac:dyDescent="0.2">
      <c r="I9" s="3"/>
      <c r="J9" s="8"/>
      <c r="K9" s="8"/>
      <c r="L9" s="10"/>
      <c r="M9" s="4"/>
    </row>
    <row r="10" spans="9:15" ht="13.5" thickBot="1" x14ac:dyDescent="0.25">
      <c r="I10" s="5"/>
      <c r="J10" s="9"/>
      <c r="K10" s="9"/>
      <c r="L10" s="9"/>
      <c r="M10" s="6"/>
    </row>
    <row r="14" spans="9:15" x14ac:dyDescent="0.2">
      <c r="K14" s="29">
        <f>20000/(1-0.0475)-20000</f>
        <v>997.37532808398828</v>
      </c>
      <c r="M14" s="25"/>
      <c r="N14" s="13"/>
    </row>
    <row r="15" spans="9:15" x14ac:dyDescent="0.2">
      <c r="I15" s="11" t="s">
        <v>5</v>
      </c>
      <c r="J15" s="11"/>
      <c r="K15" s="10" t="s">
        <v>2</v>
      </c>
      <c r="M15" s="27" t="s">
        <v>6</v>
      </c>
      <c r="N15" s="12"/>
    </row>
    <row r="16" spans="9:15" x14ac:dyDescent="0.2">
      <c r="K16" s="10" t="s">
        <v>16</v>
      </c>
      <c r="M16" s="25"/>
      <c r="N16" s="11"/>
      <c r="O16" s="21"/>
    </row>
    <row r="20" spans="2:20" ht="13.5" thickBot="1" x14ac:dyDescent="0.25">
      <c r="G20" s="10"/>
    </row>
    <row r="21" spans="2:20" x14ac:dyDescent="0.2">
      <c r="B21" s="1"/>
      <c r="C21" s="7"/>
      <c r="D21" s="2"/>
      <c r="E21" s="8"/>
      <c r="H21" s="10"/>
      <c r="I21" s="1"/>
      <c r="J21" s="7"/>
      <c r="K21" s="7"/>
      <c r="L21" s="7"/>
      <c r="M21" s="2"/>
      <c r="N21" s="8"/>
      <c r="O21" s="27" t="s">
        <v>3</v>
      </c>
      <c r="R21" s="1"/>
      <c r="S21" s="7"/>
      <c r="T21" s="2"/>
    </row>
    <row r="22" spans="2:20" x14ac:dyDescent="0.2">
      <c r="B22" s="3"/>
      <c r="C22" s="10" t="s">
        <v>9</v>
      </c>
      <c r="D22" s="4"/>
      <c r="E22" s="8"/>
      <c r="F22" s="27" t="s">
        <v>3</v>
      </c>
      <c r="G22" s="24"/>
      <c r="H22" s="8"/>
      <c r="I22" s="3"/>
      <c r="J22" s="8"/>
      <c r="K22" s="8"/>
      <c r="L22" s="10"/>
      <c r="M22" s="4"/>
      <c r="N22" s="8"/>
      <c r="O22" s="8"/>
      <c r="P22" s="8"/>
      <c r="R22" s="3"/>
      <c r="S22" s="10"/>
      <c r="T22" s="4"/>
    </row>
    <row r="23" spans="2:20" x14ac:dyDescent="0.2">
      <c r="B23" s="3"/>
      <c r="C23" s="10" t="s">
        <v>1</v>
      </c>
      <c r="D23" s="4"/>
      <c r="E23" s="8"/>
      <c r="H23" s="10"/>
      <c r="I23" s="3"/>
      <c r="J23" s="8"/>
      <c r="K23" s="10" t="s">
        <v>0</v>
      </c>
      <c r="M23" s="4"/>
      <c r="N23" s="8"/>
      <c r="O23" s="26">
        <v>20000</v>
      </c>
      <c r="P23" s="12" t="s">
        <v>2</v>
      </c>
      <c r="R23" s="18"/>
      <c r="S23" s="10" t="s">
        <v>8</v>
      </c>
      <c r="T23" s="4"/>
    </row>
    <row r="24" spans="2:20" x14ac:dyDescent="0.2">
      <c r="B24" s="3"/>
      <c r="C24" s="8"/>
      <c r="D24" s="4"/>
      <c r="E24" s="8"/>
      <c r="F24" s="26">
        <v>20000</v>
      </c>
      <c r="G24" s="12" t="s">
        <v>2</v>
      </c>
      <c r="H24" s="8"/>
      <c r="I24" s="3"/>
      <c r="J24" s="8"/>
      <c r="K24" s="8"/>
      <c r="L24" s="8"/>
      <c r="M24" s="4"/>
      <c r="N24" s="8"/>
      <c r="O24" s="8"/>
      <c r="P24" s="8"/>
      <c r="R24" s="18"/>
      <c r="S24" s="11"/>
      <c r="T24" s="4"/>
    </row>
    <row r="25" spans="2:20" ht="13.5" thickBot="1" x14ac:dyDescent="0.25">
      <c r="B25" s="5"/>
      <c r="C25" s="9"/>
      <c r="D25" s="6"/>
      <c r="E25" s="8"/>
      <c r="F25" s="16"/>
      <c r="G25" s="16"/>
      <c r="H25" s="14"/>
      <c r="I25" s="5"/>
      <c r="J25" s="9"/>
      <c r="K25" s="9"/>
      <c r="L25" s="9"/>
      <c r="M25" s="6"/>
      <c r="N25" s="8"/>
      <c r="O25" s="28">
        <v>1</v>
      </c>
      <c r="P25" s="12" t="s">
        <v>4</v>
      </c>
      <c r="R25" s="19"/>
      <c r="S25" s="20"/>
      <c r="T25" s="6"/>
    </row>
    <row r="26" spans="2:20" x14ac:dyDescent="0.2">
      <c r="F26" s="17"/>
      <c r="I26" s="17"/>
      <c r="J26" s="17"/>
      <c r="K26" s="17"/>
      <c r="L26" s="17"/>
      <c r="M26" s="17"/>
      <c r="N26" s="17"/>
      <c r="O26" s="30">
        <v>20000</v>
      </c>
      <c r="P26" s="14" t="s">
        <v>10</v>
      </c>
    </row>
    <row r="27" spans="2:20" x14ac:dyDescent="0.2">
      <c r="D27" s="22"/>
      <c r="E27" s="11"/>
      <c r="F27" s="23"/>
      <c r="I27" s="11"/>
      <c r="J27" s="11"/>
      <c r="K27" s="11"/>
      <c r="L27" s="11"/>
      <c r="M27" s="11"/>
      <c r="N27" s="11"/>
    </row>
    <row r="28" spans="2:20" x14ac:dyDescent="0.2">
      <c r="D28" s="22"/>
      <c r="E28" s="11"/>
      <c r="F28" s="23"/>
      <c r="I28" s="11"/>
      <c r="J28" s="11"/>
      <c r="K28" s="11"/>
      <c r="L28" s="11"/>
      <c r="M28" s="11"/>
      <c r="N28" s="11"/>
    </row>
    <row r="29" spans="2:20" x14ac:dyDescent="0.2">
      <c r="D29" s="22"/>
      <c r="E29" s="11"/>
      <c r="F29" s="23"/>
      <c r="I29" s="43" t="s">
        <v>14</v>
      </c>
      <c r="J29" s="44">
        <v>20000</v>
      </c>
      <c r="K29" s="45">
        <v>0.6</v>
      </c>
      <c r="M29" s="11"/>
      <c r="N29" s="11"/>
      <c r="O29" s="11"/>
    </row>
    <row r="30" spans="2:20" x14ac:dyDescent="0.2">
      <c r="I30" s="46" t="s">
        <v>13</v>
      </c>
      <c r="J30" s="47" t="s">
        <v>2</v>
      </c>
      <c r="K30" s="48" t="s">
        <v>4</v>
      </c>
    </row>
    <row r="32" spans="2:20" x14ac:dyDescent="0.2">
      <c r="L32" s="40">
        <f>20000/(1-0.0475)-20000</f>
        <v>997.37532808398828</v>
      </c>
    </row>
    <row r="33" spans="9:15" x14ac:dyDescent="0.2">
      <c r="K33" s="42" t="s">
        <v>11</v>
      </c>
      <c r="L33" s="39" t="s">
        <v>2</v>
      </c>
      <c r="M33" s="41" t="s">
        <v>6</v>
      </c>
    </row>
    <row r="34" spans="9:15" x14ac:dyDescent="0.2">
      <c r="K34" s="42" t="s">
        <v>12</v>
      </c>
      <c r="O34" s="13"/>
    </row>
    <row r="36" spans="9:15" ht="13.5" thickBot="1" x14ac:dyDescent="0.25"/>
    <row r="37" spans="9:15" x14ac:dyDescent="0.2">
      <c r="I37" s="31"/>
      <c r="J37" s="32"/>
      <c r="K37" s="32"/>
      <c r="L37" s="32"/>
      <c r="M37" s="33"/>
    </row>
    <row r="38" spans="9:15" x14ac:dyDescent="0.2">
      <c r="I38" s="34"/>
      <c r="J38" s="8"/>
      <c r="K38" s="8"/>
      <c r="L38" s="10"/>
      <c r="M38" s="35"/>
    </row>
    <row r="39" spans="9:15" x14ac:dyDescent="0.2">
      <c r="I39" s="34"/>
      <c r="J39" s="8"/>
      <c r="K39" s="39" t="s">
        <v>8</v>
      </c>
      <c r="L39" s="8"/>
      <c r="M39" s="35"/>
    </row>
    <row r="40" spans="9:15" x14ac:dyDescent="0.2">
      <c r="I40" s="34"/>
      <c r="J40" s="8"/>
      <c r="K40" s="8"/>
      <c r="L40" s="8"/>
      <c r="M40" s="35"/>
    </row>
    <row r="41" spans="9:15" ht="13.5" thickBot="1" x14ac:dyDescent="0.25">
      <c r="I41" s="36"/>
      <c r="J41" s="37"/>
      <c r="K41" s="37"/>
      <c r="L41" s="37"/>
      <c r="M41" s="38"/>
    </row>
  </sheetData>
  <phoneticPr fontId="0" type="noConversion"/>
  <pageMargins left="0.25" right="0.25" top="0.25" bottom="0.25" header="0.5" footer="0.5"/>
  <pageSetup scale="64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3" sqref="A33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TW</vt:lpstr>
      <vt:lpstr>Sheet2</vt:lpstr>
      <vt:lpstr>Sheet3</vt:lpstr>
      <vt:lpstr>TW!Print_Area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2001-07-27T20:41:40Z</cp:lastPrinted>
  <dcterms:created xsi:type="dcterms:W3CDTF">1999-08-25T00:47:23Z</dcterms:created>
  <dcterms:modified xsi:type="dcterms:W3CDTF">2023-09-16T20:04:21Z</dcterms:modified>
</cp:coreProperties>
</file>