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D538B4-1D8C-4533-ADAB-FE975AD477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7" i="1"/>
  <c r="Q8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</calcChain>
</file>

<file path=xl/sharedStrings.xml><?xml version="1.0" encoding="utf-8"?>
<sst xmlns="http://schemas.openxmlformats.org/spreadsheetml/2006/main" count="76" uniqueCount="42">
  <si>
    <t>2001 Allocation from Research and Development</t>
  </si>
  <si>
    <t>Group</t>
  </si>
  <si>
    <t xml:space="preserve">Usage from Enron R&amp;D </t>
  </si>
  <si>
    <t>Charge Code</t>
  </si>
  <si>
    <t>Revenue Management</t>
  </si>
  <si>
    <t>Time Frame</t>
  </si>
  <si>
    <t>Jan-June</t>
  </si>
  <si>
    <t>up to $200,000</t>
  </si>
  <si>
    <t>Dave Neubauer Marketing</t>
  </si>
  <si>
    <t xml:space="preserve">2 months </t>
  </si>
  <si>
    <t>Jan-Dec</t>
  </si>
  <si>
    <t>Steve Harris Marketing</t>
  </si>
  <si>
    <t>1 month</t>
  </si>
  <si>
    <t>John Goodpasture</t>
  </si>
  <si>
    <t>3 months</t>
  </si>
  <si>
    <t>Jul-Dec</t>
  </si>
  <si>
    <t>Capital Project Work</t>
  </si>
  <si>
    <t>up to $150,000</t>
  </si>
  <si>
    <t>Enron Transportation Services</t>
  </si>
  <si>
    <t>To Be Determined in June 01</t>
  </si>
  <si>
    <t>Jan-March</t>
  </si>
  <si>
    <t>Jan-April</t>
  </si>
  <si>
    <t>May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</si>
  <si>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</si>
  <si>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</si>
  <si>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</si>
  <si>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</si>
  <si>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</si>
  <si>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</si>
  <si>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</si>
  <si>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April</t>
  </si>
  <si>
    <t>TBD</t>
  </si>
  <si>
    <t>Total</t>
  </si>
  <si>
    <t>Co.#179, Split btw/ Cost Centers 111362 &amp; 111489</t>
  </si>
  <si>
    <t>Total Dollar Amount</t>
  </si>
  <si>
    <t>Co#060, Cost Center 111039</t>
  </si>
  <si>
    <t>To Be Determined in April 01</t>
  </si>
  <si>
    <t>Co. 179,Work Order c.000979 (Cost Center 111479)</t>
  </si>
  <si>
    <t>up to $485,000</t>
  </si>
  <si>
    <t>Plus TBD</t>
  </si>
  <si>
    <t>Dan McCarty</t>
  </si>
  <si>
    <t xml:space="preserve">TBD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</si>
</sst>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6" fontId="0" fillId="0" borderId="4" xfId="0" applyNumberFormat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6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6" fontId="0" fillId="0" borderId="0" xfId="0" applyNumberFormat="1" applyAlignment="1">
      <alignment horizontal="right" vertical="top"/>
    </xf>
    <xf numFmtId="6" fontId="0" fillId="0" borderId="0" xfId="0" applyNumberFormat="1" applyBorder="1" applyAlignment="1">
      <alignment horizontal="righ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/>
  </sheetViews>
  <sheetFormatPr defaultRowHeight="12.75" x14ac:dyDescent="0.2"/>
  <cols>
    <col min="1" max="1" width="22" customWidth="1"/>
    <col min="2" max="2" width="22.140625" customWidth="1"/>
    <col min="3" max="3" width="14" customWidth="1"/>
    <col min="4" max="4" width="17.140625" customWidth="1"/>
    <col min="5" max="5" width="25.85546875" customWidth="1"/>
    <col min="6" max="6" width="11.5703125" customWidth="1"/>
    <col min="13" max="13" width="10" bestFit="1" customWidth="1"/>
    <col min="17" max="17" width="11.140625" customWidth="1"/>
  </cols>
  <sheetData>
    <row r="1" spans="1:17" x14ac:dyDescent="0.2">
      <c r="A1" t="s">
        <v>18</v>
      </c>
    </row>
    <row r="2" spans="1:17" x14ac:dyDescent="0.2">
      <c r="A2" t="s">
        <v>0</v>
      </c>
    </row>
    <row r="3" spans="1:17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3.5" thickBot="1" x14ac:dyDescent="0.25">
      <c r="A4" s="2" t="s">
        <v>1</v>
      </c>
      <c r="B4" s="2" t="s">
        <v>2</v>
      </c>
      <c r="C4" s="2" t="s">
        <v>5</v>
      </c>
      <c r="D4" s="2" t="s">
        <v>34</v>
      </c>
      <c r="E4" s="2" t="s">
        <v>3</v>
      </c>
      <c r="F4" s="2" t="s">
        <v>20</v>
      </c>
      <c r="G4" s="2" t="s">
        <v>21</v>
      </c>
      <c r="H4" s="2" t="s">
        <v>30</v>
      </c>
      <c r="I4" s="2" t="s">
        <v>22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29</v>
      </c>
      <c r="Q4" s="2" t="s">
        <v>32</v>
      </c>
    </row>
    <row r="5" spans="1:17" ht="38.25" x14ac:dyDescent="0.2">
      <c r="A5" s="6" t="s">
        <v>4</v>
      </c>
      <c r="B5" s="6" t="s">
        <v>16</v>
      </c>
      <c r="C5" s="6" t="s">
        <v>6</v>
      </c>
      <c r="D5" s="7" t="s">
        <v>7</v>
      </c>
      <c r="E5" s="8" t="s">
        <v>37</v>
      </c>
      <c r="F5" s="9">
        <v>90000</v>
      </c>
      <c r="G5" s="9">
        <v>0</v>
      </c>
      <c r="H5" s="9">
        <v>30000</v>
      </c>
      <c r="I5" s="9">
        <v>30000</v>
      </c>
      <c r="J5" s="9">
        <v>30000</v>
      </c>
      <c r="K5" s="9">
        <v>20000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f>SUM(F5:P5)</f>
        <v>200000</v>
      </c>
    </row>
    <row r="6" spans="1:17" x14ac:dyDescent="0.2">
      <c r="A6" s="6" t="s">
        <v>4</v>
      </c>
      <c r="B6" s="6" t="s">
        <v>16</v>
      </c>
      <c r="C6" s="6" t="s">
        <v>15</v>
      </c>
      <c r="D6" s="7" t="s">
        <v>17</v>
      </c>
      <c r="E6" s="6" t="s">
        <v>19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" t="s">
        <v>31</v>
      </c>
      <c r="L6" s="10" t="s">
        <v>31</v>
      </c>
      <c r="M6" s="10" t="s">
        <v>31</v>
      </c>
      <c r="N6" s="10" t="s">
        <v>31</v>
      </c>
      <c r="O6" s="10" t="s">
        <v>31</v>
      </c>
      <c r="P6" s="10" t="s">
        <v>31</v>
      </c>
      <c r="Q6" s="9">
        <v>150000</v>
      </c>
    </row>
    <row r="7" spans="1:17" ht="25.5" x14ac:dyDescent="0.2">
      <c r="A7" s="6" t="s">
        <v>8</v>
      </c>
      <c r="B7" s="6" t="s">
        <v>9</v>
      </c>
      <c r="C7" s="6" t="s">
        <v>10</v>
      </c>
      <c r="D7" s="11">
        <v>50000</v>
      </c>
      <c r="E7" s="8" t="s">
        <v>33</v>
      </c>
      <c r="F7" s="9">
        <v>12500</v>
      </c>
      <c r="G7" s="9">
        <v>0</v>
      </c>
      <c r="H7" s="9">
        <v>4000</v>
      </c>
      <c r="I7" s="9">
        <v>4000</v>
      </c>
      <c r="J7" s="9">
        <v>4500</v>
      </c>
      <c r="K7" s="9">
        <v>4500</v>
      </c>
      <c r="L7" s="9">
        <v>4500</v>
      </c>
      <c r="M7" s="9">
        <v>4000</v>
      </c>
      <c r="N7" s="9">
        <v>4000</v>
      </c>
      <c r="O7" s="9">
        <v>4000</v>
      </c>
      <c r="P7" s="9">
        <v>4000</v>
      </c>
      <c r="Q7" s="9">
        <f>SUM(F7:P7)</f>
        <v>50000</v>
      </c>
    </row>
    <row r="8" spans="1:17" x14ac:dyDescent="0.2">
      <c r="A8" s="6" t="s">
        <v>11</v>
      </c>
      <c r="B8" s="6" t="s">
        <v>12</v>
      </c>
      <c r="C8" s="6" t="s">
        <v>10</v>
      </c>
      <c r="D8" s="11">
        <v>20000</v>
      </c>
      <c r="E8" s="8" t="s">
        <v>35</v>
      </c>
      <c r="F8" s="9">
        <v>5000</v>
      </c>
      <c r="G8" s="9">
        <v>0</v>
      </c>
      <c r="H8" s="9">
        <v>1600</v>
      </c>
      <c r="I8" s="9">
        <v>1600</v>
      </c>
      <c r="J8" s="9">
        <v>1800</v>
      </c>
      <c r="K8" s="9">
        <v>1800</v>
      </c>
      <c r="L8" s="9">
        <v>1800</v>
      </c>
      <c r="M8" s="9">
        <v>1600</v>
      </c>
      <c r="N8" s="9">
        <v>1600</v>
      </c>
      <c r="O8" s="9">
        <v>1600</v>
      </c>
      <c r="P8" s="9">
        <v>1600</v>
      </c>
      <c r="Q8" s="9">
        <f>SUM(F8:P8)</f>
        <v>20000</v>
      </c>
    </row>
    <row r="9" spans="1:17" x14ac:dyDescent="0.2">
      <c r="A9" s="6" t="s">
        <v>40</v>
      </c>
      <c r="B9" s="6" t="s">
        <v>41</v>
      </c>
      <c r="C9" s="6"/>
      <c r="D9" s="11" t="s">
        <v>31</v>
      </c>
      <c r="E9" s="8" t="s">
        <v>31</v>
      </c>
      <c r="F9" s="11" t="s">
        <v>31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</row>
    <row r="10" spans="1:17" x14ac:dyDescent="0.2">
      <c r="A10" s="6" t="s">
        <v>13</v>
      </c>
      <c r="B10" s="6" t="s">
        <v>14</v>
      </c>
      <c r="C10" s="6" t="s">
        <v>10</v>
      </c>
      <c r="D10" s="12">
        <v>65000</v>
      </c>
      <c r="E10" s="6" t="s">
        <v>36</v>
      </c>
      <c r="F10" s="9">
        <v>0</v>
      </c>
      <c r="G10" s="9">
        <v>21700</v>
      </c>
      <c r="H10" s="9">
        <v>0</v>
      </c>
      <c r="I10" s="9">
        <v>5400</v>
      </c>
      <c r="J10" s="9">
        <v>5400</v>
      </c>
      <c r="K10" s="9">
        <v>5400</v>
      </c>
      <c r="L10" s="9">
        <v>5400</v>
      </c>
      <c r="M10" s="9">
        <v>5400</v>
      </c>
      <c r="N10" s="9">
        <v>5400</v>
      </c>
      <c r="O10" s="9">
        <v>5400</v>
      </c>
      <c r="P10" s="9">
        <v>5500</v>
      </c>
      <c r="Q10" s="9">
        <f>SUM(F10:P10)</f>
        <v>65000</v>
      </c>
    </row>
    <row r="11" spans="1:17" ht="13.5" thickBot="1" x14ac:dyDescent="0.25">
      <c r="D11" s="3" t="s">
        <v>38</v>
      </c>
      <c r="F11" s="4">
        <f>SUM(F5:F10)</f>
        <v>107500</v>
      </c>
      <c r="G11" s="4">
        <f t="shared" ref="G11:Q11" si="0">SUM(G5:G10)</f>
        <v>21700</v>
      </c>
      <c r="H11" s="4">
        <f t="shared" si="0"/>
        <v>35600</v>
      </c>
      <c r="I11" s="4">
        <f t="shared" si="0"/>
        <v>41000</v>
      </c>
      <c r="J11" s="4">
        <f t="shared" si="0"/>
        <v>41700</v>
      </c>
      <c r="K11" s="4">
        <f t="shared" si="0"/>
        <v>31700</v>
      </c>
      <c r="L11" s="4">
        <f t="shared" si="0"/>
        <v>11700</v>
      </c>
      <c r="M11" s="4">
        <f t="shared" si="0"/>
        <v>11000</v>
      </c>
      <c r="N11" s="4">
        <f t="shared" si="0"/>
        <v>11000</v>
      </c>
      <c r="O11" s="4">
        <f t="shared" si="0"/>
        <v>11000</v>
      </c>
      <c r="P11" s="4">
        <f t="shared" si="0"/>
        <v>11100</v>
      </c>
      <c r="Q11" s="4">
        <f t="shared" si="0"/>
        <v>485000</v>
      </c>
    </row>
    <row r="12" spans="1:17" ht="13.5" thickTop="1" x14ac:dyDescent="0.2">
      <c r="D12" s="13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</row>
  </sheetData>
  <phoneticPr fontId="0" type="noConversion"/>
  <pageMargins left="0.25" right="0.25" top="1" bottom="1" header="0.5" footer="0.5"/>
  <pageSetup scale="6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kwatson</dc:creator>
  <cp:lastModifiedBy>Jan Havlíček</cp:lastModifiedBy>
  <cp:lastPrinted>2001-04-03T19:16:05Z</cp:lastPrinted>
  <dcterms:created xsi:type="dcterms:W3CDTF">2001-03-14T14:24:47Z</dcterms:created>
  <dcterms:modified xsi:type="dcterms:W3CDTF">2023-09-16T20:04:31Z</dcterms:modified>
</cp:coreProperties>
</file>