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10B43-E983-4494-A5EB-22A01148E771}" xr6:coauthVersionLast="47" xr6:coauthVersionMax="47" xr10:uidLastSave="{00000000-0000-0000-0000-000000000000}"/>
  <bookViews>
    <workbookView xWindow="-120" yWindow="-120" windowWidth="38640" windowHeight="15720"/>
  </bookViews>
  <sheets>
    <sheet name="Position" sheetId="1" r:id="rId1"/>
    <sheet name="Change in Position" sheetId="2" r:id="rId2"/>
    <sheet name="Sheet8" sheetId="8" r:id="rId3"/>
    <sheet name="Sheet9" sheetId="9" r:id="rId4"/>
    <sheet name="Sheet10" sheetId="10" r:id="rId5"/>
    <sheet name="Sheet11" sheetId="11" r:id="rId6"/>
    <sheet name="Sheet12" sheetId="12" r:id="rId7"/>
    <sheet name="Sheet13" sheetId="13" r:id="rId8"/>
    <sheet name="Sheet14" sheetId="14" r:id="rId9"/>
    <sheet name="Sheet15" sheetId="15" r:id="rId10"/>
    <sheet name="Sheet16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adCanCurves">#REF!</definedName>
    <definedName name="BasisBuckets">'[6]Date Master'!$O$3:$P$332</definedName>
    <definedName name="CANADABMInCE">OFFSET([3]AllQueries!$A$7,[3]AllQueries!$Z$6,12,ROWS([3]AllQueries!CANADA),1)</definedName>
    <definedName name="CANADABMKEY">OFFSET([3]AllQueries!$A$7,[3]AllQueries!$Z$6,20,ROWS([3]AllQueries!CANADA),1)</definedName>
    <definedName name="CANADAPVInCE">OFFSET([3]AllQueries!$A$7,[3]AllQueries!$Z$6,11,ROWS([3]AllQueries!CANADA),1)</definedName>
    <definedName name="FOLIOS">[6]Portfolios!$B$2:$J$700</definedName>
    <definedName name="GDLBkTypeCd">OFFSET(#REF!,#REF!,4,ROWS([7]AllQueries!GDL),1)</definedName>
    <definedName name="GDLBMInCE">OFFSET(#REF!,#REF!,10,ROWS([7]AllQueries!GDL),1)</definedName>
    <definedName name="GDLBMQTY">OFFSET(#REF!,#REF!,8,ROWS([7]AllQueries!GDL),1)</definedName>
    <definedName name="GDLPVInCE">OFFSET(#REF!,#REF!,9,ROWS([7]AllQueries!GDL),1)</definedName>
    <definedName name="GDLPVPos">OFFSET(#REF!,#REF!,7,ROWS([7]AllQueries!GDL),1)</definedName>
    <definedName name="INDXBMKey">OFFSET([5]AllQueries!$A$1,[5]AllQueries!$Z$4,12,ROWS([5]AllQueries!INDX),1)</definedName>
    <definedName name="INDXPVinCE">OFFSET([5]AllQueries!$A$1,[5]AllQueries!$Z$4,8,ROWS([5]AllQueries!INDX),1)</definedName>
    <definedName name="PGDBuckets">'[6]Date Master'!$R$3:$S$332</definedName>
    <definedName name="PRCBASHIMONTH">[4]AllQueries!$G$13014</definedName>
    <definedName name="PrcBuckets">'[6]Date Master'!$I$3:$J$332</definedName>
    <definedName name="_xlnm.Print_Area" localSheetId="1">'Change in Position'!$A$5:$AK$20</definedName>
    <definedName name="_xlnm.Print_Area" localSheetId="0">Position!$A$5:$AK$18</definedName>
    <definedName name="UOM">10000</definedName>
  </definedNames>
  <calcPr calcId="0" calcMode="manual" calcOnSave="0"/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<sst xmlns="http://schemas.openxmlformats.org/spreadsheetml/2006/main" count="76" uniqueCount="37">
  <si>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</si>
  <si>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</si>
  <si>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</si>
  <si>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</si>
  <si>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</si>
  <si>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</si>
  <si>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</si>
  <si>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</si>
  <si>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</si>
  <si>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</si>
  <si>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</si>
  <si>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</si>
  <si>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</si>
  <si>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</si>
  <si>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</si>
  <si>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</si>
  <si>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</si>
  <si>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>NYMEX Equivalent Gas Position Change from Prior Day</t>
  </si>
  <si>
    <t xml:space="preserve">   (Positions in Cont. Equiv.)     From:</t>
  </si>
  <si>
    <t xml:space="preserve">         Gas Daily</t>
  </si>
  <si>
    <t>CANADA</t>
  </si>
  <si>
    <t>G</t>
  </si>
  <si>
    <t>D</t>
  </si>
  <si>
    <t>P</t>
  </si>
  <si>
    <t>Dec-99/Oct-23</t>
  </si>
  <si>
    <t>Mar-00/Oct-23</t>
  </si>
  <si>
    <t>Index</t>
  </si>
  <si>
    <t xml:space="preserve">          Index</t>
  </si>
  <si>
    <t xml:space="preserve">          Basis - Notional</t>
  </si>
  <si>
    <t xml:space="preserve">          Basis - Equivalent</t>
  </si>
  <si>
    <t xml:space="preserve">          Price</t>
  </si>
  <si>
    <t xml:space="preserve">         Transportation</t>
  </si>
  <si>
    <t>I</t>
  </si>
  <si>
    <t>Previous Day Change</t>
  </si>
  <si>
    <t xml:space="preserve"> CANADA (FIRM)  (McKay)</t>
  </si>
  <si>
    <t>July</t>
  </si>
  <si>
    <t>Jun-00/Oct-23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</si>
</sst>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</numFmts>
  <fonts count="12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4" fontId="10" fillId="0" borderId="0" xfId="0" applyNumberFormat="1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left"/>
    </xf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0" fontId="9" fillId="3" borderId="0" xfId="0" applyFont="1" applyFill="1" applyBorder="1" applyAlignment="1">
      <alignment horizontal="right"/>
    </xf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0" fontId="11" fillId="0" borderId="0" xfId="0" applyFont="1" applyBorder="1" applyAlignment="1">
      <alignment horizontal="center"/>
    </xf>
    <xf numFmtId="166" fontId="3" fillId="0" borderId="0" xfId="1" applyNumberFormat="1" applyFont="1" applyBorder="1"/>
    <xf numFmtId="0" fontId="3" fillId="0" borderId="0" xfId="0" applyFon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ECEE443-F0C5-32AE-4A7D-D7B2C4E60E1A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3F9D2A6-326D-653A-3675-6EC364301734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3EF0FC9-1F30-3B1D-E500-ABD3F4CD260D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2392614-00C5-83A0-E079-A1EA11B78773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38B868E-004D-D5F6-211E-390B979A708F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1F2ECBB-C939-7E53-6ADA-07C542AA193C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2040CD3-BF6B-B8D8-8BA7-742A3ABF8E82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2EA3CEA-B38A-07EA-F84D-14EF42689922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322763B8-9490-756B-7E1E-F67012F83BD2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A6C584C-6D78-7522-5093-DDE8765B3D42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3289609-E5D6-F95D-2123-E59680E4AA2D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DC7598D1-DB60-FE50-B24A-D37231AEF500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28E6BA0-3AAD-B371-189B-8D6815638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3E870C7-A37C-A90A-E0A1-6F6CC1F4157C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BBFA7E3-2C42-4676-3211-E3F379E37786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2506036-4618-D766-3ED8-03D2C563089A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1AF8A284-01CC-97AA-8789-E1852674B0C3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56B17BAA-1B79-9F63-2236-0897271A17F5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FA43FDE-8549-CFD4-4B19-4D814A3610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2A28D26F-BBA2-C067-BFD0-52E9100DAA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3106C8B8-F027-203C-89E8-01D06EFCBD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BB5321DF-9A95-96CF-F4DA-BBE17003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9B627F72-E150-6504-E018-932E24B67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0EE82205-EE80-B1EF-10E6-6A8EDA11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61BABE4C-C0A5-E39B-03FC-D51439FDADAE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3C21E050-DD93-9BCE-19D3-21DA69BF2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2403F3E-22E7-C549-E1C9-6B2D22FC8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A86AE633-FE4C-D948-9715-E2D3285164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356938EF-1EEB-EAC2-C20F-0589E79156D1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F0C57EE4-B728-1231-E745-E043DC24D4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DD5646D-2344-B239-6065-6AAC2FBBD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EA7BC3D2-4FFB-C806-3C50-DA2828B1D9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E954417B-A978-F38D-19BF-A83069475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8137B81F-FF7D-5BC3-DEB3-0EF2C4854721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9EE2F1BD-FF40-3E83-F81D-3D4DE195B662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08180BCA-4B45-386F-2E64-6836EA669BB0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CF502E92-5CFD-9936-062B-F3A01B466406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2ED78544-1E7A-026F-CD49-DEC970D5C500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EDE79C9E-3536-081E-FD8C-842C4086DCA6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581BC9F0-5D77-A587-72E0-269615458A65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65B55FCC-EEE7-04A9-0333-0A9952A2EF65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55BDEEAB-CFF3-D6BF-E31C-75334522C318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FCE927AE-6A68-42AF-64CB-A19324B4A0E8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DC9B5A1D-B78D-A9D0-65E0-00B7DE9950EA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5A4DB7FF-CCBA-1ED2-0709-F39059D5CCB8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CC2F8FF9-851E-E0EB-544C-8354E23B1E6B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4BFA9BEC-E0EE-F234-6DC2-F976BF781420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FA788952-D5FA-C595-AB33-95745A3EA00D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FC21D648-8F8B-E5A3-26BF-2D0B753705E8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19556B0C-C3FC-C409-884E-353653119B65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2DF258E9-7E64-90E1-922D-19E4CCD79CE9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99A3FE80-A342-BA78-AE95-FF3E1E87E61D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FB84F9D3-D958-FD7A-62FD-13D0C51DF3C4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8D3AE953-8DDD-7DB9-48EA-D39311FE2929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94105A99-B34A-5A44-2EE8-41BFE53EF98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31B64244-5E71-4850-BDF2-E6517F05B02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CB3F599D-03A4-72DD-7623-1BD13527230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8CF99101-04F8-E7E4-E650-E62545A16DA5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2E698BD2-3D36-2503-90E2-CBC08E725D5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123825</xdr:rowOff>
        </xdr:from>
        <xdr:to>
          <xdr:col>10</xdr:col>
          <xdr:colOff>466725</xdr:colOff>
          <xdr:row>4</xdr:row>
          <xdr:rowOff>66675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2ECDE107-C908-6BDA-607F-EA1CD796C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CF731247-4410-8C5A-C0F7-DB6783FEF73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8921A6C9-0047-C91F-A033-BDDBBC8799B0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39C4E678-0F84-8ADA-44A8-08E54086EC27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114300</xdr:rowOff>
        </xdr:from>
        <xdr:to>
          <xdr:col>16</xdr:col>
          <xdr:colOff>485775</xdr:colOff>
          <xdr:row>4</xdr:row>
          <xdr:rowOff>47625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4A550AFB-C35B-3AB7-FA8A-D678C373C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7E7EC679-0F3B-D1C8-A98A-2EF34FD4B58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21B06B0-01AF-A754-5CE4-DA07BFC1FA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FF04D7F1-4249-970F-B590-447E3552C768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D72B8C12-ED64-A348-6DC4-802CD89B9C18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AD9D61E5-7547-E7CA-215A-00FAC59AD2F3}"/>
            </a:ext>
          </a:extLst>
        </xdr:cNvPr>
        <xdr:cNvSpPr>
          <a:spLocks noChangeArrowheads="1"/>
        </xdr:cNvSpPr>
      </xdr:nvSpPr>
      <xdr:spPr bwMode="auto">
        <a:xfrm>
          <a:off x="22669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B3F53E2A-AA99-6549-5AFF-35BAC0E641F6}"/>
            </a:ext>
          </a:extLst>
        </xdr:cNvPr>
        <xdr:cNvSpPr>
          <a:spLocks noChangeArrowheads="1"/>
        </xdr:cNvSpPr>
      </xdr:nvSpPr>
      <xdr:spPr bwMode="auto">
        <a:xfrm>
          <a:off x="226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669E4750-30B4-B68E-55B7-EE0E43DB4771}"/>
            </a:ext>
          </a:extLst>
        </xdr:cNvPr>
        <xdr:cNvSpPr>
          <a:spLocks noChangeArrowheads="1"/>
        </xdr:cNvSpPr>
      </xdr:nvSpPr>
      <xdr:spPr bwMode="auto">
        <a:xfrm>
          <a:off x="316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052" name="Rectangle 4">
          <a:extLst>
            <a:ext uri="{FF2B5EF4-FFF2-40B4-BE49-F238E27FC236}">
              <a16:creationId xmlns:a16="http://schemas.microsoft.com/office/drawing/2014/main" id="{CF203E2D-750B-8508-FD9C-CD1CF3CFAFDD}"/>
            </a:ext>
          </a:extLst>
        </xdr:cNvPr>
        <xdr:cNvSpPr>
          <a:spLocks noChangeArrowheads="1"/>
        </xdr:cNvSpPr>
      </xdr:nvSpPr>
      <xdr:spPr bwMode="auto">
        <a:xfrm>
          <a:off x="405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BEE00959-EF3B-990D-C709-C946A3381A36}"/>
            </a:ext>
          </a:extLst>
        </xdr:cNvPr>
        <xdr:cNvSpPr>
          <a:spLocks noChangeArrowheads="1"/>
        </xdr:cNvSpPr>
      </xdr:nvSpPr>
      <xdr:spPr bwMode="auto">
        <a:xfrm>
          <a:off x="495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453FA010-A3D9-81EC-6457-F519E5E205B3}"/>
            </a:ext>
          </a:extLst>
        </xdr:cNvPr>
        <xdr:cNvSpPr>
          <a:spLocks noChangeArrowheads="1"/>
        </xdr:cNvSpPr>
      </xdr:nvSpPr>
      <xdr:spPr bwMode="auto">
        <a:xfrm>
          <a:off x="584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055" name="Rectangle 7">
          <a:extLst>
            <a:ext uri="{FF2B5EF4-FFF2-40B4-BE49-F238E27FC236}">
              <a16:creationId xmlns:a16="http://schemas.microsoft.com/office/drawing/2014/main" id="{BC930DF9-025A-41A1-43BC-6768405AC1F8}"/>
            </a:ext>
          </a:extLst>
        </xdr:cNvPr>
        <xdr:cNvSpPr>
          <a:spLocks noChangeArrowheads="1"/>
        </xdr:cNvSpPr>
      </xdr:nvSpPr>
      <xdr:spPr bwMode="auto">
        <a:xfrm>
          <a:off x="674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056" name="Rectangle 8">
          <a:extLst>
            <a:ext uri="{FF2B5EF4-FFF2-40B4-BE49-F238E27FC236}">
              <a16:creationId xmlns:a16="http://schemas.microsoft.com/office/drawing/2014/main" id="{30D014BC-E7F3-3E56-63EC-DDFE059B2B86}"/>
            </a:ext>
          </a:extLst>
        </xdr:cNvPr>
        <xdr:cNvSpPr>
          <a:spLocks noChangeArrowheads="1"/>
        </xdr:cNvSpPr>
      </xdr:nvSpPr>
      <xdr:spPr bwMode="auto">
        <a:xfrm>
          <a:off x="763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057" name="Rectangle 9">
          <a:extLst>
            <a:ext uri="{FF2B5EF4-FFF2-40B4-BE49-F238E27FC236}">
              <a16:creationId xmlns:a16="http://schemas.microsoft.com/office/drawing/2014/main" id="{CFC1EDBC-CE95-2F76-C2B7-87E7D922CB71}"/>
            </a:ext>
          </a:extLst>
        </xdr:cNvPr>
        <xdr:cNvSpPr>
          <a:spLocks noChangeArrowheads="1"/>
        </xdr:cNvSpPr>
      </xdr:nvSpPr>
      <xdr:spPr bwMode="auto">
        <a:xfrm>
          <a:off x="853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2058" name="Rectangle 10">
          <a:extLst>
            <a:ext uri="{FF2B5EF4-FFF2-40B4-BE49-F238E27FC236}">
              <a16:creationId xmlns:a16="http://schemas.microsoft.com/office/drawing/2014/main" id="{36C3B0CD-1F2F-6D7C-D1DF-5380734627A6}"/>
            </a:ext>
          </a:extLst>
        </xdr:cNvPr>
        <xdr:cNvSpPr>
          <a:spLocks noChangeArrowheads="1"/>
        </xdr:cNvSpPr>
      </xdr:nvSpPr>
      <xdr:spPr bwMode="auto">
        <a:xfrm>
          <a:off x="94202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2059" name="Rectangle 11">
          <a:extLst>
            <a:ext uri="{FF2B5EF4-FFF2-40B4-BE49-F238E27FC236}">
              <a16:creationId xmlns:a16="http://schemas.microsoft.com/office/drawing/2014/main" id="{AC85EFB8-5F29-6709-AEB1-31D16683D209}"/>
            </a:ext>
          </a:extLst>
        </xdr:cNvPr>
        <xdr:cNvSpPr>
          <a:spLocks noChangeArrowheads="1"/>
        </xdr:cNvSpPr>
      </xdr:nvSpPr>
      <xdr:spPr bwMode="auto">
        <a:xfrm>
          <a:off x="1031557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060" name="Rectangle 12">
          <a:extLst>
            <a:ext uri="{FF2B5EF4-FFF2-40B4-BE49-F238E27FC236}">
              <a16:creationId xmlns:a16="http://schemas.microsoft.com/office/drawing/2014/main" id="{A68A9ACD-3BE9-03F3-E62C-DAF283EE8C76}"/>
            </a:ext>
          </a:extLst>
        </xdr:cNvPr>
        <xdr:cNvSpPr>
          <a:spLocks noChangeArrowheads="1"/>
        </xdr:cNvSpPr>
      </xdr:nvSpPr>
      <xdr:spPr bwMode="auto">
        <a:xfrm>
          <a:off x="112109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061" name="Rectangle 13">
          <a:extLst>
            <a:ext uri="{FF2B5EF4-FFF2-40B4-BE49-F238E27FC236}">
              <a16:creationId xmlns:a16="http://schemas.microsoft.com/office/drawing/2014/main" id="{EF8BEE6A-F48E-065A-E612-3C40ECF77944}"/>
            </a:ext>
          </a:extLst>
        </xdr:cNvPr>
        <xdr:cNvSpPr>
          <a:spLocks noChangeArrowheads="1"/>
        </xdr:cNvSpPr>
      </xdr:nvSpPr>
      <xdr:spPr bwMode="auto">
        <a:xfrm>
          <a:off x="1210627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2062" name="Rectangle 14">
          <a:extLst>
            <a:ext uri="{FF2B5EF4-FFF2-40B4-BE49-F238E27FC236}">
              <a16:creationId xmlns:a16="http://schemas.microsoft.com/office/drawing/2014/main" id="{6DCE2208-3690-94A2-3328-F8795575E8EE}"/>
            </a:ext>
          </a:extLst>
        </xdr:cNvPr>
        <xdr:cNvSpPr>
          <a:spLocks noChangeArrowheads="1"/>
        </xdr:cNvSpPr>
      </xdr:nvSpPr>
      <xdr:spPr bwMode="auto">
        <a:xfrm>
          <a:off x="13001625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1086AC01-59D2-3AD6-3599-C4635440F529}"/>
            </a:ext>
          </a:extLst>
        </xdr:cNvPr>
        <xdr:cNvSpPr>
          <a:spLocks noChangeArrowheads="1"/>
        </xdr:cNvSpPr>
      </xdr:nvSpPr>
      <xdr:spPr bwMode="auto">
        <a:xfrm>
          <a:off x="13896975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2064" name="Rectangle 16">
          <a:extLst>
            <a:ext uri="{FF2B5EF4-FFF2-40B4-BE49-F238E27FC236}">
              <a16:creationId xmlns:a16="http://schemas.microsoft.com/office/drawing/2014/main" id="{E1C472B0-B5F2-152D-D388-949795E2A767}"/>
            </a:ext>
          </a:extLst>
        </xdr:cNvPr>
        <xdr:cNvSpPr>
          <a:spLocks noChangeArrowheads="1"/>
        </xdr:cNvSpPr>
      </xdr:nvSpPr>
      <xdr:spPr bwMode="auto">
        <a:xfrm>
          <a:off x="13896975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5" name="Rectangle 17">
          <a:extLst>
            <a:ext uri="{FF2B5EF4-FFF2-40B4-BE49-F238E27FC236}">
              <a16:creationId xmlns:a16="http://schemas.microsoft.com/office/drawing/2014/main" id="{B86769FD-3F55-7285-D1A0-BA8315ED7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83587CBD-EEE3-2F72-769D-9D4BA4A10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C8662F9D-CD15-1002-0B18-3B316CF16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688BCA84-7A83-E709-5BE0-1F93E8E0E6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356DBED8-28B0-5953-9409-B1FA8A219E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70" name="Rectangle 22">
          <a:extLst>
            <a:ext uri="{FF2B5EF4-FFF2-40B4-BE49-F238E27FC236}">
              <a16:creationId xmlns:a16="http://schemas.microsoft.com/office/drawing/2014/main" id="{45056D6B-862D-58F6-8D22-C501254287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2669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F36FB2B4-3567-4B54-4AF3-FA42A2950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2" name="Rectangle 24">
          <a:extLst>
            <a:ext uri="{FF2B5EF4-FFF2-40B4-BE49-F238E27FC236}">
              <a16:creationId xmlns:a16="http://schemas.microsoft.com/office/drawing/2014/main" id="{098B5417-954B-28CE-DA86-8EB8E8654B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3" name="Rectangle 25">
          <a:extLst>
            <a:ext uri="{FF2B5EF4-FFF2-40B4-BE49-F238E27FC236}">
              <a16:creationId xmlns:a16="http://schemas.microsoft.com/office/drawing/2014/main" id="{1B587B05-7AE6-111E-ABC1-D73932A1E6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4" name="Rectangle 26">
          <a:extLst>
            <a:ext uri="{FF2B5EF4-FFF2-40B4-BE49-F238E27FC236}">
              <a16:creationId xmlns:a16="http://schemas.microsoft.com/office/drawing/2014/main" id="{B844D02C-65AD-0F32-A23B-C609CB1D47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075" name="Rectangle 27">
          <a:extLst>
            <a:ext uri="{FF2B5EF4-FFF2-40B4-BE49-F238E27FC236}">
              <a16:creationId xmlns:a16="http://schemas.microsoft.com/office/drawing/2014/main" id="{1084E3D8-ABC4-9166-99C0-93211B046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621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0</xdr:row>
          <xdr:rowOff>0</xdr:rowOff>
        </xdr:from>
        <xdr:to>
          <xdr:col>0</xdr:col>
          <xdr:colOff>1200150</xdr:colOff>
          <xdr:row>0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552F873D-ABF3-6360-C36D-59FDE8DB5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</xdr:row>
          <xdr:rowOff>38100</xdr:rowOff>
        </xdr:from>
        <xdr:to>
          <xdr:col>0</xdr:col>
          <xdr:colOff>1238250</xdr:colOff>
          <xdr:row>4</xdr:row>
          <xdr:rowOff>314325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E6B351CB-22AE-432D-1E27-03A4C72DE8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078" name="Rectangle 30">
          <a:extLst>
            <a:ext uri="{FF2B5EF4-FFF2-40B4-BE49-F238E27FC236}">
              <a16:creationId xmlns:a16="http://schemas.microsoft.com/office/drawing/2014/main" id="{29288319-5165-7422-2D2C-3216957C635B}"/>
            </a:ext>
          </a:extLst>
        </xdr:cNvPr>
        <xdr:cNvSpPr>
          <a:spLocks noChangeArrowheads="1"/>
        </xdr:cNvSpPr>
      </xdr:nvSpPr>
      <xdr:spPr bwMode="auto">
        <a:xfrm>
          <a:off x="2266950" y="13335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079" name="Rectangle 31">
          <a:extLst>
            <a:ext uri="{FF2B5EF4-FFF2-40B4-BE49-F238E27FC236}">
              <a16:creationId xmlns:a16="http://schemas.microsoft.com/office/drawing/2014/main" id="{A6B752E3-97FE-DE2E-3165-80B3C5D24FC0}"/>
            </a:ext>
          </a:extLst>
        </xdr:cNvPr>
        <xdr:cNvSpPr>
          <a:spLocks noChangeArrowheads="1"/>
        </xdr:cNvSpPr>
      </xdr:nvSpPr>
      <xdr:spPr bwMode="auto">
        <a:xfrm>
          <a:off x="22669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080" name="Rectangle 32">
          <a:extLst>
            <a:ext uri="{FF2B5EF4-FFF2-40B4-BE49-F238E27FC236}">
              <a16:creationId xmlns:a16="http://schemas.microsoft.com/office/drawing/2014/main" id="{17632D02-95E1-15DD-068D-B53807F88C45}"/>
            </a:ext>
          </a:extLst>
        </xdr:cNvPr>
        <xdr:cNvSpPr>
          <a:spLocks noChangeArrowheads="1"/>
        </xdr:cNvSpPr>
      </xdr:nvSpPr>
      <xdr:spPr bwMode="auto">
        <a:xfrm>
          <a:off x="31623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081" name="Rectangle 33">
          <a:extLst>
            <a:ext uri="{FF2B5EF4-FFF2-40B4-BE49-F238E27FC236}">
              <a16:creationId xmlns:a16="http://schemas.microsoft.com/office/drawing/2014/main" id="{193B7DB8-24B9-22F4-DE8B-722C6022631B}"/>
            </a:ext>
          </a:extLst>
        </xdr:cNvPr>
        <xdr:cNvSpPr>
          <a:spLocks noChangeArrowheads="1"/>
        </xdr:cNvSpPr>
      </xdr:nvSpPr>
      <xdr:spPr bwMode="auto">
        <a:xfrm>
          <a:off x="40576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519FC1E3-8654-0A67-5D3E-36D1B02E1BDA}"/>
            </a:ext>
          </a:extLst>
        </xdr:cNvPr>
        <xdr:cNvSpPr>
          <a:spLocks noChangeArrowheads="1"/>
        </xdr:cNvSpPr>
      </xdr:nvSpPr>
      <xdr:spPr bwMode="auto">
        <a:xfrm>
          <a:off x="49530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083" name="Rectangle 35">
          <a:extLst>
            <a:ext uri="{FF2B5EF4-FFF2-40B4-BE49-F238E27FC236}">
              <a16:creationId xmlns:a16="http://schemas.microsoft.com/office/drawing/2014/main" id="{E3B9706E-E6FF-B45B-9B3C-0C5F033C2821}"/>
            </a:ext>
          </a:extLst>
        </xdr:cNvPr>
        <xdr:cNvSpPr>
          <a:spLocks noChangeArrowheads="1"/>
        </xdr:cNvSpPr>
      </xdr:nvSpPr>
      <xdr:spPr bwMode="auto">
        <a:xfrm>
          <a:off x="58483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084" name="Rectangle 36">
          <a:extLst>
            <a:ext uri="{FF2B5EF4-FFF2-40B4-BE49-F238E27FC236}">
              <a16:creationId xmlns:a16="http://schemas.microsoft.com/office/drawing/2014/main" id="{6E392936-325E-9E2B-B050-74D9B2662E43}"/>
            </a:ext>
          </a:extLst>
        </xdr:cNvPr>
        <xdr:cNvSpPr>
          <a:spLocks noChangeArrowheads="1"/>
        </xdr:cNvSpPr>
      </xdr:nvSpPr>
      <xdr:spPr bwMode="auto">
        <a:xfrm>
          <a:off x="67437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65681FF2-ADE7-22EA-A1B5-33D22B444DC8}"/>
            </a:ext>
          </a:extLst>
        </xdr:cNvPr>
        <xdr:cNvSpPr>
          <a:spLocks noChangeArrowheads="1"/>
        </xdr:cNvSpPr>
      </xdr:nvSpPr>
      <xdr:spPr bwMode="auto">
        <a:xfrm>
          <a:off x="76390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72DAF18B-D7C0-500B-8877-8A50C572DBC2}"/>
            </a:ext>
          </a:extLst>
        </xdr:cNvPr>
        <xdr:cNvSpPr>
          <a:spLocks noChangeArrowheads="1"/>
        </xdr:cNvSpPr>
      </xdr:nvSpPr>
      <xdr:spPr bwMode="auto">
        <a:xfrm>
          <a:off x="8534400" y="13335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087" name="Rectangle 39">
          <a:extLst>
            <a:ext uri="{FF2B5EF4-FFF2-40B4-BE49-F238E27FC236}">
              <a16:creationId xmlns:a16="http://schemas.microsoft.com/office/drawing/2014/main" id="{307AF982-3182-0F70-8727-123123BE2DCA}"/>
            </a:ext>
          </a:extLst>
        </xdr:cNvPr>
        <xdr:cNvSpPr>
          <a:spLocks noChangeArrowheads="1"/>
        </xdr:cNvSpPr>
      </xdr:nvSpPr>
      <xdr:spPr bwMode="auto">
        <a:xfrm>
          <a:off x="94202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088" name="Rectangle 40">
          <a:extLst>
            <a:ext uri="{FF2B5EF4-FFF2-40B4-BE49-F238E27FC236}">
              <a16:creationId xmlns:a16="http://schemas.microsoft.com/office/drawing/2014/main" id="{A7107E7F-9DBE-9A09-3144-F1BDB5DB1564}"/>
            </a:ext>
          </a:extLst>
        </xdr:cNvPr>
        <xdr:cNvSpPr>
          <a:spLocks noChangeArrowheads="1"/>
        </xdr:cNvSpPr>
      </xdr:nvSpPr>
      <xdr:spPr bwMode="auto">
        <a:xfrm>
          <a:off x="103155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2089" name="Rectangle 41">
          <a:extLst>
            <a:ext uri="{FF2B5EF4-FFF2-40B4-BE49-F238E27FC236}">
              <a16:creationId xmlns:a16="http://schemas.microsoft.com/office/drawing/2014/main" id="{99DC1B4A-1048-435D-541F-CBA92AE46849}"/>
            </a:ext>
          </a:extLst>
        </xdr:cNvPr>
        <xdr:cNvSpPr>
          <a:spLocks noChangeArrowheads="1"/>
        </xdr:cNvSpPr>
      </xdr:nvSpPr>
      <xdr:spPr bwMode="auto">
        <a:xfrm>
          <a:off x="112109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2090" name="Rectangle 42">
          <a:extLst>
            <a:ext uri="{FF2B5EF4-FFF2-40B4-BE49-F238E27FC236}">
              <a16:creationId xmlns:a16="http://schemas.microsoft.com/office/drawing/2014/main" id="{7B7C0E9F-B750-A38E-3EA5-5D6204538F19}"/>
            </a:ext>
          </a:extLst>
        </xdr:cNvPr>
        <xdr:cNvSpPr>
          <a:spLocks noChangeArrowheads="1"/>
        </xdr:cNvSpPr>
      </xdr:nvSpPr>
      <xdr:spPr bwMode="auto">
        <a:xfrm>
          <a:off x="121062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2091" name="Rectangle 43">
          <a:extLst>
            <a:ext uri="{FF2B5EF4-FFF2-40B4-BE49-F238E27FC236}">
              <a16:creationId xmlns:a16="http://schemas.microsoft.com/office/drawing/2014/main" id="{3830F25E-A8B4-C8C9-ADF6-88287E0CAC78}"/>
            </a:ext>
          </a:extLst>
        </xdr:cNvPr>
        <xdr:cNvSpPr>
          <a:spLocks noChangeArrowheads="1"/>
        </xdr:cNvSpPr>
      </xdr:nvSpPr>
      <xdr:spPr bwMode="auto">
        <a:xfrm>
          <a:off x="130016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2" name="Rectangle 44">
          <a:extLst>
            <a:ext uri="{FF2B5EF4-FFF2-40B4-BE49-F238E27FC236}">
              <a16:creationId xmlns:a16="http://schemas.microsoft.com/office/drawing/2014/main" id="{ACE467BC-4180-02DB-825E-FF1FD96B6AA1}"/>
            </a:ext>
          </a:extLst>
        </xdr:cNvPr>
        <xdr:cNvSpPr>
          <a:spLocks noChangeArrowheads="1"/>
        </xdr:cNvSpPr>
      </xdr:nvSpPr>
      <xdr:spPr bwMode="auto">
        <a:xfrm>
          <a:off x="13896975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2093" name="Rectangle 45">
          <a:extLst>
            <a:ext uri="{FF2B5EF4-FFF2-40B4-BE49-F238E27FC236}">
              <a16:creationId xmlns:a16="http://schemas.microsoft.com/office/drawing/2014/main" id="{2B64AF47-6861-F613-8321-C333A6219E6E}"/>
            </a:ext>
          </a:extLst>
        </xdr:cNvPr>
        <xdr:cNvSpPr>
          <a:spLocks noChangeArrowheads="1"/>
        </xdr:cNvSpPr>
      </xdr:nvSpPr>
      <xdr:spPr bwMode="auto">
        <a:xfrm>
          <a:off x="13896975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Apr-99\Gas_bench\GBM_04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9" sqref="A9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36679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18</v>
      </c>
      <c r="B7" s="20"/>
      <c r="C7" s="21"/>
      <c r="D7" s="21"/>
      <c r="E7" s="79">
        <v>36678</v>
      </c>
      <c r="F7" s="22"/>
      <c r="G7" s="79" t="s">
        <v>35</v>
      </c>
      <c r="H7" s="22"/>
      <c r="I7" s="79">
        <v>36708</v>
      </c>
      <c r="J7" s="22"/>
      <c r="K7" s="79">
        <v>36739</v>
      </c>
      <c r="L7" s="22"/>
      <c r="M7" s="79">
        <v>36770</v>
      </c>
      <c r="N7" s="22"/>
      <c r="O7" s="79">
        <v>36800</v>
      </c>
      <c r="P7" s="22"/>
      <c r="Q7" s="79">
        <v>36831</v>
      </c>
      <c r="R7" s="22"/>
      <c r="S7" s="79">
        <v>36861</v>
      </c>
      <c r="T7" s="22"/>
      <c r="U7" s="79">
        <v>36892</v>
      </c>
      <c r="V7" s="22"/>
      <c r="W7" s="79">
        <v>37257</v>
      </c>
      <c r="X7" s="22"/>
      <c r="Y7" s="79">
        <v>37622</v>
      </c>
      <c r="Z7" s="22"/>
      <c r="AA7" s="79">
        <v>37987</v>
      </c>
      <c r="AB7" s="22"/>
      <c r="AC7" s="79">
        <v>38353</v>
      </c>
      <c r="AD7" s="20"/>
      <c r="AE7" s="79">
        <v>40544</v>
      </c>
      <c r="AF7" s="23"/>
      <c r="AG7" s="79">
        <v>42370</v>
      </c>
      <c r="AH7" s="6"/>
      <c r="AI7" s="79" t="s">
        <v>6</v>
      </c>
      <c r="AK7" s="80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81">
        <v>36678</v>
      </c>
      <c r="F8" s="22"/>
      <c r="G8" s="81" t="s">
        <v>26</v>
      </c>
      <c r="H8" s="22"/>
      <c r="I8" s="81">
        <v>36708</v>
      </c>
      <c r="J8" s="22"/>
      <c r="K8" s="81">
        <v>36739</v>
      </c>
      <c r="L8" s="22"/>
      <c r="M8" s="81">
        <v>36770</v>
      </c>
      <c r="N8" s="22"/>
      <c r="O8" s="81">
        <v>36800</v>
      </c>
      <c r="P8" s="22"/>
      <c r="Q8" s="81">
        <v>36831</v>
      </c>
      <c r="R8" s="22"/>
      <c r="S8" s="81">
        <v>36861</v>
      </c>
      <c r="T8" s="22"/>
      <c r="U8" s="81">
        <v>37226</v>
      </c>
      <c r="V8" s="22"/>
      <c r="W8" s="81">
        <v>37591</v>
      </c>
      <c r="X8" s="22"/>
      <c r="Y8" s="81">
        <v>37956</v>
      </c>
      <c r="Z8" s="22"/>
      <c r="AA8" s="81">
        <v>38322</v>
      </c>
      <c r="AB8" s="22"/>
      <c r="AC8" s="81">
        <v>40513</v>
      </c>
      <c r="AD8" s="20"/>
      <c r="AE8" s="81">
        <v>42339</v>
      </c>
      <c r="AF8" s="23"/>
      <c r="AG8" s="81">
        <v>45200</v>
      </c>
      <c r="AH8" s="6"/>
      <c r="AI8" s="81" t="s">
        <v>36</v>
      </c>
      <c r="AK8" s="82">
        <v>36676</v>
      </c>
      <c r="AM8" s="12" t="s">
        <v>9</v>
      </c>
      <c r="AO8" s="12" t="s">
        <v>36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35"/>
      <c r="R10" s="12"/>
      <c r="S10" s="28"/>
      <c r="T10" s="12"/>
      <c r="U10" s="28"/>
      <c r="V10" s="12"/>
      <c r="W10" s="28"/>
      <c r="X10" s="12"/>
      <c r="Y10" s="28"/>
      <c r="Z10" s="36"/>
      <c r="AA10" s="37"/>
      <c r="AB10" s="38"/>
      <c r="AC10" s="37"/>
      <c r="AD10" s="38"/>
      <c r="AE10" s="39"/>
      <c r="AF10" s="30"/>
      <c r="AG10" s="40"/>
      <c r="AH10" s="41"/>
      <c r="AI10" s="40"/>
      <c r="AK10" s="39"/>
    </row>
    <row r="11" spans="1:44" ht="12.75" customHeight="1" x14ac:dyDescent="0.25">
      <c r="A11" s="68" t="s">
        <v>34</v>
      </c>
      <c r="B11" s="12"/>
      <c r="C11" s="43"/>
      <c r="D11" s="43"/>
      <c r="E11" s="44"/>
      <c r="F11" s="44"/>
      <c r="G11" s="12"/>
      <c r="H11" s="12"/>
      <c r="I11" s="44"/>
      <c r="J11" s="12"/>
      <c r="K11" s="44"/>
      <c r="L11" s="12"/>
      <c r="M11" s="44"/>
      <c r="N11" s="12"/>
      <c r="O11" s="44"/>
      <c r="P11" s="12"/>
      <c r="Q11" s="44"/>
      <c r="R11" s="12"/>
      <c r="S11" s="44"/>
      <c r="T11" s="12"/>
      <c r="U11" s="44"/>
      <c r="V11" s="12"/>
      <c r="W11" s="44"/>
      <c r="X11" s="12"/>
      <c r="Y11" s="44"/>
      <c r="Z11" s="12"/>
      <c r="AA11" s="44"/>
      <c r="AB11" s="12"/>
      <c r="AC11" s="44"/>
      <c r="AF11" s="2"/>
      <c r="AG11" s="2"/>
      <c r="AH11" s="2"/>
      <c r="AI11" s="2"/>
      <c r="AL11"/>
      <c r="AN11" s="84"/>
      <c r="AO11" s="69"/>
      <c r="AP11" s="66"/>
    </row>
    <row r="12" spans="1:44" ht="12.75" customHeight="1" x14ac:dyDescent="0.2">
      <c r="A12" s="72" t="s">
        <v>19</v>
      </c>
      <c r="B12" s="23"/>
      <c r="C12" s="3" t="s">
        <v>20</v>
      </c>
      <c r="D12" s="3" t="s">
        <v>21</v>
      </c>
      <c r="E12" s="73">
        <v>0</v>
      </c>
      <c r="F12" s="85"/>
      <c r="G12" s="75">
        <v>0</v>
      </c>
      <c r="H12" s="23"/>
      <c r="I12" s="73">
        <v>0</v>
      </c>
      <c r="J12" s="23"/>
      <c r="K12" s="73">
        <v>0</v>
      </c>
      <c r="L12" s="23"/>
      <c r="M12" s="73">
        <v>0</v>
      </c>
      <c r="N12" s="23"/>
      <c r="O12" s="73">
        <v>0</v>
      </c>
      <c r="P12" s="23"/>
      <c r="Q12" s="73">
        <v>0</v>
      </c>
      <c r="R12" s="23"/>
      <c r="S12" s="73">
        <v>0</v>
      </c>
      <c r="T12" s="23"/>
      <c r="U12" s="73">
        <v>0</v>
      </c>
      <c r="V12" s="23"/>
      <c r="W12" s="73">
        <v>0</v>
      </c>
      <c r="X12" s="23"/>
      <c r="Y12" s="73">
        <v>0</v>
      </c>
      <c r="Z12" s="23"/>
      <c r="AA12" s="73">
        <v>0</v>
      </c>
      <c r="AB12" s="23"/>
      <c r="AC12" s="73">
        <v>0</v>
      </c>
      <c r="AD12" s="74"/>
      <c r="AE12" s="73">
        <v>0</v>
      </c>
      <c r="AF12" s="74"/>
      <c r="AG12" s="73">
        <v>0</v>
      </c>
      <c r="AH12" s="74"/>
      <c r="AI12" s="75">
        <v>0</v>
      </c>
      <c r="AJ12" s="67"/>
      <c r="AK12" s="51">
        <v>0</v>
      </c>
      <c r="AL12"/>
      <c r="AM12" s="51">
        <v>0</v>
      </c>
      <c r="AN12" s="84"/>
      <c r="AO12" s="67">
        <v>0</v>
      </c>
      <c r="AQ12" s="29">
        <v>0</v>
      </c>
    </row>
    <row r="13" spans="1:44" ht="12.75" customHeight="1" x14ac:dyDescent="0.2">
      <c r="A13" s="72" t="s">
        <v>27</v>
      </c>
      <c r="B13" s="23"/>
      <c r="C13" s="3" t="s">
        <v>20</v>
      </c>
      <c r="D13" s="3" t="s">
        <v>32</v>
      </c>
      <c r="E13" s="73">
        <v>-383.79289999999997</v>
      </c>
      <c r="F13" s="85"/>
      <c r="G13" s="75">
        <v>0</v>
      </c>
      <c r="H13" s="23"/>
      <c r="I13" s="73">
        <v>-1685.4985999999999</v>
      </c>
      <c r="J13" s="23"/>
      <c r="K13" s="73">
        <v>-1146.8911000000001</v>
      </c>
      <c r="L13" s="23"/>
      <c r="M13" s="73">
        <v>-1119.0979</v>
      </c>
      <c r="N13" s="23"/>
      <c r="O13" s="73">
        <v>-1123.4811999999999</v>
      </c>
      <c r="P13" s="23"/>
      <c r="Q13" s="73">
        <v>435.33030000000002</v>
      </c>
      <c r="R13" s="23"/>
      <c r="S13" s="73">
        <v>437.03870000000001</v>
      </c>
      <c r="T13" s="23"/>
      <c r="U13" s="73">
        <v>-205.15480000000005</v>
      </c>
      <c r="V13" s="23"/>
      <c r="W13" s="73">
        <v>-312.1703</v>
      </c>
      <c r="X13" s="23"/>
      <c r="Y13" s="73">
        <v>236.7576</v>
      </c>
      <c r="Z13" s="23"/>
      <c r="AA13" s="73">
        <v>1284.4111</v>
      </c>
      <c r="AB13" s="23"/>
      <c r="AC13" s="73">
        <v>-807.53010000000017</v>
      </c>
      <c r="AD13" s="28"/>
      <c r="AE13" s="73">
        <v>-33.747199999999516</v>
      </c>
      <c r="AF13" s="28"/>
      <c r="AG13" s="73">
        <v>0</v>
      </c>
      <c r="AH13" s="74"/>
      <c r="AI13" s="75">
        <v>-4423.826399999999</v>
      </c>
      <c r="AJ13" s="67"/>
      <c r="AK13" s="51">
        <v>-4601.425400000001</v>
      </c>
      <c r="AL13"/>
      <c r="AM13" s="51">
        <v>177.59900000000198</v>
      </c>
      <c r="AN13" s="84"/>
      <c r="AO13" s="67">
        <v>-4423.826399999999</v>
      </c>
      <c r="AQ13" s="29">
        <v>317.30430000000035</v>
      </c>
    </row>
    <row r="14" spans="1:44" ht="12.75" customHeight="1" x14ac:dyDescent="0.2">
      <c r="A14" s="72" t="s">
        <v>28</v>
      </c>
      <c r="B14" s="23"/>
      <c r="C14" s="3" t="s">
        <v>20</v>
      </c>
      <c r="D14" s="3" t="s">
        <v>22</v>
      </c>
      <c r="E14" s="51">
        <v>0</v>
      </c>
      <c r="F14" s="41"/>
      <c r="G14" s="86"/>
      <c r="H14" s="23"/>
      <c r="I14" s="51">
        <v>-112.22750000000001</v>
      </c>
      <c r="J14" s="23"/>
      <c r="K14" s="51">
        <v>1.4007999999998901</v>
      </c>
      <c r="L14" s="23"/>
      <c r="M14" s="51">
        <v>-202.26830000000004</v>
      </c>
      <c r="N14" s="23"/>
      <c r="O14" s="51">
        <v>-72.480800000000016</v>
      </c>
      <c r="P14" s="23"/>
      <c r="Q14" s="51">
        <v>13.676900000000046</v>
      </c>
      <c r="R14" s="23"/>
      <c r="S14" s="51">
        <v>7.0663999999999874</v>
      </c>
      <c r="T14" s="23"/>
      <c r="U14" s="51">
        <v>1474.607600000003</v>
      </c>
      <c r="V14" s="23"/>
      <c r="W14" s="51">
        <v>-549.44430000000034</v>
      </c>
      <c r="X14" s="23"/>
      <c r="Y14" s="51">
        <v>-1526.0175999999997</v>
      </c>
      <c r="Z14" s="23"/>
      <c r="AA14" s="51">
        <v>-242.77779999999984</v>
      </c>
      <c r="AB14" s="23"/>
      <c r="AC14" s="51">
        <v>856.60219999999742</v>
      </c>
      <c r="AD14" s="23"/>
      <c r="AE14" s="51">
        <v>-10.676299999999991</v>
      </c>
      <c r="AF14" s="23"/>
      <c r="AG14" s="51">
        <v>0</v>
      </c>
      <c r="AH14" s="74"/>
      <c r="AI14" s="75">
        <v>-362.53869999999961</v>
      </c>
      <c r="AJ14" s="67"/>
      <c r="AK14" s="51">
        <v>57.611299999999432</v>
      </c>
      <c r="AL14"/>
      <c r="AM14" s="51">
        <v>-420.14999999999907</v>
      </c>
      <c r="AN14" s="84"/>
      <c r="AO14" s="67">
        <v>-362.53869999999961</v>
      </c>
      <c r="AP14" s="31"/>
      <c r="AQ14" s="29">
        <v>85.697499999999707</v>
      </c>
      <c r="AR14" s="32"/>
    </row>
    <row r="15" spans="1:44" ht="12.75" customHeight="1" x14ac:dyDescent="0.2">
      <c r="A15" s="72" t="s">
        <v>29</v>
      </c>
      <c r="B15" s="23"/>
      <c r="C15" s="3" t="s">
        <v>20</v>
      </c>
      <c r="D15" s="3" t="s">
        <v>22</v>
      </c>
      <c r="E15" s="51">
        <v>0</v>
      </c>
      <c r="F15" s="41"/>
      <c r="G15" s="86"/>
      <c r="H15" s="23"/>
      <c r="I15" s="51">
        <v>11.129100000000001</v>
      </c>
      <c r="J15" s="23"/>
      <c r="K15" s="51">
        <v>-11.529900000000005</v>
      </c>
      <c r="L15" s="23"/>
      <c r="M15" s="51">
        <v>28.135500000000008</v>
      </c>
      <c r="N15" s="23"/>
      <c r="O15" s="51">
        <v>11.527099999999994</v>
      </c>
      <c r="P15" s="23"/>
      <c r="Q15" s="51">
        <v>-12.681299999999993</v>
      </c>
      <c r="R15" s="23"/>
      <c r="S15" s="51">
        <v>-14.625200000000007</v>
      </c>
      <c r="T15" s="23"/>
      <c r="U15" s="51">
        <v>-219.81120000000004</v>
      </c>
      <c r="V15" s="23"/>
      <c r="W15" s="51">
        <v>-13.528700000000001</v>
      </c>
      <c r="X15" s="23"/>
      <c r="Y15" s="51">
        <v>-9.0278000000000045</v>
      </c>
      <c r="Z15" s="23"/>
      <c r="AA15" s="51">
        <v>0.12259999999999992</v>
      </c>
      <c r="AB15" s="23"/>
      <c r="AC15" s="51">
        <v>-20.948399999999978</v>
      </c>
      <c r="AD15" s="23"/>
      <c r="AE15" s="51">
        <v>0</v>
      </c>
      <c r="AF15" s="23"/>
      <c r="AG15" s="51">
        <v>0</v>
      </c>
      <c r="AH15" s="74"/>
      <c r="AI15" s="75">
        <v>-251.23820000000001</v>
      </c>
      <c r="AJ15" s="67"/>
      <c r="AK15" s="51">
        <v>-334.04519999999997</v>
      </c>
      <c r="AL15"/>
      <c r="AM15" s="51">
        <v>82.80699999999996</v>
      </c>
      <c r="AN15" s="84"/>
      <c r="AO15" s="67">
        <v>-251.23820000000001</v>
      </c>
      <c r="AP15" s="31"/>
      <c r="AQ15" s="29">
        <v>78.192999999999856</v>
      </c>
      <c r="AR15" s="32"/>
    </row>
    <row r="16" spans="1:44" ht="12.75" customHeight="1" x14ac:dyDescent="0.2">
      <c r="A16" s="72" t="s">
        <v>30</v>
      </c>
      <c r="B16" s="23"/>
      <c r="C16" s="3" t="s">
        <v>20</v>
      </c>
      <c r="D16" s="3" t="s">
        <v>23</v>
      </c>
      <c r="E16" s="51">
        <v>0</v>
      </c>
      <c r="F16" s="41"/>
      <c r="G16" s="86"/>
      <c r="H16" s="23"/>
      <c r="I16" s="51">
        <v>84.351499999999987</v>
      </c>
      <c r="J16" s="23"/>
      <c r="K16" s="51">
        <v>58.202099999999987</v>
      </c>
      <c r="L16" s="23"/>
      <c r="M16" s="51">
        <v>-78.033899999999974</v>
      </c>
      <c r="N16" s="23"/>
      <c r="O16" s="51">
        <v>669.99900000000002</v>
      </c>
      <c r="P16" s="23"/>
      <c r="Q16" s="51">
        <v>36.758400000000023</v>
      </c>
      <c r="R16" s="23"/>
      <c r="S16" s="51">
        <v>50.78930000000004</v>
      </c>
      <c r="T16" s="23"/>
      <c r="U16" s="51">
        <v>436.57809999999967</v>
      </c>
      <c r="V16" s="23"/>
      <c r="W16" s="51">
        <v>-571.32769999999994</v>
      </c>
      <c r="X16" s="23"/>
      <c r="Y16" s="51">
        <v>-400.07600000000008</v>
      </c>
      <c r="Z16" s="23"/>
      <c r="AA16" s="51">
        <v>-105.3188</v>
      </c>
      <c r="AB16" s="23"/>
      <c r="AC16" s="51">
        <v>202.2841</v>
      </c>
      <c r="AD16" s="23"/>
      <c r="AE16" s="51">
        <v>-0.37519999999999998</v>
      </c>
      <c r="AF16" s="23"/>
      <c r="AG16" s="51">
        <v>0</v>
      </c>
      <c r="AH16" s="74"/>
      <c r="AI16" s="75">
        <v>383.83089999999964</v>
      </c>
      <c r="AJ16" s="67"/>
      <c r="AK16" s="51">
        <v>-23.059200000000072</v>
      </c>
      <c r="AL16"/>
      <c r="AM16" s="51">
        <v>406.89009999999973</v>
      </c>
      <c r="AN16" s="84"/>
      <c r="AO16" s="67">
        <v>383.83089999999964</v>
      </c>
      <c r="AP16" s="31"/>
      <c r="AQ16" s="29">
        <v>983.64409999999987</v>
      </c>
      <c r="AR16" s="32"/>
    </row>
    <row r="17" spans="1:44" ht="12.75" customHeight="1" x14ac:dyDescent="0.2">
      <c r="A17" s="72" t="s">
        <v>31</v>
      </c>
      <c r="B17" s="23"/>
      <c r="E17" s="51"/>
      <c r="F17" s="41"/>
      <c r="G17" s="86"/>
      <c r="H17" s="23"/>
      <c r="I17" s="51"/>
      <c r="J17" s="23"/>
      <c r="K17" s="51"/>
      <c r="L17" s="23"/>
      <c r="M17" s="51"/>
      <c r="N17" s="23"/>
      <c r="O17" s="51"/>
      <c r="P17" s="23"/>
      <c r="Q17" s="51"/>
      <c r="R17" s="23"/>
      <c r="S17" s="51"/>
      <c r="T17" s="23"/>
      <c r="U17" s="51"/>
      <c r="V17" s="23"/>
      <c r="W17" s="51"/>
      <c r="X17" s="23"/>
      <c r="Y17" s="51"/>
      <c r="Z17" s="23"/>
      <c r="AA17" s="51"/>
      <c r="AB17" s="23"/>
      <c r="AC17" s="51"/>
      <c r="AD17" s="23"/>
      <c r="AE17" s="51"/>
      <c r="AF17" s="23"/>
      <c r="AG17" s="51"/>
      <c r="AH17" s="28"/>
      <c r="AI17" s="75"/>
      <c r="AJ17" s="67"/>
      <c r="AK17" s="51"/>
      <c r="AL17"/>
      <c r="AM17" s="51"/>
      <c r="AN17" s="84"/>
      <c r="AO17" s="67"/>
      <c r="AP17" s="31"/>
      <c r="AQ17" s="29"/>
      <c r="AR17" s="32"/>
    </row>
    <row r="18" spans="1:44" ht="12.75" customHeight="1" x14ac:dyDescent="0.25">
      <c r="A18" s="53" t="s">
        <v>10</v>
      </c>
      <c r="B18" s="23"/>
      <c r="E18" s="76">
        <v>0</v>
      </c>
      <c r="F18" s="87"/>
      <c r="G18" s="76">
        <v>0</v>
      </c>
      <c r="H18" s="23"/>
      <c r="I18" s="76">
        <v>95.480599999999981</v>
      </c>
      <c r="J18" s="23"/>
      <c r="K18" s="76">
        <v>46.672199999999982</v>
      </c>
      <c r="L18" s="23"/>
      <c r="M18" s="76">
        <v>-49.898399999999967</v>
      </c>
      <c r="N18" s="23"/>
      <c r="O18" s="76">
        <v>681.52610000000004</v>
      </c>
      <c r="P18" s="23"/>
      <c r="Q18" s="76">
        <v>24.07710000000003</v>
      </c>
      <c r="R18" s="23"/>
      <c r="S18" s="76">
        <v>36.164100000000033</v>
      </c>
      <c r="T18" s="23"/>
      <c r="U18" s="76">
        <v>216.76689999999962</v>
      </c>
      <c r="V18" s="23"/>
      <c r="W18" s="76">
        <v>-584.85639999999989</v>
      </c>
      <c r="X18" s="23"/>
      <c r="Y18" s="76">
        <v>-409.10380000000009</v>
      </c>
      <c r="Z18" s="23"/>
      <c r="AA18" s="76">
        <v>-105.19619999999999</v>
      </c>
      <c r="AB18" s="23"/>
      <c r="AC18" s="76">
        <v>181.33570000000003</v>
      </c>
      <c r="AD18" s="23"/>
      <c r="AE18" s="76">
        <v>-0.37519999999999998</v>
      </c>
      <c r="AF18" s="23"/>
      <c r="AG18" s="76">
        <v>0</v>
      </c>
      <c r="AH18" s="23"/>
      <c r="AI18" s="76">
        <v>132.59269999999964</v>
      </c>
      <c r="AJ18" s="67"/>
      <c r="AK18" s="76">
        <v>-357.10440000000006</v>
      </c>
      <c r="AL18"/>
      <c r="AM18" s="76">
        <v>489.69709999999969</v>
      </c>
      <c r="AN18" s="84"/>
      <c r="AO18" s="77">
        <v>132.59269999999964</v>
      </c>
      <c r="AP18" s="41"/>
      <c r="AQ18" s="76">
        <v>1061.8370999999997</v>
      </c>
      <c r="AR18" s="65"/>
    </row>
    <row r="19" spans="1:44" ht="12.75" customHeight="1" x14ac:dyDescent="0.25">
      <c r="A19" s="88" t="s">
        <v>33</v>
      </c>
      <c r="B19" s="12"/>
      <c r="E19" s="89">
        <v>0</v>
      </c>
      <c r="F19" s="89"/>
      <c r="G19" s="89">
        <v>0</v>
      </c>
      <c r="H19" s="10"/>
      <c r="I19" s="89">
        <v>7.5729999999999649</v>
      </c>
      <c r="J19" s="10"/>
      <c r="K19" s="89">
        <v>15.935899999999997</v>
      </c>
      <c r="L19" s="10"/>
      <c r="M19" s="89">
        <v>15.342000000000041</v>
      </c>
      <c r="N19" s="10"/>
      <c r="O19" s="89">
        <v>11.034500000000094</v>
      </c>
      <c r="P19" s="10"/>
      <c r="Q19" s="89">
        <v>82.997100000000032</v>
      </c>
      <c r="R19" s="10"/>
      <c r="S19" s="89">
        <v>91.349900000000048</v>
      </c>
      <c r="T19" s="10"/>
      <c r="U19" s="89">
        <v>273.62609999999972</v>
      </c>
      <c r="V19" s="90"/>
      <c r="W19" s="89">
        <v>-6.7613999999998668</v>
      </c>
      <c r="X19" s="90"/>
      <c r="Y19" s="89">
        <v>-1.5792000000000712</v>
      </c>
      <c r="Z19" s="90"/>
      <c r="AA19" s="89">
        <v>-0.47099999999997522</v>
      </c>
      <c r="AB19" s="89"/>
      <c r="AC19" s="89">
        <v>0.65409999999997126</v>
      </c>
      <c r="AD19" s="89"/>
      <c r="AE19" s="89">
        <v>-3.9000000000000146E-3</v>
      </c>
      <c r="AF19" s="89"/>
      <c r="AG19" s="89">
        <v>0</v>
      </c>
      <c r="AH19" s="90"/>
      <c r="AI19" s="39">
        <v>489.69710000000003</v>
      </c>
      <c r="AJ19" s="30"/>
      <c r="AK19" s="40"/>
      <c r="AL19"/>
      <c r="AM19" s="40"/>
      <c r="AO19" s="69"/>
    </row>
    <row r="20" spans="1:44" ht="12.75" customHeight="1" x14ac:dyDescent="0.2"/>
    <row r="21" spans="1:44" ht="12.75" customHeight="1" x14ac:dyDescent="0.2"/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6" t="s">
        <v>11</v>
      </c>
      <c r="F66" s="56"/>
      <c r="G66" s="56"/>
      <c r="I66" s="56" t="s">
        <v>12</v>
      </c>
      <c r="J66" s="56"/>
      <c r="K66" s="56"/>
      <c r="M66" s="56" t="s">
        <v>13</v>
      </c>
      <c r="N66" s="56"/>
      <c r="O66" s="56"/>
      <c r="P66" s="56"/>
      <c r="Q66" s="56"/>
      <c r="R66"/>
      <c r="S66"/>
      <c r="T66"/>
      <c r="U66"/>
      <c r="V66"/>
      <c r="W66"/>
    </row>
    <row r="67" spans="1:23" ht="12.75" customHeight="1" x14ac:dyDescent="0.2">
      <c r="A67" s="57"/>
      <c r="E67" s="57">
        <v>1594.7148957464419</v>
      </c>
      <c r="G67" s="57">
        <v>7324.9069568125224</v>
      </c>
      <c r="I67" s="57">
        <v>38383</v>
      </c>
      <c r="K67" s="57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7"/>
      <c r="E68" s="57">
        <v>-7439.7354362580309</v>
      </c>
      <c r="G68" s="57">
        <v>-2953.4987357543887</v>
      </c>
      <c r="I68" s="57">
        <v>36601.636794593796</v>
      </c>
      <c r="K68" s="57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4" t="s">
        <v>14</v>
      </c>
      <c r="G69" s="54" t="s">
        <v>15</v>
      </c>
      <c r="I69" s="54" t="s">
        <v>14</v>
      </c>
      <c r="K69" s="54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8">
        <v>-680.65720540620339</v>
      </c>
      <c r="G70" s="58">
        <v>-2953.4987357543887</v>
      </c>
      <c r="I70" s="58">
        <v>36601.636794593796</v>
      </c>
      <c r="K70" s="58" t="e">
        <v>#VALUE!</v>
      </c>
      <c r="M70" s="58">
        <v>-4709.9228438306</v>
      </c>
      <c r="N70" s="59"/>
      <c r="O70" s="59">
        <v>13000</v>
      </c>
      <c r="P70" s="59"/>
      <c r="Q70" s="59">
        <v>-13000</v>
      </c>
      <c r="R70"/>
      <c r="S70"/>
      <c r="T70"/>
      <c r="U70"/>
      <c r="V70"/>
      <c r="W70"/>
    </row>
    <row r="71" spans="1:23" ht="12.75" customHeight="1" x14ac:dyDescent="0.2">
      <c r="E71" s="58">
        <v>-7439.7354362580309</v>
      </c>
      <c r="G71" s="58">
        <v>-2272.8415303481843</v>
      </c>
      <c r="I71" s="58">
        <v>36692.81503973197</v>
      </c>
      <c r="K71" s="58" t="e">
        <v>#VALUE!</v>
      </c>
      <c r="M71" s="58">
        <v>-4106.5631342789675</v>
      </c>
      <c r="N71" s="59"/>
      <c r="O71" s="59">
        <v>13000</v>
      </c>
      <c r="P71" s="59"/>
      <c r="Q71" s="59">
        <v>-13000</v>
      </c>
      <c r="R71"/>
      <c r="S71"/>
      <c r="T71"/>
      <c r="U71"/>
      <c r="V71"/>
      <c r="W71"/>
    </row>
    <row r="72" spans="1:23" ht="12.75" customHeight="1" x14ac:dyDescent="0.2">
      <c r="E72" s="58">
        <v>-497.35352007391521</v>
      </c>
      <c r="G72" s="58">
        <v>5166.8939059098457</v>
      </c>
      <c r="I72" s="58">
        <v>36675.301277056082</v>
      </c>
      <c r="K72" s="58" t="e">
        <v>#VALUE!</v>
      </c>
      <c r="M72" s="58">
        <v>2990.1953724295054</v>
      </c>
      <c r="N72" s="59"/>
      <c r="O72" s="59">
        <v>13000</v>
      </c>
      <c r="P72" s="59"/>
      <c r="Q72" s="59">
        <v>-13000</v>
      </c>
      <c r="R72"/>
      <c r="S72"/>
      <c r="T72"/>
      <c r="U72"/>
      <c r="V72"/>
      <c r="W72"/>
    </row>
    <row r="73" spans="1:23" ht="12.75" customHeight="1" x14ac:dyDescent="0.2">
      <c r="E73" s="58">
        <v>378.68201850338329</v>
      </c>
      <c r="G73" s="58">
        <v>5664.2474259837591</v>
      </c>
      <c r="I73" s="58">
        <v>36709.619592733383</v>
      </c>
      <c r="K73" s="58" t="e">
        <v>#VALUE!</v>
      </c>
      <c r="M73" s="58">
        <v>4003.969691804858</v>
      </c>
      <c r="N73" s="59"/>
      <c r="O73" s="59">
        <v>13000</v>
      </c>
      <c r="P73" s="59"/>
      <c r="Q73" s="59">
        <v>-13000</v>
      </c>
      <c r="R73"/>
      <c r="S73"/>
      <c r="T73"/>
      <c r="U73"/>
      <c r="V73"/>
      <c r="W73"/>
    </row>
    <row r="74" spans="1:23" ht="12.75" customHeight="1" x14ac:dyDescent="0.2">
      <c r="E74" s="58">
        <v>743.43495503861345</v>
      </c>
      <c r="G74" s="58">
        <v>5285.565407480377</v>
      </c>
      <c r="I74" s="58">
        <v>36747.684938638617</v>
      </c>
      <c r="K74" s="58" t="e">
        <v>#VALUE!</v>
      </c>
      <c r="M74" s="58">
        <v>3461.0899079528099</v>
      </c>
      <c r="N74" s="59"/>
      <c r="O74" s="59">
        <v>13000</v>
      </c>
      <c r="P74" s="59"/>
      <c r="Q74" s="59">
        <v>-13000</v>
      </c>
      <c r="R74"/>
      <c r="S74"/>
      <c r="T74"/>
      <c r="U74"/>
      <c r="V74"/>
      <c r="W74"/>
    </row>
    <row r="75" spans="1:23" ht="12.75" customHeight="1" x14ac:dyDescent="0.2">
      <c r="E75" s="58">
        <v>-768.14909530235309</v>
      </c>
      <c r="G75" s="58">
        <v>4542.1304524417637</v>
      </c>
      <c r="I75" s="58">
        <v>36719.839987607644</v>
      </c>
      <c r="K75" s="58" t="e">
        <v>#VALUE!</v>
      </c>
      <c r="M75" s="58">
        <v>2072.3321520230702</v>
      </c>
      <c r="N75" s="59"/>
      <c r="O75" s="59">
        <v>13000</v>
      </c>
      <c r="P75" s="59"/>
      <c r="Q75" s="59">
        <v>-13000</v>
      </c>
      <c r="R75"/>
      <c r="S75"/>
      <c r="T75"/>
      <c r="U75"/>
      <c r="V75"/>
      <c r="W75"/>
    </row>
    <row r="76" spans="1:23" ht="12.75" customHeight="1" x14ac:dyDescent="0.2">
      <c r="E76" s="58">
        <v>663.91626126073254</v>
      </c>
      <c r="G76" s="58">
        <v>5310.2795477441168</v>
      </c>
      <c r="I76" s="58">
        <v>36750.874740420732</v>
      </c>
      <c r="K76" s="58" t="e">
        <v>#VALUE!</v>
      </c>
      <c r="M76" s="58">
        <v>2275.2752108565483</v>
      </c>
      <c r="N76" s="59"/>
      <c r="O76" s="59">
        <v>13000</v>
      </c>
      <c r="P76" s="59"/>
      <c r="Q76" s="59">
        <v>-13000</v>
      </c>
      <c r="R76"/>
      <c r="S76"/>
      <c r="T76"/>
      <c r="U76"/>
      <c r="V76"/>
      <c r="W76"/>
    </row>
    <row r="77" spans="1:23" ht="12.75" customHeight="1" x14ac:dyDescent="0.2">
      <c r="E77" s="58">
        <v>-315.4935629626309</v>
      </c>
      <c r="G77" s="58">
        <v>4646.3632864833844</v>
      </c>
      <c r="I77" s="58">
        <v>36775.13625941737</v>
      </c>
      <c r="K77" s="58" t="e">
        <v>#VALUE!</v>
      </c>
      <c r="M77" s="58">
        <v>2218.979288176221</v>
      </c>
      <c r="N77" s="59"/>
      <c r="O77" s="59">
        <v>13000</v>
      </c>
      <c r="P77" s="59"/>
      <c r="Q77" s="59">
        <v>-13000</v>
      </c>
      <c r="R77"/>
      <c r="S77"/>
      <c r="T77"/>
      <c r="U77"/>
      <c r="V77"/>
      <c r="W77"/>
    </row>
    <row r="78" spans="1:23" ht="12.75" customHeight="1" x14ac:dyDescent="0.2">
      <c r="E78" s="58">
        <v>658.01665871505804</v>
      </c>
      <c r="G78" s="58">
        <v>4961.8568494460151</v>
      </c>
      <c r="I78" s="58">
        <v>36823.243905475058</v>
      </c>
      <c r="K78" s="58" t="e">
        <v>#VALUE!</v>
      </c>
      <c r="M78" s="58">
        <v>2598.2131195617571</v>
      </c>
      <c r="N78" s="59"/>
      <c r="O78" s="59">
        <v>13000</v>
      </c>
      <c r="P78" s="59"/>
      <c r="Q78" s="59">
        <v>-13000</v>
      </c>
      <c r="R78"/>
      <c r="S78"/>
      <c r="T78"/>
      <c r="U78"/>
      <c r="V78"/>
      <c r="W78"/>
    </row>
    <row r="79" spans="1:23" ht="12.75" customHeight="1" x14ac:dyDescent="0.2">
      <c r="E79" s="58">
        <v>1156.4753620342599</v>
      </c>
      <c r="G79" s="58">
        <v>4303.8401907309544</v>
      </c>
      <c r="I79" s="58">
        <v>36951.594932414257</v>
      </c>
      <c r="K79" s="58" t="e">
        <v>#VALUE!</v>
      </c>
      <c r="M79" s="58">
        <v>2842.1514943625598</v>
      </c>
      <c r="N79" s="59"/>
      <c r="O79" s="59">
        <v>13000</v>
      </c>
      <c r="P79" s="59"/>
      <c r="Q79" s="59">
        <v>-13000</v>
      </c>
      <c r="R79"/>
      <c r="S79"/>
      <c r="T79"/>
      <c r="U79"/>
      <c r="V79"/>
      <c r="W79"/>
    </row>
    <row r="80" spans="1:23" ht="12.75" customHeight="1" x14ac:dyDescent="0.2">
      <c r="E80" s="58">
        <v>818.90397809969738</v>
      </c>
      <c r="G80" s="58">
        <v>3147.3648286966986</v>
      </c>
      <c r="I80" s="58">
        <v>36884.601290559694</v>
      </c>
      <c r="K80" s="58" t="e">
        <v>#VALUE!</v>
      </c>
      <c r="M80" s="58">
        <v>1678.963095507765</v>
      </c>
      <c r="N80" s="59"/>
      <c r="O80" s="59">
        <v>13000</v>
      </c>
      <c r="P80" s="59"/>
      <c r="Q80" s="59">
        <v>-13000</v>
      </c>
      <c r="R80"/>
      <c r="S80"/>
      <c r="T80"/>
      <c r="U80"/>
      <c r="V80"/>
      <c r="W80"/>
    </row>
    <row r="81" spans="5:23" ht="12.75" customHeight="1" x14ac:dyDescent="0.2">
      <c r="E81" s="58">
        <v>572.0367425207877</v>
      </c>
      <c r="G81" s="58">
        <v>2328.4608505969995</v>
      </c>
      <c r="I81" s="58">
        <v>36918.471635820788</v>
      </c>
      <c r="K81" s="58" t="e">
        <v>#VALUE!</v>
      </c>
      <c r="M81" s="58">
        <v>2399.5517101684718</v>
      </c>
      <c r="N81" s="59"/>
      <c r="O81" s="59">
        <v>13000</v>
      </c>
      <c r="P81" s="59"/>
      <c r="Q81" s="59">
        <v>-13000</v>
      </c>
      <c r="R81"/>
      <c r="S81"/>
      <c r="T81"/>
      <c r="U81"/>
      <c r="V81"/>
      <c r="W81"/>
    </row>
    <row r="82" spans="5:23" ht="12.75" customHeight="1" x14ac:dyDescent="0.2">
      <c r="E82" s="58">
        <v>-77.297495854569007</v>
      </c>
      <c r="G82" s="58">
        <v>1756.4241080762094</v>
      </c>
      <c r="I82" s="58">
        <v>36948.046467325432</v>
      </c>
      <c r="K82" s="58" t="e">
        <v>#VALUE!</v>
      </c>
      <c r="M82" s="58">
        <v>3018.3554343104024</v>
      </c>
      <c r="N82" s="59"/>
      <c r="O82" s="59">
        <v>13000</v>
      </c>
      <c r="P82" s="59"/>
      <c r="Q82" s="59">
        <v>-13000</v>
      </c>
      <c r="R82"/>
      <c r="S82"/>
      <c r="T82"/>
      <c r="U82"/>
      <c r="V82"/>
      <c r="W82"/>
    </row>
    <row r="83" spans="5:23" ht="12.75" customHeight="1" x14ac:dyDescent="0.2">
      <c r="E83" s="58">
        <v>-342.97692954955852</v>
      </c>
      <c r="G83" s="58">
        <v>1833.7216039307793</v>
      </c>
      <c r="I83" s="58">
        <v>36998.266947790442</v>
      </c>
      <c r="K83" s="58" t="e">
        <v>#VALUE!</v>
      </c>
      <c r="M83" s="58">
        <v>2483.9555145705463</v>
      </c>
      <c r="N83" s="59"/>
      <c r="O83" s="59">
        <v>13000</v>
      </c>
      <c r="P83" s="59"/>
      <c r="Q83" s="59">
        <v>-13000</v>
      </c>
      <c r="R83"/>
      <c r="S83"/>
      <c r="T83"/>
      <c r="U83"/>
      <c r="V83"/>
      <c r="W83"/>
    </row>
    <row r="84" spans="5:23" ht="12.75" customHeight="1" x14ac:dyDescent="0.2">
      <c r="E84" s="58">
        <v>516.42079930143746</v>
      </c>
      <c r="G84" s="58">
        <v>2176.6985334803376</v>
      </c>
      <c r="I84" s="58">
        <v>37019.417616351435</v>
      </c>
      <c r="K84" s="58" t="e">
        <v>#VALUE!</v>
      </c>
      <c r="M84" s="58">
        <v>2555.7783551469488</v>
      </c>
      <c r="N84" s="59"/>
      <c r="O84" s="59">
        <v>13000</v>
      </c>
      <c r="P84" s="59"/>
      <c r="Q84" s="59">
        <v>-13000</v>
      </c>
      <c r="R84"/>
      <c r="S84"/>
      <c r="T84"/>
      <c r="U84"/>
      <c r="V84"/>
      <c r="W84"/>
    </row>
    <row r="85" spans="5:23" ht="12.75" customHeight="1" x14ac:dyDescent="0.2">
      <c r="E85" s="58">
        <v>-164.19776534866457</v>
      </c>
      <c r="G85" s="58">
        <v>1660.2777341788994</v>
      </c>
      <c r="I85" s="58">
        <v>37056.458001861334</v>
      </c>
      <c r="K85" s="58" t="e">
        <v>#VALUE!</v>
      </c>
      <c r="M85" s="58">
        <v>1047.1872744788593</v>
      </c>
      <c r="N85" s="59"/>
      <c r="O85" s="59">
        <v>13000</v>
      </c>
      <c r="P85" s="59"/>
      <c r="Q85" s="59">
        <v>-13000</v>
      </c>
      <c r="R85"/>
      <c r="S85"/>
      <c r="T85"/>
      <c r="U85"/>
      <c r="V85"/>
      <c r="W85"/>
    </row>
    <row r="86" spans="5:23" ht="12.75" customHeight="1" x14ac:dyDescent="0.2">
      <c r="E86" s="58">
        <v>-645.32280089112658</v>
      </c>
      <c r="G86" s="58">
        <v>1824.475499527565</v>
      </c>
      <c r="I86" s="58">
        <v>37088.407758248875</v>
      </c>
      <c r="K86" s="58" t="e">
        <v>#VALUE!</v>
      </c>
      <c r="M86" s="58">
        <v>1178.8641498982288</v>
      </c>
      <c r="N86" s="59"/>
      <c r="O86" s="59">
        <v>13000</v>
      </c>
      <c r="P86" s="59"/>
      <c r="Q86" s="59">
        <v>-13000</v>
      </c>
      <c r="R86"/>
      <c r="S86"/>
      <c r="T86"/>
      <c r="U86"/>
      <c r="V86"/>
      <c r="W86"/>
    </row>
    <row r="87" spans="5:23" ht="12.75" customHeight="1" x14ac:dyDescent="0.2">
      <c r="E87" s="58">
        <v>-565.2060364688748</v>
      </c>
      <c r="G87" s="58">
        <v>2469.7983004186926</v>
      </c>
      <c r="I87" s="58">
        <v>37120.181089601123</v>
      </c>
      <c r="K87" s="58" t="e">
        <v>#VALUE!</v>
      </c>
      <c r="M87" s="58">
        <v>1554.0046438307054</v>
      </c>
      <c r="N87" s="59"/>
      <c r="O87" s="59">
        <v>13000</v>
      </c>
      <c r="P87" s="59"/>
      <c r="Q87" s="59">
        <v>-13000</v>
      </c>
      <c r="R87"/>
      <c r="S87"/>
      <c r="T87"/>
      <c r="U87"/>
      <c r="V87"/>
      <c r="W87"/>
    </row>
    <row r="88" spans="5:23" ht="12.75" customHeight="1" x14ac:dyDescent="0.2">
      <c r="E88" s="58">
        <v>607.62033858040502</v>
      </c>
      <c r="G88" s="58">
        <v>3035.0043368875681</v>
      </c>
      <c r="I88" s="58">
        <v>37140.916141270405</v>
      </c>
      <c r="K88" s="58" t="e">
        <v>#VALUE!</v>
      </c>
      <c r="M88" s="58">
        <v>1075.3908145525652</v>
      </c>
      <c r="N88" s="59"/>
      <c r="O88" s="59">
        <v>13000</v>
      </c>
      <c r="P88" s="59"/>
      <c r="Q88" s="59">
        <v>-13000</v>
      </c>
      <c r="R88"/>
      <c r="S88"/>
      <c r="T88"/>
      <c r="U88"/>
      <c r="V88"/>
      <c r="W88"/>
    </row>
    <row r="89" spans="5:23" ht="12.75" customHeight="1" x14ac:dyDescent="0.2">
      <c r="E89" s="58">
        <v>63.740268422905331</v>
      </c>
      <c r="G89" s="58">
        <v>2427.3839983071621</v>
      </c>
      <c r="I89" s="58">
        <v>37162.024648522907</v>
      </c>
      <c r="K89" s="58" t="e">
        <v>#VALUE!</v>
      </c>
      <c r="M89" s="58">
        <v>-336.86424004733101</v>
      </c>
      <c r="N89" s="59"/>
      <c r="O89" s="59">
        <v>13000</v>
      </c>
      <c r="P89" s="59"/>
      <c r="Q89" s="59">
        <v>-13000</v>
      </c>
      <c r="R89"/>
      <c r="S89"/>
      <c r="T89"/>
      <c r="U89"/>
      <c r="V89"/>
      <c r="W89"/>
    </row>
    <row r="90" spans="5:23" ht="12.75" customHeight="1" x14ac:dyDescent="0.2">
      <c r="E90" s="58">
        <v>901.95503351586092</v>
      </c>
      <c r="G90" s="58">
        <v>2363.6437298842579</v>
      </c>
      <c r="I90" s="58">
        <v>37184.266813575858</v>
      </c>
      <c r="K90" s="58" t="e">
        <v>#VALUE!</v>
      </c>
      <c r="M90" s="58">
        <v>-1822.1431407390733</v>
      </c>
      <c r="N90" s="59"/>
      <c r="O90" s="59">
        <v>13000</v>
      </c>
      <c r="P90" s="59"/>
      <c r="Q90" s="59">
        <v>-13000</v>
      </c>
      <c r="R90"/>
      <c r="S90"/>
      <c r="T90"/>
      <c r="U90"/>
      <c r="V90"/>
      <c r="W90"/>
    </row>
    <row r="91" spans="5:23" ht="12.75" customHeight="1" x14ac:dyDescent="0.2">
      <c r="E91" s="58">
        <v>-6.7130368205353399</v>
      </c>
      <c r="G91" s="58">
        <v>1461.6886963683951</v>
      </c>
      <c r="I91" s="58">
        <v>37212.406563179466</v>
      </c>
      <c r="K91" s="58" t="e">
        <v>#VALUE!</v>
      </c>
      <c r="M91" s="58">
        <v>-1401.8291968216179</v>
      </c>
      <c r="N91" s="59"/>
      <c r="O91" s="59">
        <v>13000</v>
      </c>
      <c r="P91" s="59"/>
      <c r="Q91" s="59">
        <v>-13000</v>
      </c>
      <c r="R91"/>
      <c r="S91"/>
      <c r="T91"/>
      <c r="U91"/>
      <c r="V91"/>
      <c r="W91"/>
    </row>
    <row r="92" spans="5:23" ht="12.75" customHeight="1" x14ac:dyDescent="0.2">
      <c r="E92" s="58">
        <v>1539.492592760404</v>
      </c>
      <c r="G92" s="58">
        <v>1468.4017331889304</v>
      </c>
      <c r="I92" s="58">
        <v>37229.283692760408</v>
      </c>
      <c r="K92" s="58" t="e">
        <v>#VALUE!</v>
      </c>
      <c r="M92" s="58">
        <v>-1836.4012787014765</v>
      </c>
      <c r="N92" s="59"/>
      <c r="O92" s="59">
        <v>13000</v>
      </c>
      <c r="P92" s="59"/>
      <c r="Q92" s="59">
        <v>-13000</v>
      </c>
      <c r="R92"/>
      <c r="S92"/>
      <c r="T92"/>
      <c r="U92"/>
      <c r="V92"/>
      <c r="W92"/>
    </row>
    <row r="93" spans="5:23" ht="12.75" customHeight="1" x14ac:dyDescent="0.2">
      <c r="E93" s="58">
        <v>1190.8404666627184</v>
      </c>
      <c r="G93" s="58">
        <v>-71.090859571474169</v>
      </c>
      <c r="I93" s="58">
        <v>37270.735066662717</v>
      </c>
      <c r="K93" s="58" t="e">
        <v>#VALUE!</v>
      </c>
      <c r="M93" s="58">
        <v>-2557.4100683136098</v>
      </c>
      <c r="N93" s="59"/>
      <c r="O93" s="59">
        <v>13000</v>
      </c>
      <c r="P93" s="59"/>
      <c r="Q93" s="59">
        <v>-13000</v>
      </c>
      <c r="R93"/>
      <c r="S93"/>
      <c r="T93"/>
      <c r="U93"/>
      <c r="V93"/>
      <c r="W93"/>
    </row>
    <row r="94" spans="5:23" ht="12.75" customHeight="1" x14ac:dyDescent="0.2">
      <c r="E94" s="58">
        <v>-611.69741559442514</v>
      </c>
      <c r="G94" s="58">
        <v>-1261.9313262341886</v>
      </c>
      <c r="I94" s="58">
        <v>37306.495184405576</v>
      </c>
      <c r="K94" s="58" t="e">
        <v>#VALUE!</v>
      </c>
      <c r="M94" s="58">
        <v>-4738.5889244548252</v>
      </c>
      <c r="N94" s="59"/>
      <c r="O94" s="59">
        <v>13000</v>
      </c>
      <c r="P94" s="59"/>
      <c r="Q94" s="59">
        <v>-13000</v>
      </c>
      <c r="R94"/>
      <c r="S94"/>
      <c r="T94"/>
      <c r="U94"/>
      <c r="V94"/>
      <c r="W94"/>
    </row>
    <row r="95" spans="5:23" ht="12.75" customHeight="1" x14ac:dyDescent="0.2">
      <c r="E95" s="58">
        <v>-271.15408897315558</v>
      </c>
      <c r="G95" s="58">
        <v>-650.23391063976453</v>
      </c>
      <c r="I95" s="58">
        <v>37344.693711026841</v>
      </c>
      <c r="K95" s="58" t="e">
        <v>#VALUE!</v>
      </c>
      <c r="M95" s="58">
        <v>-4885.1948743105322</v>
      </c>
      <c r="N95" s="59"/>
      <c r="O95" s="59">
        <v>13000</v>
      </c>
      <c r="P95" s="59"/>
      <c r="Q95" s="59">
        <v>-13000</v>
      </c>
      <c r="R95"/>
      <c r="S95"/>
      <c r="T95"/>
      <c r="U95"/>
      <c r="V95"/>
      <c r="W95"/>
    </row>
    <row r="96" spans="5:23" ht="12.75" customHeight="1" x14ac:dyDescent="0.2">
      <c r="E96" s="58">
        <v>-992.17028136665249</v>
      </c>
      <c r="G96" s="58">
        <v>-379.07982166660963</v>
      </c>
      <c r="I96" s="58">
        <v>37381.985918643346</v>
      </c>
      <c r="K96" s="58" t="e">
        <v>#VALUE!</v>
      </c>
      <c r="M96" s="58">
        <v>-5488.9246066005726</v>
      </c>
      <c r="N96" s="59"/>
      <c r="O96" s="59">
        <v>13000</v>
      </c>
      <c r="P96" s="59"/>
      <c r="Q96" s="59">
        <v>-13000</v>
      </c>
      <c r="R96"/>
      <c r="S96"/>
      <c r="T96"/>
      <c r="U96"/>
      <c r="V96"/>
      <c r="W96"/>
    </row>
    <row r="97" spans="5:23" ht="12.75" customHeight="1" x14ac:dyDescent="0.2">
      <c r="E97" s="58">
        <v>-32.52088992929523</v>
      </c>
      <c r="G97" s="58">
        <v>613.0904597000407</v>
      </c>
      <c r="I97" s="58">
        <v>37415.747310070707</v>
      </c>
      <c r="K97" s="58" t="e">
        <v>#VALUE!</v>
      </c>
      <c r="M97" s="58">
        <v>-4908.0069108831103</v>
      </c>
      <c r="N97" s="59"/>
      <c r="O97" s="59">
        <v>13000</v>
      </c>
      <c r="P97" s="59"/>
      <c r="Q97" s="59">
        <v>-13000</v>
      </c>
      <c r="R97"/>
      <c r="S97"/>
      <c r="T97"/>
      <c r="U97"/>
      <c r="V97"/>
      <c r="W97"/>
    </row>
    <row r="98" spans="5:23" ht="12.75" customHeight="1" x14ac:dyDescent="0.2">
      <c r="E98" s="58">
        <v>-270.18230695864997</v>
      </c>
      <c r="G98" s="58">
        <v>645.61134962933636</v>
      </c>
      <c r="I98" s="58">
        <v>37446.399893051348</v>
      </c>
      <c r="K98" s="58" t="e">
        <v>#VALUE!</v>
      </c>
      <c r="M98" s="58">
        <v>-5317.677964111559</v>
      </c>
      <c r="N98" s="59"/>
      <c r="O98" s="59">
        <v>13000</v>
      </c>
      <c r="P98" s="59"/>
      <c r="Q98" s="59">
        <v>-13000</v>
      </c>
      <c r="R98"/>
      <c r="S98"/>
      <c r="T98"/>
      <c r="U98"/>
      <c r="V98"/>
      <c r="W98"/>
    </row>
    <row r="99" spans="5:23" ht="12.75" customHeight="1" x14ac:dyDescent="0.2">
      <c r="E99" s="58">
        <v>-1043.8198657470143</v>
      </c>
      <c r="G99" s="58">
        <v>915.79365658798554</v>
      </c>
      <c r="I99" s="58">
        <v>37475.764534252987</v>
      </c>
      <c r="K99" s="58" t="e">
        <v>#VALUE!</v>
      </c>
      <c r="M99" s="58">
        <v>-5486.3824448802307</v>
      </c>
      <c r="N99" s="59"/>
      <c r="O99" s="59">
        <v>13000</v>
      </c>
      <c r="P99" s="59"/>
      <c r="Q99" s="59">
        <v>-13000</v>
      </c>
      <c r="R99"/>
      <c r="S99"/>
      <c r="T99"/>
      <c r="U99"/>
      <c r="V99"/>
      <c r="W99"/>
    </row>
    <row r="100" spans="5:23" ht="12.75" customHeight="1" x14ac:dyDescent="0.2">
      <c r="E100" s="58">
        <v>-804.63471601949152</v>
      </c>
      <c r="G100" s="58">
        <v>1959.613522335</v>
      </c>
      <c r="I100" s="58">
        <v>37501.533483980507</v>
      </c>
      <c r="K100" s="58" t="e">
        <v>#VALUE!</v>
      </c>
      <c r="M100" s="58">
        <v>-4895.5013619874744</v>
      </c>
      <c r="N100" s="59"/>
      <c r="O100" s="59">
        <v>13000</v>
      </c>
      <c r="P100" s="59"/>
      <c r="Q100" s="59">
        <v>-13000</v>
      </c>
      <c r="R100"/>
      <c r="S100"/>
      <c r="T100"/>
      <c r="U100"/>
      <c r="V100"/>
      <c r="W100"/>
    </row>
    <row r="101" spans="5:23" ht="12.75" customHeight="1" x14ac:dyDescent="0.2">
      <c r="E101" s="58">
        <v>-1421.5386322688378</v>
      </c>
      <c r="G101" s="58">
        <v>2764.2482383544952</v>
      </c>
      <c r="I101" s="58">
        <v>37528.834267731159</v>
      </c>
      <c r="K101" s="58" t="e">
        <v>#VALUE!</v>
      </c>
      <c r="M101" s="58">
        <v>-4540.4048272109394</v>
      </c>
      <c r="N101" s="59"/>
      <c r="O101" s="59">
        <v>13000</v>
      </c>
      <c r="P101" s="59"/>
      <c r="Q101" s="59">
        <v>-13000</v>
      </c>
      <c r="R101"/>
      <c r="S101"/>
      <c r="T101"/>
      <c r="U101"/>
      <c r="V101"/>
      <c r="W101"/>
    </row>
    <row r="102" spans="5:23" ht="12.75" customHeight="1" x14ac:dyDescent="0.2">
      <c r="E102" s="58">
        <v>1322.2689774333169</v>
      </c>
      <c r="G102" s="58">
        <v>4185.7868706233321</v>
      </c>
      <c r="I102" s="58">
        <v>37557.774777433318</v>
      </c>
      <c r="K102" s="58" t="e">
        <v>#VALUE!</v>
      </c>
      <c r="M102" s="58">
        <v>-3139.1200861891903</v>
      </c>
      <c r="N102" s="59"/>
      <c r="O102" s="59">
        <v>13000</v>
      </c>
      <c r="P102" s="59"/>
      <c r="Q102" s="59">
        <v>-13000</v>
      </c>
      <c r="R102"/>
      <c r="S102"/>
      <c r="T102"/>
      <c r="U102"/>
      <c r="V102"/>
      <c r="W102"/>
    </row>
    <row r="103" spans="5:23" ht="12.75" customHeight="1" x14ac:dyDescent="0.2">
      <c r="E103" s="58">
        <v>-441.28511870039398</v>
      </c>
      <c r="G103" s="58">
        <v>2863.5178931900168</v>
      </c>
      <c r="I103" s="58">
        <v>37567.732881299606</v>
      </c>
      <c r="K103" s="58" t="e">
        <v>#VALUE!</v>
      </c>
      <c r="M103" s="58">
        <v>-3393.4464194587308</v>
      </c>
      <c r="N103" s="59"/>
      <c r="O103" s="59">
        <v>13000</v>
      </c>
      <c r="P103" s="59"/>
      <c r="Q103" s="59">
        <v>-13000</v>
      </c>
      <c r="R103"/>
      <c r="S103"/>
      <c r="T103"/>
      <c r="U103"/>
      <c r="V103"/>
      <c r="W103"/>
    </row>
    <row r="104" spans="5:23" ht="12.75" customHeight="1" x14ac:dyDescent="0.2">
      <c r="E104" s="58">
        <v>818.48380314827057</v>
      </c>
      <c r="G104" s="58">
        <v>3304.8030118904107</v>
      </c>
      <c r="I104" s="58">
        <v>37601.323903148274</v>
      </c>
      <c r="K104" s="58" t="e">
        <v>#VALUE!</v>
      </c>
      <c r="M104" s="58">
        <v>-1357.4464050118954</v>
      </c>
      <c r="N104" s="59"/>
      <c r="O104" s="59">
        <v>13000</v>
      </c>
      <c r="P104" s="59"/>
      <c r="Q104" s="59">
        <v>-13000</v>
      </c>
      <c r="R104"/>
      <c r="S104"/>
      <c r="T104"/>
      <c r="U104"/>
      <c r="V104"/>
      <c r="W104"/>
    </row>
    <row r="105" spans="5:23" ht="12.75" customHeight="1" x14ac:dyDescent="0.2">
      <c r="E105" s="58">
        <v>-990.33838947849563</v>
      </c>
      <c r="G105" s="58">
        <v>2486.3192087421376</v>
      </c>
      <c r="I105" s="58">
        <v>37637.484410521502</v>
      </c>
      <c r="K105" s="58" t="e">
        <v>#VALUE!</v>
      </c>
      <c r="M105" s="58">
        <v>-1360.0384714505935</v>
      </c>
      <c r="N105" s="59"/>
      <c r="O105" s="59">
        <v>13000</v>
      </c>
      <c r="P105" s="59"/>
      <c r="Q105" s="59">
        <v>-13000</v>
      </c>
      <c r="R105"/>
      <c r="S105"/>
      <c r="T105"/>
      <c r="U105"/>
      <c r="V105"/>
      <c r="W105"/>
    </row>
    <row r="106" spans="5:23" ht="12.75" customHeight="1" x14ac:dyDescent="0.2">
      <c r="E106" s="58">
        <v>-758.30336545013347</v>
      </c>
      <c r="G106" s="58">
        <v>3476.6575982206359</v>
      </c>
      <c r="I106" s="58">
        <v>37669.00493454987</v>
      </c>
      <c r="K106" s="58" t="e">
        <v>#VALUE!</v>
      </c>
      <c r="M106" s="58">
        <v>-136.32271358726965</v>
      </c>
      <c r="N106" s="59"/>
      <c r="O106" s="59">
        <v>13000</v>
      </c>
      <c r="P106" s="59"/>
      <c r="Q106" s="59">
        <v>-13000</v>
      </c>
      <c r="R106"/>
      <c r="S106"/>
      <c r="T106"/>
      <c r="U106"/>
      <c r="V106"/>
      <c r="W106"/>
    </row>
    <row r="107" spans="5:23" ht="12.75" customHeight="1" x14ac:dyDescent="0.2">
      <c r="E107" s="58">
        <v>-874.88382126319516</v>
      </c>
      <c r="G107" s="58">
        <v>4234.9609636707673</v>
      </c>
      <c r="I107" s="58">
        <v>37705.476578736801</v>
      </c>
      <c r="K107" s="58" t="e">
        <v>#VALUE!</v>
      </c>
      <c r="M107" s="58">
        <v>201.31334437385311</v>
      </c>
      <c r="N107" s="59"/>
      <c r="O107" s="59">
        <v>13000</v>
      </c>
      <c r="P107" s="59"/>
      <c r="Q107" s="59">
        <v>-13000</v>
      </c>
      <c r="R107"/>
      <c r="S107"/>
      <c r="T107"/>
      <c r="U107"/>
      <c r="V107"/>
      <c r="W107"/>
    </row>
    <row r="108" spans="5:23" ht="12.75" customHeight="1" x14ac:dyDescent="0.2">
      <c r="E108" s="58">
        <v>-411.25258564919017</v>
      </c>
      <c r="G108" s="58">
        <v>5109.8447849339636</v>
      </c>
      <c r="I108" s="58">
        <v>37739.323914350811</v>
      </c>
      <c r="K108" s="58" t="e">
        <v>#VALUE!</v>
      </c>
      <c r="M108" s="58">
        <v>643.07510575119659</v>
      </c>
      <c r="N108" s="59"/>
      <c r="O108" s="59">
        <v>13000</v>
      </c>
      <c r="P108" s="59"/>
      <c r="Q108" s="59">
        <v>-13000</v>
      </c>
      <c r="R108"/>
      <c r="S108"/>
      <c r="T108"/>
      <c r="U108"/>
      <c r="V108"/>
      <c r="W108"/>
    </row>
    <row r="109" spans="5:23" ht="12.75" customHeight="1" x14ac:dyDescent="0.2">
      <c r="E109" s="58">
        <v>-442.19194315774456</v>
      </c>
      <c r="G109" s="58">
        <v>5521.097370583152</v>
      </c>
      <c r="I109" s="58">
        <v>37767.597756842253</v>
      </c>
      <c r="K109" s="58" t="e">
        <v>#VALUE!</v>
      </c>
      <c r="M109" s="58">
        <v>639.01616476897243</v>
      </c>
      <c r="N109" s="59"/>
      <c r="O109" s="59">
        <v>13000</v>
      </c>
      <c r="P109" s="59"/>
      <c r="Q109" s="59">
        <v>-13000</v>
      </c>
      <c r="R109"/>
      <c r="S109"/>
      <c r="T109"/>
      <c r="U109"/>
      <c r="V109"/>
      <c r="W109"/>
    </row>
    <row r="110" spans="5:23" ht="12.75" customHeight="1" x14ac:dyDescent="0.2">
      <c r="E110" s="58">
        <v>-438.88678772732106</v>
      </c>
      <c r="G110" s="58">
        <v>5963.2893137408964</v>
      </c>
      <c r="I110" s="58">
        <v>37798.253512272677</v>
      </c>
      <c r="K110" s="58" t="e">
        <v>#VALUE!</v>
      </c>
      <c r="M110" s="58">
        <v>657.08894673349073</v>
      </c>
      <c r="N110" s="59"/>
      <c r="O110" s="59">
        <v>13000</v>
      </c>
      <c r="P110" s="59"/>
      <c r="Q110" s="59">
        <v>-13000</v>
      </c>
      <c r="R110"/>
      <c r="S110"/>
      <c r="T110"/>
      <c r="U110"/>
      <c r="V110"/>
      <c r="W110"/>
    </row>
    <row r="111" spans="5:23" ht="12.75" customHeight="1" x14ac:dyDescent="0.2">
      <c r="E111" s="58">
        <v>-452.93878285425819</v>
      </c>
      <c r="G111" s="58">
        <v>6402.176101468217</v>
      </c>
      <c r="I111" s="58">
        <v>37828.95001714574</v>
      </c>
      <c r="K111" s="58" t="e">
        <v>#VALUE!</v>
      </c>
      <c r="M111" s="58">
        <v>656.44459620432235</v>
      </c>
      <c r="N111" s="59"/>
      <c r="O111" s="59">
        <v>13000</v>
      </c>
      <c r="P111" s="59"/>
      <c r="Q111" s="59">
        <v>-13000</v>
      </c>
      <c r="R111"/>
      <c r="S111"/>
      <c r="T111"/>
      <c r="U111"/>
      <c r="V111"/>
      <c r="W111"/>
    </row>
    <row r="112" spans="5:23" ht="12.75" customHeight="1" x14ac:dyDescent="0.2">
      <c r="E112" s="58">
        <v>-449.53818124295663</v>
      </c>
      <c r="G112" s="58">
        <v>6855.1148843224755</v>
      </c>
      <c r="I112" s="58">
        <v>37859.499918757043</v>
      </c>
      <c r="K112" s="58" t="e">
        <v>#VALUE!</v>
      </c>
      <c r="M112" s="58">
        <v>659.17123909754594</v>
      </c>
      <c r="N112" s="59"/>
      <c r="O112" s="59">
        <v>13000</v>
      </c>
      <c r="P112" s="59"/>
      <c r="Q112" s="59">
        <v>-13000</v>
      </c>
      <c r="R112"/>
      <c r="S112"/>
      <c r="T112"/>
      <c r="U112"/>
      <c r="V112"/>
      <c r="W112"/>
    </row>
    <row r="113" spans="5:23" ht="12.75" customHeight="1" x14ac:dyDescent="0.2">
      <c r="E113" s="58">
        <v>-20.253891247089246</v>
      </c>
      <c r="G113" s="58">
        <v>7304.6530655654324</v>
      </c>
      <c r="I113" s="58">
        <v>37887.719708752913</v>
      </c>
      <c r="K113" s="58" t="e">
        <v>#VALUE!</v>
      </c>
      <c r="M113" s="58">
        <v>649.70379061543122</v>
      </c>
      <c r="N113" s="59"/>
      <c r="O113" s="59">
        <v>13000</v>
      </c>
      <c r="P113" s="59"/>
      <c r="Q113" s="59">
        <v>-13000</v>
      </c>
      <c r="R113"/>
      <c r="S113"/>
      <c r="T113"/>
      <c r="U113"/>
      <c r="V113"/>
      <c r="W113"/>
    </row>
    <row r="114" spans="5:23" ht="12.75" customHeight="1" x14ac:dyDescent="0.2">
      <c r="E114" s="58">
        <v>1067.9426441637761</v>
      </c>
      <c r="G114" s="58">
        <v>7324.9069568125224</v>
      </c>
      <c r="I114" s="58">
        <v>37917.362044163776</v>
      </c>
      <c r="K114" s="58" t="e">
        <v>#VALUE!</v>
      </c>
      <c r="M114" s="58">
        <v>689.91928186252073</v>
      </c>
      <c r="N114" s="59"/>
      <c r="O114" s="59">
        <v>13000</v>
      </c>
      <c r="P114" s="59"/>
      <c r="Q114" s="59">
        <v>-13000</v>
      </c>
      <c r="R114"/>
      <c r="S114"/>
      <c r="T114"/>
      <c r="U114"/>
      <c r="V114"/>
      <c r="W114"/>
    </row>
    <row r="115" spans="5:23" ht="12.75" customHeight="1" x14ac:dyDescent="0.2">
      <c r="E115" s="58">
        <v>1594.7148957464419</v>
      </c>
      <c r="G115" s="58">
        <v>6256.9643126487417</v>
      </c>
      <c r="I115" s="58">
        <v>37944.805595746438</v>
      </c>
      <c r="K115" s="58" t="e">
        <v>#VALUE!</v>
      </c>
      <c r="M115" s="58">
        <v>726.19113769874491</v>
      </c>
      <c r="N115" s="59"/>
      <c r="O115" s="59">
        <v>13000</v>
      </c>
      <c r="P115" s="59"/>
      <c r="Q115" s="59">
        <v>-13000</v>
      </c>
      <c r="R115"/>
      <c r="S115"/>
      <c r="T115"/>
      <c r="U115"/>
      <c r="V115"/>
      <c r="W115"/>
    </row>
    <row r="116" spans="5:23" ht="12.75" customHeight="1" x14ac:dyDescent="0.2">
      <c r="E116" s="58">
        <v>815.89173670957246</v>
      </c>
      <c r="G116" s="58">
        <v>4662.2494169023048</v>
      </c>
      <c r="I116" s="58">
        <v>37977.13803670957</v>
      </c>
      <c r="K116" s="58" t="e">
        <v>#VALUE!</v>
      </c>
      <c r="M116" s="58">
        <v>133.49724195230317</v>
      </c>
      <c r="N116" s="59"/>
      <c r="O116" s="59">
        <v>13000</v>
      </c>
      <c r="P116" s="59"/>
      <c r="Q116" s="59">
        <v>-13000</v>
      </c>
      <c r="R116"/>
      <c r="S116"/>
      <c r="T116"/>
      <c r="U116"/>
      <c r="V116"/>
      <c r="W116"/>
    </row>
    <row r="117" spans="5:23" ht="12.75" customHeight="1" x14ac:dyDescent="0.2">
      <c r="E117" s="58">
        <v>233.37736838482815</v>
      </c>
      <c r="G117" s="58">
        <v>3846.3576801927338</v>
      </c>
      <c r="I117" s="58">
        <v>38009.18456838483</v>
      </c>
      <c r="K117" s="58" t="e">
        <v>#VALUE!</v>
      </c>
      <c r="M117" s="58">
        <v>149.02350524273095</v>
      </c>
      <c r="N117" s="59"/>
      <c r="O117" s="59">
        <v>13000</v>
      </c>
      <c r="P117" s="59"/>
      <c r="Q117" s="59">
        <v>-13000</v>
      </c>
      <c r="R117"/>
      <c r="S117"/>
      <c r="T117"/>
      <c r="U117"/>
      <c r="V117"/>
      <c r="W117"/>
    </row>
    <row r="118" spans="5:23" ht="12.75" customHeight="1" x14ac:dyDescent="0.2">
      <c r="E118" s="58">
        <v>-420.66730748901051</v>
      </c>
      <c r="G118" s="58">
        <v>3612.9803118079053</v>
      </c>
      <c r="I118" s="58">
        <v>38040.080092510987</v>
      </c>
      <c r="K118" s="58" t="e">
        <v>#VALUE!</v>
      </c>
      <c r="M118" s="58">
        <v>305.96263685790285</v>
      </c>
      <c r="N118" s="59"/>
      <c r="O118" s="59">
        <v>13000</v>
      </c>
      <c r="P118" s="59"/>
      <c r="Q118" s="59">
        <v>-13000</v>
      </c>
      <c r="R118"/>
      <c r="S118"/>
      <c r="T118"/>
      <c r="U118"/>
      <c r="V118"/>
      <c r="W118"/>
    </row>
    <row r="119" spans="5:23" ht="12.75" customHeight="1" x14ac:dyDescent="0.2">
      <c r="E119" s="58">
        <v>-433.1220598858518</v>
      </c>
      <c r="G119" s="58">
        <v>4033.6476192969158</v>
      </c>
      <c r="I119" s="58">
        <v>38071.635540114148</v>
      </c>
      <c r="K119" s="58" t="e">
        <v>#VALUE!</v>
      </c>
      <c r="M119" s="58">
        <v>245.54884434691348</v>
      </c>
      <c r="N119" s="59"/>
      <c r="O119" s="59">
        <v>13000</v>
      </c>
      <c r="P119" s="59"/>
      <c r="Q119" s="59">
        <v>-13000</v>
      </c>
      <c r="R119"/>
      <c r="S119"/>
      <c r="T119"/>
      <c r="U119"/>
      <c r="V119"/>
      <c r="W119"/>
    </row>
    <row r="120" spans="5:23" ht="12.75" customHeight="1" x14ac:dyDescent="0.2">
      <c r="E120" s="58">
        <v>-415.31152663141393</v>
      </c>
      <c r="G120" s="58">
        <v>4466.7696791827657</v>
      </c>
      <c r="I120" s="58">
        <v>38103.831673368586</v>
      </c>
      <c r="K120" s="58" t="e">
        <v>#VALUE!</v>
      </c>
      <c r="M120" s="58">
        <v>182.34810423276531</v>
      </c>
      <c r="N120" s="59"/>
      <c r="O120" s="59">
        <v>13000</v>
      </c>
      <c r="P120" s="59"/>
      <c r="Q120" s="59">
        <v>-13000</v>
      </c>
      <c r="R120"/>
      <c r="S120"/>
      <c r="T120"/>
      <c r="U120"/>
      <c r="V120"/>
      <c r="W120"/>
    </row>
    <row r="121" spans="5:23" ht="12.75" customHeight="1" x14ac:dyDescent="0.2">
      <c r="E121" s="58">
        <v>-424.1191611932266</v>
      </c>
      <c r="G121" s="58">
        <v>4882.0812058141801</v>
      </c>
      <c r="I121" s="58">
        <v>38135.562638806776</v>
      </c>
      <c r="K121" s="58" t="e">
        <v>#VALUE!</v>
      </c>
      <c r="M121" s="58">
        <v>120.04593086417873</v>
      </c>
      <c r="N121" s="59"/>
      <c r="O121" s="59">
        <v>13000</v>
      </c>
      <c r="P121" s="59"/>
      <c r="Q121" s="59">
        <v>-13000</v>
      </c>
      <c r="R121"/>
      <c r="S121"/>
      <c r="T121"/>
      <c r="U121"/>
      <c r="V121"/>
      <c r="W121"/>
    </row>
    <row r="122" spans="5:23" ht="12.75" customHeight="1" x14ac:dyDescent="0.2">
      <c r="E122" s="58">
        <v>-439.53113825648938</v>
      </c>
      <c r="G122" s="58">
        <v>5306.2003670074073</v>
      </c>
      <c r="I122" s="58">
        <v>38166.306561743513</v>
      </c>
      <c r="K122" s="58" t="e">
        <v>#VALUE!</v>
      </c>
      <c r="M122" s="58">
        <v>56.238692057405387</v>
      </c>
      <c r="N122" s="59"/>
      <c r="O122" s="59">
        <v>13000</v>
      </c>
      <c r="P122" s="59"/>
      <c r="Q122" s="59">
        <v>-13000</v>
      </c>
      <c r="R122"/>
      <c r="S122"/>
      <c r="T122"/>
      <c r="U122"/>
      <c r="V122"/>
      <c r="W122"/>
    </row>
    <row r="123" spans="5:23" ht="12.75" customHeight="1" x14ac:dyDescent="0.2">
      <c r="E123" s="58">
        <v>-450.2121399610345</v>
      </c>
      <c r="G123" s="58">
        <v>5745.731505263896</v>
      </c>
      <c r="I123" s="58">
        <v>38196.871260038963</v>
      </c>
      <c r="K123" s="58" t="e">
        <v>#VALUE!</v>
      </c>
      <c r="M123" s="58">
        <v>10.185030313894629</v>
      </c>
      <c r="N123" s="59"/>
      <c r="O123" s="59">
        <v>13000</v>
      </c>
      <c r="P123" s="59"/>
      <c r="Q123" s="59">
        <v>-13000</v>
      </c>
      <c r="R123"/>
      <c r="S123"/>
      <c r="T123"/>
      <c r="U123"/>
      <c r="V123"/>
      <c r="W123"/>
    </row>
    <row r="124" spans="5:23" ht="12.75" customHeight="1" x14ac:dyDescent="0.2">
      <c r="E124" s="58">
        <v>-459.00562972507095</v>
      </c>
      <c r="G124" s="58">
        <v>6195.9436452249274</v>
      </c>
      <c r="I124" s="58">
        <v>38227.620970274926</v>
      </c>
      <c r="K124" s="58" t="e">
        <v>#VALUE!</v>
      </c>
      <c r="M124" s="58">
        <v>-32.558029725070355</v>
      </c>
      <c r="N124" s="59"/>
      <c r="O124" s="59">
        <v>13000</v>
      </c>
      <c r="P124" s="59"/>
      <c r="Q124" s="59">
        <v>-13000</v>
      </c>
      <c r="R124"/>
      <c r="S124"/>
      <c r="T124"/>
      <c r="U124"/>
      <c r="V124"/>
      <c r="W124"/>
    </row>
    <row r="125" spans="5:23" ht="12.75" customHeight="1" x14ac:dyDescent="0.2">
      <c r="E125" s="58">
        <v>19.961600000000004</v>
      </c>
      <c r="G125" s="58">
        <v>6654.9492749499996</v>
      </c>
      <c r="I125" s="58">
        <v>38257.8554</v>
      </c>
      <c r="K125" s="58" t="e">
        <v>#VALUE!</v>
      </c>
      <c r="M125" s="58">
        <v>-71.543099999999924</v>
      </c>
      <c r="N125" s="59"/>
      <c r="O125" s="59">
        <v>13000</v>
      </c>
      <c r="P125" s="59"/>
      <c r="Q125" s="59">
        <v>-13000</v>
      </c>
      <c r="R125"/>
      <c r="S125"/>
      <c r="T125"/>
      <c r="U125"/>
      <c r="V125"/>
      <c r="W125"/>
    </row>
    <row r="126" spans="5:23" ht="12.75" customHeight="1" x14ac:dyDescent="0.2">
      <c r="E126" s="58">
        <v>1104.2145</v>
      </c>
      <c r="G126" s="58">
        <v>6634.987674949999</v>
      </c>
      <c r="I126" s="58">
        <v>38289.525600000001</v>
      </c>
      <c r="K126" s="58" t="e">
        <v>#VALUE!</v>
      </c>
      <c r="M126" s="58">
        <v>98.537700000000456</v>
      </c>
      <c r="N126" s="59"/>
      <c r="O126" s="59">
        <v>13000</v>
      </c>
      <c r="P126" s="59"/>
      <c r="Q126" s="59">
        <v>-13000</v>
      </c>
      <c r="R126"/>
      <c r="S126"/>
      <c r="T126"/>
      <c r="U126"/>
      <c r="V126"/>
      <c r="W126"/>
    </row>
    <row r="127" spans="5:23" ht="12.75" customHeight="1" x14ac:dyDescent="0.2">
      <c r="E127" s="58">
        <v>1002.0210000000003</v>
      </c>
      <c r="G127" s="58">
        <v>5530.7731749500017</v>
      </c>
      <c r="I127" s="58">
        <v>38319.301599999999</v>
      </c>
      <c r="K127" s="58" t="e">
        <v>#VALUE!</v>
      </c>
      <c r="M127" s="58">
        <v>141.87020000000098</v>
      </c>
      <c r="N127" s="59"/>
      <c r="O127" s="59">
        <v>13000</v>
      </c>
      <c r="P127" s="59"/>
      <c r="Q127" s="59">
        <v>-13000</v>
      </c>
      <c r="R127"/>
      <c r="S127"/>
      <c r="T127"/>
      <c r="U127"/>
      <c r="V127"/>
      <c r="W127"/>
    </row>
    <row r="128" spans="5:23" ht="12.75" customHeight="1" x14ac:dyDescent="0.2">
      <c r="E128" s="58">
        <v>831.41799999999989</v>
      </c>
      <c r="G128" s="58">
        <v>4528.7521749500002</v>
      </c>
      <c r="I128" s="58">
        <v>38351.206400000003</v>
      </c>
      <c r="K128" s="58" t="e">
        <v>#VALUE!</v>
      </c>
      <c r="M128" s="58">
        <v>525.2148000000002</v>
      </c>
      <c r="N128" s="59"/>
      <c r="O128" s="59">
        <v>13000</v>
      </c>
      <c r="P128" s="59"/>
      <c r="Q128" s="59">
        <v>-13000</v>
      </c>
      <c r="R128"/>
      <c r="S128"/>
      <c r="T128"/>
      <c r="U128"/>
      <c r="V128"/>
      <c r="W128"/>
    </row>
    <row r="129" spans="5:23" ht="12.75" customHeight="1" x14ac:dyDescent="0.2">
      <c r="E129" s="58">
        <v>390.31649999999996</v>
      </c>
      <c r="G129" s="58">
        <v>3697.3341749500023</v>
      </c>
      <c r="I129" s="58">
        <v>38383</v>
      </c>
      <c r="K129" s="58" t="e">
        <v>#VALUE!</v>
      </c>
      <c r="M129" s="58">
        <v>387.4898000000004</v>
      </c>
      <c r="N129" s="59"/>
      <c r="O129" s="59">
        <v>13000</v>
      </c>
      <c r="P129" s="59"/>
      <c r="Q129" s="59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7"/>
      <c r="B145" s="23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1"/>
      <c r="AF145" s="30"/>
      <c r="AG145" s="31"/>
      <c r="AH145" s="32"/>
      <c r="AI145" s="31"/>
    </row>
    <row r="146" spans="1:35" ht="12.75" customHeight="1" x14ac:dyDescent="0.25">
      <c r="A146" s="33"/>
      <c r="B146" s="12"/>
      <c r="C146" s="43"/>
      <c r="D146" s="43"/>
      <c r="E146" s="44"/>
      <c r="F146" s="28"/>
      <c r="G146" s="44"/>
      <c r="H146" s="28"/>
      <c r="I146" s="44"/>
      <c r="J146" s="28"/>
      <c r="K146" s="44"/>
      <c r="L146" s="28"/>
      <c r="M146" s="44"/>
      <c r="N146" s="28"/>
      <c r="O146" s="44"/>
      <c r="P146" s="28"/>
      <c r="Q146" s="44"/>
      <c r="R146" s="28"/>
      <c r="S146" s="44"/>
      <c r="T146" s="28"/>
      <c r="U146" s="44"/>
      <c r="V146" s="28"/>
      <c r="W146" s="44"/>
      <c r="X146" s="28"/>
      <c r="Y146" s="44"/>
      <c r="Z146" s="28"/>
      <c r="AA146" s="44"/>
      <c r="AB146" s="28"/>
      <c r="AC146" s="44"/>
      <c r="AD146" s="28"/>
      <c r="AE146" s="44"/>
      <c r="AF146" s="30"/>
      <c r="AG146" s="49"/>
      <c r="AH146" s="32"/>
      <c r="AI146" s="49"/>
    </row>
    <row r="147" spans="1:35" ht="12.75" customHeight="1" x14ac:dyDescent="0.2">
      <c r="A147" s="50"/>
      <c r="B147" s="23"/>
      <c r="E147" s="51"/>
      <c r="F147" s="41"/>
      <c r="G147" s="51"/>
      <c r="H147" s="41"/>
      <c r="I147" s="51"/>
      <c r="J147" s="41"/>
      <c r="K147" s="51"/>
      <c r="L147" s="41"/>
      <c r="M147" s="51"/>
      <c r="N147" s="41"/>
      <c r="O147" s="51"/>
      <c r="P147" s="41"/>
      <c r="Q147" s="51"/>
      <c r="R147" s="41"/>
      <c r="S147" s="51"/>
      <c r="T147" s="41"/>
      <c r="U147" s="51"/>
      <c r="V147" s="41"/>
      <c r="W147" s="51"/>
      <c r="X147" s="41"/>
      <c r="Y147" s="51"/>
      <c r="Z147" s="41"/>
      <c r="AA147" s="51"/>
      <c r="AB147" s="41"/>
      <c r="AC147" s="51"/>
      <c r="AD147" s="41"/>
      <c r="AE147" s="51"/>
      <c r="AF147" s="30"/>
      <c r="AG147" s="51"/>
      <c r="AH147" s="41"/>
      <c r="AI147" s="51"/>
    </row>
    <row r="148" spans="1:35" ht="12.75" customHeight="1" x14ac:dyDescent="0.2">
      <c r="A148" s="50"/>
      <c r="B148" s="23"/>
      <c r="E148" s="51"/>
      <c r="F148" s="41"/>
      <c r="G148" s="51"/>
      <c r="H148" s="41"/>
      <c r="I148" s="51"/>
      <c r="J148" s="41"/>
      <c r="K148" s="51"/>
      <c r="L148" s="41"/>
      <c r="M148" s="51"/>
      <c r="N148" s="41"/>
      <c r="O148" s="51"/>
      <c r="P148" s="41"/>
      <c r="Q148" s="51"/>
      <c r="R148" s="41"/>
      <c r="S148" s="51"/>
      <c r="T148" s="41"/>
      <c r="U148" s="51"/>
      <c r="V148" s="41"/>
      <c r="W148" s="51"/>
      <c r="X148" s="41"/>
      <c r="Y148" s="51"/>
      <c r="Z148" s="41"/>
      <c r="AA148" s="51"/>
      <c r="AB148" s="41"/>
      <c r="AC148" s="51"/>
      <c r="AD148" s="41"/>
      <c r="AE148" s="51"/>
      <c r="AF148" s="30"/>
      <c r="AG148" s="51"/>
      <c r="AH148" s="41"/>
      <c r="AI148" s="51"/>
    </row>
    <row r="149" spans="1:35" ht="12.75" customHeight="1" x14ac:dyDescent="0.2">
      <c r="A149" s="50"/>
      <c r="B149" s="23"/>
      <c r="E149" s="51"/>
      <c r="F149" s="41"/>
      <c r="G149" s="51"/>
      <c r="H149" s="41"/>
      <c r="I149" s="51"/>
      <c r="J149" s="41"/>
      <c r="K149" s="51"/>
      <c r="L149" s="41"/>
      <c r="M149" s="51"/>
      <c r="N149" s="41"/>
      <c r="O149" s="51"/>
      <c r="P149" s="41"/>
      <c r="Q149" s="51"/>
      <c r="R149" s="41"/>
      <c r="S149" s="51"/>
      <c r="T149" s="41"/>
      <c r="U149" s="51"/>
      <c r="V149" s="41"/>
      <c r="W149" s="51"/>
      <c r="X149" s="41"/>
      <c r="Y149" s="51"/>
      <c r="Z149" s="41"/>
      <c r="AA149" s="51"/>
      <c r="AB149" s="41"/>
      <c r="AC149" s="51"/>
      <c r="AD149" s="41"/>
      <c r="AE149" s="51"/>
      <c r="AF149" s="30"/>
      <c r="AG149" s="51"/>
      <c r="AH149" s="41"/>
      <c r="AI149" s="51"/>
    </row>
    <row r="150" spans="1:35" ht="12.75" customHeight="1" x14ac:dyDescent="0.2">
      <c r="A150" s="50"/>
      <c r="B150" s="23"/>
      <c r="E150" s="51"/>
      <c r="F150" s="41"/>
      <c r="G150" s="51"/>
      <c r="H150" s="41"/>
      <c r="I150" s="51"/>
      <c r="J150" s="41"/>
      <c r="K150" s="51"/>
      <c r="L150" s="41"/>
      <c r="M150" s="51"/>
      <c r="N150" s="41"/>
      <c r="O150" s="51"/>
      <c r="P150" s="41"/>
      <c r="Q150" s="51"/>
      <c r="R150" s="41"/>
      <c r="S150" s="51"/>
      <c r="T150" s="41"/>
      <c r="U150" s="51"/>
      <c r="V150" s="41"/>
      <c r="W150" s="51"/>
      <c r="X150" s="41"/>
      <c r="Y150" s="51"/>
      <c r="Z150" s="41"/>
      <c r="AA150" s="51"/>
      <c r="AB150" s="41"/>
      <c r="AC150" s="51"/>
      <c r="AD150" s="41"/>
      <c r="AE150" s="51"/>
      <c r="AF150" s="45"/>
      <c r="AG150" s="51"/>
      <c r="AH150" s="41"/>
      <c r="AI150" s="51"/>
    </row>
    <row r="151" spans="1:35" ht="12.75" customHeight="1" x14ac:dyDescent="0.2">
      <c r="A151" s="52"/>
      <c r="B151" s="23"/>
      <c r="E151" s="51"/>
      <c r="F151" s="41"/>
      <c r="G151" s="51"/>
      <c r="H151" s="41"/>
      <c r="I151" s="51"/>
      <c r="J151" s="41"/>
      <c r="K151" s="51"/>
      <c r="L151" s="41"/>
      <c r="M151" s="51"/>
      <c r="N151" s="41"/>
      <c r="O151" s="51"/>
      <c r="P151" s="41"/>
      <c r="Q151" s="51"/>
      <c r="R151" s="41"/>
      <c r="S151" s="51"/>
      <c r="T151" s="41"/>
      <c r="U151" s="51"/>
      <c r="V151" s="41"/>
      <c r="W151" s="51"/>
      <c r="X151" s="41"/>
      <c r="Y151" s="51"/>
      <c r="Z151" s="41"/>
      <c r="AA151" s="51"/>
      <c r="AB151" s="41"/>
      <c r="AC151" s="51"/>
      <c r="AD151" s="41"/>
      <c r="AE151" s="51"/>
      <c r="AF151" s="45"/>
      <c r="AG151" s="51"/>
      <c r="AH151" s="32"/>
      <c r="AI151" s="51"/>
    </row>
    <row r="152" spans="1:35" ht="12.75" customHeight="1" x14ac:dyDescent="0.25">
      <c r="A152" s="53"/>
      <c r="B152" s="60"/>
      <c r="C152" s="27"/>
      <c r="D152" s="27"/>
      <c r="E152" s="34"/>
      <c r="F152" s="61"/>
      <c r="G152" s="34"/>
      <c r="H152" s="61"/>
      <c r="I152" s="34"/>
      <c r="J152" s="61"/>
      <c r="K152" s="34"/>
      <c r="L152" s="61"/>
      <c r="M152" s="34"/>
      <c r="N152" s="61"/>
      <c r="O152" s="34"/>
      <c r="P152" s="61"/>
      <c r="Q152" s="34"/>
      <c r="R152" s="61"/>
      <c r="S152" s="34"/>
      <c r="T152" s="61"/>
      <c r="U152" s="34"/>
      <c r="V152" s="61"/>
      <c r="W152" s="34"/>
      <c r="X152" s="61"/>
      <c r="Y152" s="34"/>
      <c r="Z152" s="61"/>
      <c r="AA152" s="34"/>
      <c r="AB152" s="61"/>
      <c r="AC152" s="34"/>
      <c r="AD152" s="61"/>
      <c r="AE152" s="34"/>
      <c r="AF152" s="30"/>
      <c r="AG152" s="34"/>
      <c r="AH152" s="61"/>
      <c r="AI152" s="34"/>
    </row>
    <row r="153" spans="1:35" ht="12.75" customHeight="1" x14ac:dyDescent="0.25">
      <c r="A153" s="42"/>
      <c r="B153" s="12"/>
      <c r="C153" s="46"/>
      <c r="D153" s="46"/>
      <c r="E153" s="44"/>
      <c r="F153" s="28"/>
      <c r="G153" s="44"/>
      <c r="H153" s="28"/>
      <c r="I153" s="44"/>
      <c r="J153" s="28"/>
      <c r="K153" s="44"/>
      <c r="L153" s="28"/>
      <c r="M153" s="44"/>
      <c r="N153" s="28"/>
      <c r="O153" s="44"/>
      <c r="P153" s="28"/>
      <c r="Q153" s="44"/>
      <c r="R153" s="28"/>
      <c r="S153" s="44"/>
      <c r="T153" s="28"/>
      <c r="U153" s="44"/>
      <c r="V153" s="28"/>
      <c r="W153" s="44"/>
      <c r="X153" s="28"/>
      <c r="Y153" s="44"/>
      <c r="Z153" s="28"/>
      <c r="AA153" s="44"/>
      <c r="AB153" s="47"/>
      <c r="AC153" s="37"/>
      <c r="AD153" s="38"/>
      <c r="AE153" s="48"/>
      <c r="AF153" s="30"/>
      <c r="AG153" s="31"/>
      <c r="AH153" s="41"/>
      <c r="AI153" s="40"/>
    </row>
    <row r="154" spans="1:35" ht="12.75" customHeight="1" x14ac:dyDescent="0.25">
      <c r="B154" s="12"/>
      <c r="E154" s="28"/>
      <c r="F154" s="28"/>
      <c r="G154" s="28"/>
      <c r="H154" s="28"/>
      <c r="I154" s="55"/>
      <c r="J154" s="28"/>
      <c r="K154" s="55"/>
      <c r="L154" s="28"/>
      <c r="M154" s="55"/>
      <c r="N154" s="28"/>
      <c r="O154" s="55"/>
      <c r="P154" s="47"/>
      <c r="Q154" s="35"/>
      <c r="R154" s="28"/>
      <c r="S154" s="28"/>
      <c r="T154" s="28"/>
      <c r="U154" s="28"/>
      <c r="V154" s="28"/>
      <c r="W154" s="28"/>
      <c r="X154" s="28"/>
      <c r="Y154" s="28"/>
      <c r="Z154" s="36"/>
      <c r="AA154" s="37"/>
      <c r="AB154" s="38"/>
      <c r="AC154" s="37"/>
      <c r="AD154" s="38"/>
      <c r="AE154" s="39"/>
      <c r="AF154" s="30"/>
      <c r="AG154" s="31"/>
      <c r="AH154" s="41"/>
      <c r="AI154" s="40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9" name="Button 62">
              <controlPr defaultSize="0" print="0" autoFill="0" autoLine="0" autoPict="0" macro="[2]!Macro2">
                <anchor moveWithCells="1" sizeWithCells="1">
                  <from>
                    <xdr:col>6</xdr:col>
                    <xdr:colOff>180975</xdr:colOff>
                    <xdr:row>0</xdr:row>
                    <xdr:rowOff>123825</xdr:rowOff>
                  </from>
                  <to>
                    <xdr:col>10</xdr:col>
                    <xdr:colOff>466725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Line="0" autoPict="0" macro="[2]!Macro6">
                <anchor moveWithCells="1" sizeWithCells="1">
                  <from>
                    <xdr:col>12</xdr:col>
                    <xdr:colOff>190500</xdr:colOff>
                    <xdr:row>0</xdr:row>
                    <xdr:rowOff>114300</xdr:rowOff>
                  </from>
                  <to>
                    <xdr:col>16</xdr:col>
                    <xdr:colOff>485775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M19"/>
  <sheetViews>
    <sheetView workbookViewId="0">
      <selection activeCell="A16" sqref="A16"/>
    </sheetView>
  </sheetViews>
  <sheetFormatPr defaultRowHeight="12.75" x14ac:dyDescent="0.2"/>
  <cols>
    <col min="1" max="1" width="32.42578125" style="10" customWidth="1"/>
    <col min="2" max="2" width="1.5703125" style="2" customWidth="1"/>
    <col min="3" max="4" width="14.425781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71093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85546875" style="2" customWidth="1"/>
    <col min="28" max="28" width="1.5703125" style="2" customWidth="1"/>
    <col min="29" max="29" width="11.85546875" style="2" customWidth="1"/>
    <col min="30" max="30" width="1.5703125" style="2" customWidth="1"/>
    <col min="31" max="31" width="12.28515625" style="2" customWidth="1"/>
    <col min="32" max="32" width="1.5703125" style="23" customWidth="1"/>
    <col min="33" max="33" width="11.85546875" style="2" bestFit="1" customWidth="1"/>
    <col min="34" max="16384" width="9.140625" style="2"/>
  </cols>
  <sheetData>
    <row r="1" spans="1:39" ht="13.5" customHeight="1" x14ac:dyDescent="0.2">
      <c r="A1" s="1" t="s">
        <v>0</v>
      </c>
      <c r="AE1" s="4" t="s">
        <v>17</v>
      </c>
    </row>
    <row r="2" spans="1:39" ht="12.75" customHeight="1" x14ac:dyDescent="0.2">
      <c r="A2" s="1"/>
      <c r="G2" s="62"/>
      <c r="AA2" s="63" t="s">
        <v>2</v>
      </c>
      <c r="AC2" s="63"/>
      <c r="AE2" s="63"/>
    </row>
    <row r="3" spans="1:39" ht="12.75" customHeight="1" x14ac:dyDescent="0.2">
      <c r="G3" s="64"/>
      <c r="AE3"/>
    </row>
    <row r="4" spans="1:39" ht="21" customHeight="1" x14ac:dyDescent="0.2">
      <c r="G4" s="62"/>
      <c r="AE4"/>
    </row>
    <row r="5" spans="1:39" ht="45.6" customHeight="1" x14ac:dyDescent="0.2">
      <c r="A5" s="11">
        <f ca="1">TODAY()</f>
        <v>36591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F5" s="5"/>
    </row>
    <row r="6" spans="1:39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2</v>
      </c>
      <c r="F6" s="15"/>
      <c r="G6" s="16">
        <v>3</v>
      </c>
      <c r="H6" s="15"/>
      <c r="I6" s="16">
        <v>4</v>
      </c>
      <c r="J6" s="15"/>
      <c r="K6" s="16">
        <v>5</v>
      </c>
      <c r="L6" s="15"/>
      <c r="M6" s="16">
        <v>6</v>
      </c>
      <c r="N6" s="15"/>
      <c r="O6" s="16">
        <v>7</v>
      </c>
      <c r="P6" s="15"/>
      <c r="Q6" s="16">
        <v>8</v>
      </c>
      <c r="R6" s="15"/>
      <c r="S6" s="16">
        <v>9</v>
      </c>
      <c r="T6" s="15"/>
      <c r="U6" s="16">
        <v>10</v>
      </c>
      <c r="V6" s="15"/>
      <c r="W6" s="16">
        <v>11</v>
      </c>
      <c r="X6" s="15"/>
      <c r="Y6" s="16">
        <v>12</v>
      </c>
      <c r="Z6" s="15"/>
      <c r="AA6" s="16">
        <v>13</v>
      </c>
      <c r="AB6" s="15"/>
      <c r="AC6" s="16">
        <v>14</v>
      </c>
      <c r="AD6" s="15"/>
      <c r="AE6" s="17"/>
    </row>
    <row r="7" spans="1:39" s="12" customFormat="1" ht="12.75" customHeight="1" x14ac:dyDescent="0.2">
      <c r="A7" s="19" t="s">
        <v>18</v>
      </c>
      <c r="B7" s="20"/>
      <c r="C7" s="21"/>
      <c r="D7" s="21"/>
      <c r="E7" s="79">
        <v>36586</v>
      </c>
      <c r="F7" s="22"/>
      <c r="G7" s="79">
        <v>36617</v>
      </c>
      <c r="H7" s="22"/>
      <c r="I7" s="79">
        <v>36647</v>
      </c>
      <c r="J7" s="22"/>
      <c r="K7" s="79">
        <v>36678</v>
      </c>
      <c r="L7" s="22"/>
      <c r="M7" s="79">
        <v>36708</v>
      </c>
      <c r="N7" s="22"/>
      <c r="O7" s="79">
        <v>36739</v>
      </c>
      <c r="P7" s="22"/>
      <c r="Q7" s="79">
        <v>36770</v>
      </c>
      <c r="R7" s="22"/>
      <c r="S7" s="79">
        <v>36892</v>
      </c>
      <c r="T7" s="22"/>
      <c r="U7" s="79">
        <v>37257</v>
      </c>
      <c r="V7" s="22"/>
      <c r="W7" s="79">
        <v>37622</v>
      </c>
      <c r="X7" s="22"/>
      <c r="Y7" s="79">
        <v>37987</v>
      </c>
      <c r="Z7" s="22"/>
      <c r="AA7" s="79">
        <v>38353</v>
      </c>
      <c r="AB7" s="22"/>
      <c r="AC7" s="79">
        <v>40544</v>
      </c>
      <c r="AD7" s="22"/>
      <c r="AE7" s="79">
        <v>42370</v>
      </c>
      <c r="AF7" s="23"/>
      <c r="AG7" s="79" t="s">
        <v>6</v>
      </c>
      <c r="AH7" s="23"/>
      <c r="AI7" s="24" t="s">
        <v>7</v>
      </c>
      <c r="AJ7" s="83"/>
      <c r="AK7" s="25"/>
      <c r="AM7" s="12" t="s">
        <v>6</v>
      </c>
    </row>
    <row r="8" spans="1:39" s="12" customFormat="1" ht="12.75" customHeight="1" thickBot="1" x14ac:dyDescent="0.25">
      <c r="A8" s="19" t="s">
        <v>8</v>
      </c>
      <c r="B8" s="20"/>
      <c r="C8" s="21"/>
      <c r="D8" s="21"/>
      <c r="E8" s="81">
        <v>36586</v>
      </c>
      <c r="F8" s="22"/>
      <c r="G8" s="81">
        <v>36617</v>
      </c>
      <c r="H8" s="22"/>
      <c r="I8" s="81">
        <v>36647</v>
      </c>
      <c r="J8" s="22"/>
      <c r="K8" s="81">
        <v>36678</v>
      </c>
      <c r="L8" s="22"/>
      <c r="M8" s="81">
        <v>36708</v>
      </c>
      <c r="N8" s="22"/>
      <c r="O8" s="81">
        <v>36739</v>
      </c>
      <c r="P8" s="22"/>
      <c r="Q8" s="81">
        <v>36861</v>
      </c>
      <c r="R8" s="22"/>
      <c r="S8" s="81">
        <v>37226</v>
      </c>
      <c r="T8" s="22"/>
      <c r="U8" s="81">
        <v>37591</v>
      </c>
      <c r="V8" s="22"/>
      <c r="W8" s="81">
        <v>37956</v>
      </c>
      <c r="X8" s="22"/>
      <c r="Y8" s="81">
        <v>38322</v>
      </c>
      <c r="Z8" s="22"/>
      <c r="AA8" s="81">
        <v>40513</v>
      </c>
      <c r="AB8" s="22"/>
      <c r="AC8" s="81">
        <v>42339</v>
      </c>
      <c r="AD8" s="22"/>
      <c r="AE8" s="81">
        <v>45200</v>
      </c>
      <c r="AF8" s="23"/>
      <c r="AG8" s="81" t="s">
        <v>25</v>
      </c>
      <c r="AH8" s="23"/>
      <c r="AI8" s="26">
        <v>36521</v>
      </c>
      <c r="AJ8" s="83"/>
      <c r="AK8" s="24" t="s">
        <v>9</v>
      </c>
      <c r="AM8" s="12" t="s">
        <v>24</v>
      </c>
    </row>
    <row r="9" spans="1:39" ht="12.75" customHeight="1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F9" s="5"/>
    </row>
    <row r="10" spans="1:39" ht="12.75" customHeight="1" x14ac:dyDescent="0.25">
      <c r="B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37"/>
      <c r="AB10" s="28"/>
      <c r="AC10" s="37"/>
      <c r="AD10" s="28"/>
      <c r="AE10" s="39"/>
      <c r="AF10" s="41"/>
    </row>
    <row r="11" spans="1:39" ht="12.75" customHeight="1" x14ac:dyDescent="0.25">
      <c r="A11" s="68" t="s">
        <v>34</v>
      </c>
      <c r="B11" s="12"/>
      <c r="C11" s="71"/>
      <c r="D11" s="71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9"/>
      <c r="AF11" s="41"/>
      <c r="AG11" s="41"/>
      <c r="AH11" s="41"/>
      <c r="AI11" s="68"/>
      <c r="AJ11" s="65"/>
      <c r="AK11" s="41"/>
    </row>
    <row r="12" spans="1:39" ht="9" customHeight="1" x14ac:dyDescent="0.25">
      <c r="A12" s="70" t="s">
        <v>19</v>
      </c>
      <c r="B12" s="12"/>
      <c r="C12" s="71" t="s">
        <v>20</v>
      </c>
      <c r="D12" s="71" t="s">
        <v>21</v>
      </c>
      <c r="E12" s="28">
        <v>0</v>
      </c>
      <c r="F12" s="28"/>
      <c r="G12" s="28">
        <v>0</v>
      </c>
      <c r="H12" s="28"/>
      <c r="I12" s="28">
        <v>0</v>
      </c>
      <c r="J12" s="28"/>
      <c r="K12" s="28">
        <v>0</v>
      </c>
      <c r="L12" s="28"/>
      <c r="M12" s="28">
        <v>0</v>
      </c>
      <c r="N12" s="28"/>
      <c r="O12" s="28">
        <v>0</v>
      </c>
      <c r="P12" s="28"/>
      <c r="Q12" s="28">
        <v>0</v>
      </c>
      <c r="R12" s="28"/>
      <c r="S12" s="28">
        <v>0</v>
      </c>
      <c r="T12" s="28"/>
      <c r="U12" s="28">
        <v>0</v>
      </c>
      <c r="V12" s="28"/>
      <c r="W12" s="28">
        <v>0</v>
      </c>
      <c r="X12" s="28"/>
      <c r="Y12" s="28">
        <v>0</v>
      </c>
      <c r="Z12" s="28"/>
      <c r="AA12" s="28">
        <v>0</v>
      </c>
      <c r="AB12" s="28"/>
      <c r="AC12" s="28">
        <v>0</v>
      </c>
      <c r="AD12" s="28"/>
      <c r="AE12" s="29">
        <v>0</v>
      </c>
      <c r="AF12" s="41"/>
      <c r="AG12" s="41">
        <v>0</v>
      </c>
      <c r="AH12" s="41"/>
      <c r="AI12" s="70">
        <v>0</v>
      </c>
      <c r="AJ12" s="65"/>
      <c r="AK12" s="41">
        <v>0</v>
      </c>
      <c r="AM12" s="2">
        <v>0</v>
      </c>
    </row>
    <row r="13" spans="1:39" ht="12.75" customHeight="1" x14ac:dyDescent="0.2">
      <c r="A13" s="72" t="s">
        <v>27</v>
      </c>
      <c r="B13" s="12"/>
      <c r="C13" s="3" t="s">
        <v>20</v>
      </c>
      <c r="D13" s="3" t="s">
        <v>32</v>
      </c>
      <c r="E13" s="73">
        <v>-383.79289999999997</v>
      </c>
      <c r="F13" s="28"/>
      <c r="G13" s="73">
        <v>0</v>
      </c>
      <c r="H13" s="28"/>
      <c r="I13" s="73">
        <v>-1685.3072</v>
      </c>
      <c r="J13" s="28"/>
      <c r="K13" s="73">
        <v>-1146.8476000000001</v>
      </c>
      <c r="L13" s="28"/>
      <c r="M13" s="73">
        <v>-1119.0722000000001</v>
      </c>
      <c r="N13" s="28"/>
      <c r="O13" s="73">
        <v>-1123.1065000000001</v>
      </c>
      <c r="P13" s="28"/>
      <c r="Q13" s="73">
        <v>399.24180000000001</v>
      </c>
      <c r="R13" s="28"/>
      <c r="S13" s="73">
        <v>399.92349999999999</v>
      </c>
      <c r="T13" s="28"/>
      <c r="U13" s="73">
        <v>-309.73149999999998</v>
      </c>
      <c r="V13" s="28"/>
      <c r="W13" s="73">
        <v>-311.25819999999999</v>
      </c>
      <c r="X13" s="28"/>
      <c r="Y13" s="73">
        <v>235.71590000000003</v>
      </c>
      <c r="Z13" s="28"/>
      <c r="AA13" s="73">
        <v>1278.6878999999997</v>
      </c>
      <c r="AB13" s="28"/>
      <c r="AC13" s="73">
        <v>-802.55149999999821</v>
      </c>
      <c r="AD13" s="28"/>
      <c r="AE13" s="73">
        <v>-33.326900000000677</v>
      </c>
      <c r="AF13" s="41"/>
      <c r="AG13" s="41">
        <v>0</v>
      </c>
      <c r="AH13" s="41"/>
      <c r="AI13" s="72">
        <v>-4601.425400000001</v>
      </c>
      <c r="AJ13" s="65"/>
      <c r="AK13" s="41">
        <v>-4461.7201000000005</v>
      </c>
      <c r="AM13" s="2">
        <v>-139.70530000000053</v>
      </c>
    </row>
    <row r="14" spans="1:39" ht="12.75" customHeight="1" x14ac:dyDescent="0.2">
      <c r="A14" s="72" t="s">
        <v>28</v>
      </c>
      <c r="B14" s="12"/>
      <c r="C14" s="3" t="s">
        <v>20</v>
      </c>
      <c r="D14" s="3" t="s">
        <v>22</v>
      </c>
      <c r="E14" s="51">
        <v>0</v>
      </c>
      <c r="F14" s="28"/>
      <c r="G14" s="51"/>
      <c r="H14" s="28"/>
      <c r="I14" s="51">
        <v>-30.904600000000016</v>
      </c>
      <c r="J14" s="28"/>
      <c r="K14" s="51">
        <v>82.23830000000001</v>
      </c>
      <c r="L14" s="28"/>
      <c r="M14" s="51">
        <v>-124.50100000000006</v>
      </c>
      <c r="N14" s="28"/>
      <c r="O14" s="51">
        <v>7.435400000000044</v>
      </c>
      <c r="P14" s="28"/>
      <c r="Q14" s="51">
        <v>36.389299999999935</v>
      </c>
      <c r="R14" s="28"/>
      <c r="S14" s="51">
        <v>30.398000000000195</v>
      </c>
      <c r="T14" s="28"/>
      <c r="U14" s="51">
        <v>1522.8846000000019</v>
      </c>
      <c r="V14" s="28"/>
      <c r="W14" s="51">
        <v>-547.69689999999991</v>
      </c>
      <c r="X14" s="28"/>
      <c r="Y14" s="51">
        <v>-1520.1056000000015</v>
      </c>
      <c r="Z14" s="28"/>
      <c r="AA14" s="51">
        <v>-241.64889999999983</v>
      </c>
      <c r="AB14" s="28"/>
      <c r="AC14" s="51">
        <v>853.5865999999985</v>
      </c>
      <c r="AD14" s="28"/>
      <c r="AE14" s="51">
        <v>-10.463899999999995</v>
      </c>
      <c r="AF14" s="41"/>
      <c r="AG14" s="41">
        <v>0</v>
      </c>
      <c r="AH14" s="41"/>
      <c r="AI14" s="72">
        <v>57.611299999999432</v>
      </c>
      <c r="AJ14" s="65"/>
      <c r="AK14" s="41">
        <v>563.45879999999806</v>
      </c>
      <c r="AM14" s="2">
        <v>-505.8474999999986</v>
      </c>
    </row>
    <row r="15" spans="1:39" ht="12.75" customHeight="1" x14ac:dyDescent="0.2">
      <c r="A15" s="72" t="s">
        <v>29</v>
      </c>
      <c r="B15" s="12"/>
      <c r="C15" s="3" t="s">
        <v>20</v>
      </c>
      <c r="D15" s="3" t="s">
        <v>22</v>
      </c>
      <c r="E15" s="51">
        <v>0</v>
      </c>
      <c r="F15" s="28"/>
      <c r="G15" s="51"/>
      <c r="H15" s="28"/>
      <c r="I15" s="51">
        <v>-5.1343999999999994</v>
      </c>
      <c r="J15" s="28"/>
      <c r="K15" s="51">
        <v>-27.697099999999999</v>
      </c>
      <c r="L15" s="28"/>
      <c r="M15" s="51">
        <v>12.582299999999989</v>
      </c>
      <c r="N15" s="28"/>
      <c r="O15" s="51">
        <v>-4.4550999999999981</v>
      </c>
      <c r="P15" s="28"/>
      <c r="Q15" s="51">
        <v>-17.219500000000011</v>
      </c>
      <c r="R15" s="28"/>
      <c r="S15" s="51">
        <v>-19.284100000000002</v>
      </c>
      <c r="T15" s="28"/>
      <c r="U15" s="51">
        <v>-229.61350000000002</v>
      </c>
      <c r="V15" s="28"/>
      <c r="W15" s="51">
        <v>-13.481099999999993</v>
      </c>
      <c r="X15" s="28"/>
      <c r="Y15" s="51">
        <v>-8.9945000000000057</v>
      </c>
      <c r="Z15" s="28"/>
      <c r="AA15" s="51">
        <v>0.12199999999999993</v>
      </c>
      <c r="AB15" s="28"/>
      <c r="AC15" s="51">
        <v>-20.870199999999979</v>
      </c>
      <c r="AD15" s="28"/>
      <c r="AE15" s="51">
        <v>0</v>
      </c>
      <c r="AF15" s="41"/>
      <c r="AG15" s="41">
        <v>0</v>
      </c>
      <c r="AH15" s="41"/>
      <c r="AI15" s="72">
        <v>-334.04519999999997</v>
      </c>
      <c r="AJ15" s="65"/>
      <c r="AK15" s="41">
        <v>-338.65920000000011</v>
      </c>
      <c r="AM15" s="2">
        <v>4.6140000000001464</v>
      </c>
    </row>
    <row r="16" spans="1:39" ht="12.75" customHeight="1" x14ac:dyDescent="0.2">
      <c r="A16" s="72" t="s">
        <v>30</v>
      </c>
      <c r="B16" s="12"/>
      <c r="C16" s="3" t="s">
        <v>20</v>
      </c>
      <c r="D16" s="3" t="s">
        <v>23</v>
      </c>
      <c r="E16" s="51">
        <v>0</v>
      </c>
      <c r="F16" s="28"/>
      <c r="G16" s="51"/>
      <c r="H16" s="28"/>
      <c r="I16" s="51">
        <v>93.042000000000016</v>
      </c>
      <c r="J16" s="28"/>
      <c r="K16" s="51">
        <v>58.433399999999985</v>
      </c>
      <c r="L16" s="28"/>
      <c r="M16" s="51">
        <v>-77.822699999999998</v>
      </c>
      <c r="N16" s="28"/>
      <c r="O16" s="51">
        <v>674.94669999999996</v>
      </c>
      <c r="P16" s="28"/>
      <c r="Q16" s="51">
        <v>-41.700500000000019</v>
      </c>
      <c r="R16" s="28"/>
      <c r="S16" s="51">
        <v>-35.901700000000005</v>
      </c>
      <c r="T16" s="28"/>
      <c r="U16" s="51">
        <v>172.75429999999989</v>
      </c>
      <c r="V16" s="28"/>
      <c r="W16" s="51">
        <v>-564.61389999999994</v>
      </c>
      <c r="X16" s="28"/>
      <c r="Y16" s="51">
        <v>-398.5301</v>
      </c>
      <c r="Z16" s="28"/>
      <c r="AA16" s="51">
        <v>-104.84720000000002</v>
      </c>
      <c r="AB16" s="28"/>
      <c r="AC16" s="51">
        <v>201.55180000000004</v>
      </c>
      <c r="AD16" s="28"/>
      <c r="AE16" s="51">
        <v>-0.37129999999999996</v>
      </c>
      <c r="AF16" s="41"/>
      <c r="AG16" s="41">
        <v>0</v>
      </c>
      <c r="AH16" s="41"/>
      <c r="AI16" s="72">
        <v>-23.059200000000072</v>
      </c>
      <c r="AJ16" s="65"/>
      <c r="AK16" s="41">
        <v>553.6948000000001</v>
      </c>
      <c r="AM16" s="2">
        <v>-576.75400000000013</v>
      </c>
    </row>
    <row r="17" spans="1:39" ht="12.75" customHeight="1" x14ac:dyDescent="0.25">
      <c r="A17" s="53" t="s">
        <v>31</v>
      </c>
      <c r="B17" s="23"/>
      <c r="C17" s="78"/>
      <c r="D17" s="78"/>
      <c r="E17" s="76"/>
      <c r="F17" s="28"/>
      <c r="G17" s="76"/>
      <c r="H17" s="61"/>
      <c r="I17" s="76"/>
      <c r="J17" s="28"/>
      <c r="K17" s="76"/>
      <c r="L17" s="61"/>
      <c r="M17" s="76"/>
      <c r="N17" s="28"/>
      <c r="O17" s="76"/>
      <c r="P17" s="61"/>
      <c r="Q17" s="76"/>
      <c r="R17" s="28"/>
      <c r="S17" s="76"/>
      <c r="T17" s="61"/>
      <c r="U17" s="76"/>
      <c r="V17" s="28"/>
      <c r="W17" s="76"/>
      <c r="X17" s="61"/>
      <c r="Y17" s="76"/>
      <c r="Z17" s="28"/>
      <c r="AA17" s="76"/>
      <c r="AB17" s="61"/>
      <c r="AC17" s="76"/>
      <c r="AD17" s="28"/>
      <c r="AE17" s="76"/>
      <c r="AF17" s="41"/>
      <c r="AG17" s="76"/>
      <c r="AH17" s="41"/>
      <c r="AI17" s="53"/>
      <c r="AJ17" s="65"/>
      <c r="AK17" s="76"/>
    </row>
    <row r="18" spans="1:39" x14ac:dyDescent="0.2">
      <c r="A18" s="10" t="s">
        <v>10</v>
      </c>
      <c r="B18" s="12"/>
      <c r="E18" s="28">
        <v>0</v>
      </c>
      <c r="F18" s="28"/>
      <c r="G18" s="28">
        <v>0</v>
      </c>
      <c r="H18" s="28"/>
      <c r="I18" s="28">
        <v>87.907600000000016</v>
      </c>
      <c r="J18" s="28"/>
      <c r="K18" s="28">
        <v>30.736299999999986</v>
      </c>
      <c r="L18" s="28"/>
      <c r="M18" s="28">
        <v>-65.240400000000008</v>
      </c>
      <c r="N18" s="28"/>
      <c r="O18" s="28">
        <v>670.49159999999995</v>
      </c>
      <c r="P18" s="28"/>
      <c r="Q18" s="28">
        <v>-58.92</v>
      </c>
      <c r="R18" s="28"/>
      <c r="S18" s="28">
        <v>-55.185800000000008</v>
      </c>
      <c r="T18" s="28"/>
      <c r="U18" s="28">
        <v>-56.859200000000129</v>
      </c>
      <c r="V18" s="28"/>
      <c r="W18" s="28">
        <v>-578.09500000000003</v>
      </c>
      <c r="X18" s="28"/>
      <c r="Y18" s="28">
        <v>-407.52460000000002</v>
      </c>
      <c r="Z18" s="28"/>
      <c r="AA18" s="28">
        <v>-104.72520000000002</v>
      </c>
      <c r="AB18" s="28"/>
      <c r="AC18" s="28">
        <v>180.68160000000006</v>
      </c>
      <c r="AD18" s="28"/>
      <c r="AE18" s="28">
        <v>-0.37129999999999996</v>
      </c>
      <c r="AF18" s="41"/>
      <c r="AG18" s="41">
        <v>0</v>
      </c>
      <c r="AH18" s="41"/>
      <c r="AI18" s="10">
        <v>-357.10440000000006</v>
      </c>
      <c r="AJ18" s="65"/>
      <c r="AK18" s="41">
        <v>215.03559999999999</v>
      </c>
      <c r="AM18" s="2">
        <v>-572.14</v>
      </c>
    </row>
    <row r="19" spans="1:39" ht="6.75" customHeight="1" x14ac:dyDescent="0.25">
      <c r="A19" s="42"/>
      <c r="B19" s="12"/>
      <c r="C19" s="46"/>
      <c r="D19" s="46"/>
      <c r="E19" s="44"/>
      <c r="F19" s="28"/>
      <c r="G19" s="44"/>
      <c r="H19" s="28"/>
      <c r="I19" s="44"/>
      <c r="J19" s="28"/>
      <c r="K19" s="44"/>
      <c r="L19" s="28"/>
      <c r="M19" s="44"/>
      <c r="N19" s="28"/>
      <c r="O19" s="44"/>
      <c r="P19" s="28"/>
      <c r="Q19" s="44"/>
      <c r="R19" s="28"/>
      <c r="S19" s="44"/>
      <c r="T19" s="28"/>
      <c r="U19" s="44"/>
      <c r="V19" s="28"/>
      <c r="W19" s="44"/>
      <c r="X19" s="28"/>
      <c r="Y19" s="44"/>
      <c r="Z19" s="28"/>
      <c r="AA19" s="44"/>
      <c r="AB19" s="28"/>
      <c r="AC19" s="37"/>
      <c r="AD19" s="28"/>
      <c r="AE19" s="48"/>
      <c r="AF19" s="41"/>
      <c r="AG19" s="41"/>
      <c r="AH19" s="41"/>
      <c r="AI19"/>
      <c r="AJ19" s="41"/>
      <c r="AK19" s="40"/>
    </row>
  </sheetData>
  <pageMargins left="0.75" right="0.75" top="1" bottom="1" header="0.5" footer="0.5"/>
  <pageSetup scale="4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76" r:id="rId4">
          <objectPr defaultSize="0" autoPict="0" r:id="rId5">
            <anchor moveWithCells="1" sizeWithCells="1">
              <from>
                <xdr:col>0</xdr:col>
                <xdr:colOff>314325</xdr:colOff>
                <xdr:row>0</xdr:row>
                <xdr:rowOff>0</xdr:rowOff>
              </from>
              <to>
                <xdr:col>0</xdr:col>
                <xdr:colOff>1200150</xdr:colOff>
                <xdr:row>0</xdr:row>
                <xdr:rowOff>0</xdr:rowOff>
              </to>
            </anchor>
          </objectPr>
        </oleObject>
      </mc:Choice>
      <mc:Fallback>
        <oleObject progId="Word.Document.8" shapeId="2076" r:id="rId4"/>
      </mc:Fallback>
    </mc:AlternateContent>
    <mc:AlternateContent xmlns:mc="http://schemas.openxmlformats.org/markup-compatibility/2006">
      <mc:Choice Requires="x14">
        <oleObject progId="Word.Document.8" shapeId="2077" r:id="rId6">
          <objectPr defaultSize="0" r:id="rId7">
            <anchor moveWithCells="1">
              <from>
                <xdr:col>0</xdr:col>
                <xdr:colOff>352425</xdr:colOff>
                <xdr:row>1</xdr:row>
                <xdr:rowOff>38100</xdr:rowOff>
              </from>
              <to>
                <xdr:col>0</xdr:col>
                <xdr:colOff>1238250</xdr:colOff>
                <xdr:row>4</xdr:row>
                <xdr:rowOff>314325</xdr:rowOff>
              </to>
            </anchor>
          </objectPr>
        </oleObject>
      </mc:Choice>
      <mc:Fallback>
        <oleObject progId="Word.Document.8" shapeId="2077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E33" sqref="E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Position</vt:lpstr>
      <vt:lpstr>Change in Position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'Change in Position'!Print_Area</vt:lpstr>
      <vt:lpstr>Position!Print_Area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2023-09-16T20:35:41Z</dcterms:modified>
</cp:coreProperties>
</file>