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A155D9-3F6E-4EBC-904A-DAA2C1C19F5C}" xr6:coauthVersionLast="47" xr6:coauthVersionMax="47" xr10:uidLastSave="{00000000-0000-0000-0000-000000000000}"/>
  <bookViews>
    <workbookView xWindow="-120" yWindow="-120" windowWidth="38640" windowHeight="15720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Contract">Graphs!$X$4:$X$710</definedName>
    <definedName name="Contract2">Graphs!$Y$4:$Y$710</definedName>
    <definedName name="Contract3">Graphs!$AA$4:$AA$710</definedName>
    <definedName name="Contractxvalue">Graphs!$V$4:$V$710</definedName>
    <definedName name="DateRange">Graphs!$X$4:$X$39</definedName>
    <definedName name="DateRange2">Graphs!$Y$4:$Y$39</definedName>
    <definedName name="DateRange3">Graphs!$AA$4:$AA$39</definedName>
    <definedName name="DateRangexvalue">Graphs!$W$4:$W$39</definedName>
    <definedName name="_xlnm.Print_Area" localSheetId="0">Graphs!$A$1:$P$31</definedName>
  </definedNames>
  <calcPr calcId="0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T1" i="9"/>
  <c r="U1" i="9"/>
  <c r="V1" i="9"/>
  <c r="W1" i="9"/>
  <c r="X2" i="9"/>
  <c r="Y2" i="9"/>
  <c r="E3" i="9"/>
  <c r="L3" i="9"/>
  <c r="X4" i="9"/>
  <c r="Y4" i="9"/>
  <c r="AA4" i="9"/>
  <c r="X5" i="9"/>
  <c r="Y5" i="9"/>
  <c r="AA5" i="9"/>
  <c r="X6" i="9"/>
  <c r="Y6" i="9"/>
  <c r="AA6" i="9"/>
  <c r="E7" i="9"/>
  <c r="L7" i="9"/>
  <c r="X7" i="9"/>
  <c r="Y7" i="9"/>
  <c r="AA7" i="9"/>
  <c r="X8" i="9"/>
  <c r="Y8" i="9"/>
  <c r="AA8" i="9"/>
  <c r="X9" i="9"/>
  <c r="Y9" i="9"/>
  <c r="AA9" i="9"/>
  <c r="X10" i="9"/>
  <c r="Y10" i="9"/>
  <c r="AA10" i="9"/>
  <c r="X11" i="9"/>
  <c r="Y11" i="9"/>
  <c r="AA11" i="9"/>
  <c r="X12" i="9"/>
  <c r="Y12" i="9"/>
  <c r="AA12" i="9"/>
  <c r="X13" i="9"/>
  <c r="Y13" i="9"/>
  <c r="AA13" i="9"/>
  <c r="X14" i="9"/>
  <c r="Y14" i="9"/>
  <c r="AA14" i="9"/>
  <c r="X15" i="9"/>
  <c r="Y15" i="9"/>
  <c r="AA15" i="9"/>
  <c r="X16" i="9"/>
  <c r="Y16" i="9"/>
  <c r="AA16" i="9"/>
  <c r="X17" i="9"/>
  <c r="Y17" i="9"/>
  <c r="AA17" i="9"/>
  <c r="X18" i="9"/>
  <c r="Y18" i="9"/>
  <c r="AA18" i="9"/>
  <c r="X19" i="9"/>
  <c r="Y19" i="9"/>
  <c r="AA19" i="9"/>
  <c r="X20" i="9"/>
  <c r="Y20" i="9"/>
  <c r="AA20" i="9"/>
  <c r="X21" i="9"/>
  <c r="Y21" i="9"/>
  <c r="AA21" i="9"/>
  <c r="X22" i="9"/>
  <c r="Y22" i="9"/>
  <c r="AA22" i="9"/>
  <c r="X23" i="9"/>
  <c r="Y23" i="9"/>
  <c r="AA23" i="9"/>
  <c r="X24" i="9"/>
  <c r="Y24" i="9"/>
  <c r="AA24" i="9"/>
  <c r="X25" i="9"/>
  <c r="Y25" i="9"/>
  <c r="AA25" i="9"/>
  <c r="X26" i="9"/>
  <c r="Y26" i="9"/>
  <c r="AA26" i="9"/>
  <c r="X27" i="9"/>
  <c r="Y27" i="9"/>
  <c r="AA27" i="9"/>
  <c r="X28" i="9"/>
  <c r="Y28" i="9"/>
  <c r="AA28" i="9"/>
  <c r="X29" i="9"/>
  <c r="Y29" i="9"/>
  <c r="AA29" i="9"/>
  <c r="X30" i="9"/>
  <c r="Y30" i="9"/>
  <c r="AA30" i="9"/>
  <c r="X31" i="9"/>
  <c r="Y31" i="9"/>
  <c r="AA31" i="9"/>
  <c r="X32" i="9"/>
  <c r="Y32" i="9"/>
  <c r="AA32" i="9"/>
  <c r="X33" i="9"/>
  <c r="Y33" i="9"/>
  <c r="AA33" i="9"/>
  <c r="X34" i="9"/>
  <c r="Y34" i="9"/>
  <c r="AA34" i="9"/>
  <c r="X35" i="9"/>
  <c r="Y35" i="9"/>
  <c r="AA35" i="9"/>
  <c r="X36" i="9"/>
  <c r="Y36" i="9"/>
  <c r="AA36" i="9"/>
  <c r="X37" i="9"/>
  <c r="Y37" i="9"/>
  <c r="AA37" i="9"/>
  <c r="X38" i="9"/>
  <c r="Y38" i="9"/>
  <c r="AA38" i="9"/>
  <c r="X39" i="9"/>
  <c r="Y39" i="9"/>
  <c r="AA39" i="9"/>
  <c r="X40" i="9"/>
  <c r="Y40" i="9"/>
  <c r="AA40" i="9"/>
  <c r="X41" i="9"/>
  <c r="Y41" i="9"/>
  <c r="AA41" i="9"/>
  <c r="X42" i="9"/>
  <c r="Y42" i="9"/>
  <c r="AA42" i="9"/>
  <c r="X43" i="9"/>
  <c r="Y43" i="9"/>
  <c r="AA43" i="9"/>
  <c r="X44" i="9"/>
  <c r="Y44" i="9"/>
  <c r="AA44" i="9"/>
  <c r="X45" i="9"/>
  <c r="Y45" i="9"/>
  <c r="AA45" i="9"/>
  <c r="X46" i="9"/>
  <c r="Y46" i="9"/>
  <c r="AA46" i="9"/>
  <c r="X47" i="9"/>
  <c r="Y47" i="9"/>
  <c r="AA47" i="9"/>
  <c r="X48" i="9"/>
  <c r="Y48" i="9"/>
  <c r="AA48" i="9"/>
  <c r="X49" i="9"/>
  <c r="Y49" i="9"/>
  <c r="AA49" i="9"/>
  <c r="X50" i="9"/>
  <c r="Y50" i="9"/>
  <c r="AA50" i="9"/>
  <c r="X51" i="9"/>
  <c r="Y51" i="9"/>
  <c r="AA51" i="9"/>
  <c r="X52" i="9"/>
  <c r="Y52" i="9"/>
  <c r="AA52" i="9"/>
  <c r="X53" i="9"/>
  <c r="Y53" i="9"/>
  <c r="AA53" i="9"/>
  <c r="X54" i="9"/>
  <c r="Y54" i="9"/>
  <c r="AA54" i="9"/>
  <c r="X55" i="9"/>
  <c r="Y55" i="9"/>
  <c r="AA55" i="9"/>
  <c r="X56" i="9"/>
  <c r="Y56" i="9"/>
  <c r="AA56" i="9"/>
  <c r="X57" i="9"/>
  <c r="Y57" i="9"/>
  <c r="AA57" i="9"/>
  <c r="X58" i="9"/>
  <c r="Y58" i="9"/>
  <c r="AA58" i="9"/>
  <c r="X59" i="9"/>
  <c r="Y59" i="9"/>
  <c r="AA59" i="9"/>
  <c r="X60" i="9"/>
  <c r="Y60" i="9"/>
  <c r="AA60" i="9"/>
  <c r="X61" i="9"/>
  <c r="Y61" i="9"/>
  <c r="AA61" i="9"/>
  <c r="X62" i="9"/>
  <c r="Y62" i="9"/>
  <c r="AA62" i="9"/>
  <c r="X63" i="9"/>
  <c r="Y63" i="9"/>
  <c r="AA63" i="9"/>
  <c r="X64" i="9"/>
  <c r="Y64" i="9"/>
  <c r="AA64" i="9"/>
  <c r="X65" i="9"/>
  <c r="Y65" i="9"/>
  <c r="AA65" i="9"/>
  <c r="X66" i="9"/>
  <c r="Y66" i="9"/>
  <c r="AA66" i="9"/>
  <c r="X67" i="9"/>
  <c r="Y67" i="9"/>
  <c r="AA67" i="9"/>
  <c r="X68" i="9"/>
  <c r="Y68" i="9"/>
  <c r="AA68" i="9"/>
  <c r="X69" i="9"/>
  <c r="Y69" i="9"/>
  <c r="AA69" i="9"/>
  <c r="X70" i="9"/>
  <c r="Y70" i="9"/>
  <c r="AA70" i="9"/>
  <c r="X71" i="9"/>
  <c r="Y71" i="9"/>
  <c r="AA71" i="9"/>
  <c r="X72" i="9"/>
  <c r="Y72" i="9"/>
  <c r="AA72" i="9"/>
  <c r="X73" i="9"/>
  <c r="Y73" i="9"/>
  <c r="AA73" i="9"/>
  <c r="X74" i="9"/>
  <c r="Y74" i="9"/>
  <c r="AA74" i="9"/>
  <c r="X75" i="9"/>
  <c r="Y75" i="9"/>
  <c r="AA75" i="9"/>
  <c r="X76" i="9"/>
  <c r="Y76" i="9"/>
  <c r="AA76" i="9"/>
  <c r="X77" i="9"/>
  <c r="Y77" i="9"/>
  <c r="AA77" i="9"/>
  <c r="X78" i="9"/>
  <c r="Y78" i="9"/>
  <c r="AA78" i="9"/>
  <c r="X79" i="9"/>
  <c r="Y79" i="9"/>
  <c r="AA79" i="9"/>
  <c r="X80" i="9"/>
  <c r="Y80" i="9"/>
  <c r="AA80" i="9"/>
  <c r="X81" i="9"/>
  <c r="Y81" i="9"/>
  <c r="AA81" i="9"/>
  <c r="X82" i="9"/>
  <c r="Y82" i="9"/>
  <c r="AA82" i="9"/>
  <c r="X83" i="9"/>
  <c r="Y83" i="9"/>
  <c r="AA83" i="9"/>
  <c r="X84" i="9"/>
  <c r="Y84" i="9"/>
  <c r="AA84" i="9"/>
  <c r="X85" i="9"/>
  <c r="Y85" i="9"/>
  <c r="AA85" i="9"/>
  <c r="X86" i="9"/>
  <c r="Y86" i="9"/>
  <c r="AA86" i="9"/>
  <c r="X87" i="9"/>
  <c r="Y87" i="9"/>
  <c r="AA87" i="9"/>
  <c r="X88" i="9"/>
  <c r="Y88" i="9"/>
  <c r="AA88" i="9"/>
  <c r="X89" i="9"/>
  <c r="Y89" i="9"/>
  <c r="AA89" i="9"/>
  <c r="X90" i="9"/>
  <c r="Y90" i="9"/>
  <c r="AA90" i="9"/>
  <c r="X91" i="9"/>
  <c r="Y91" i="9"/>
  <c r="AA91" i="9"/>
  <c r="X92" i="9"/>
  <c r="Y92" i="9"/>
  <c r="AA92" i="9"/>
  <c r="X93" i="9"/>
  <c r="Y93" i="9"/>
  <c r="AA93" i="9"/>
  <c r="X94" i="9"/>
  <c r="Y94" i="9"/>
  <c r="AA94" i="9"/>
  <c r="X95" i="9"/>
  <c r="Y95" i="9"/>
  <c r="AA95" i="9"/>
  <c r="X96" i="9"/>
  <c r="Y96" i="9"/>
  <c r="AA96" i="9"/>
  <c r="X97" i="9"/>
  <c r="Y97" i="9"/>
  <c r="AA97" i="9"/>
  <c r="X98" i="9"/>
  <c r="Y98" i="9"/>
  <c r="AA98" i="9"/>
  <c r="X99" i="9"/>
  <c r="Y99" i="9"/>
  <c r="AA99" i="9"/>
  <c r="X100" i="9"/>
  <c r="Y100" i="9"/>
  <c r="AA100" i="9"/>
  <c r="X101" i="9"/>
  <c r="Y101" i="9"/>
  <c r="AA101" i="9"/>
  <c r="X102" i="9"/>
  <c r="Y102" i="9"/>
  <c r="AA102" i="9"/>
  <c r="X103" i="9"/>
  <c r="Y103" i="9"/>
  <c r="AA103" i="9"/>
  <c r="X104" i="9"/>
  <c r="Y104" i="9"/>
  <c r="AA104" i="9"/>
  <c r="X105" i="9"/>
  <c r="Y105" i="9"/>
  <c r="AA105" i="9"/>
  <c r="X106" i="9"/>
  <c r="Y106" i="9"/>
  <c r="AA106" i="9"/>
  <c r="X107" i="9"/>
  <c r="Y107" i="9"/>
  <c r="AA107" i="9"/>
  <c r="X108" i="9"/>
  <c r="Y108" i="9"/>
  <c r="AA108" i="9"/>
  <c r="X109" i="9"/>
  <c r="Y109" i="9"/>
  <c r="AA109" i="9"/>
  <c r="X110" i="9"/>
  <c r="Y110" i="9"/>
  <c r="AA110" i="9"/>
  <c r="X111" i="9"/>
  <c r="Y111" i="9"/>
  <c r="AA111" i="9"/>
  <c r="X112" i="9"/>
  <c r="Y112" i="9"/>
  <c r="AA112" i="9"/>
  <c r="X113" i="9"/>
  <c r="Y113" i="9"/>
  <c r="AA113" i="9"/>
  <c r="X114" i="9"/>
  <c r="Y114" i="9"/>
  <c r="AA114" i="9"/>
  <c r="X115" i="9"/>
  <c r="Y115" i="9"/>
  <c r="AA115" i="9"/>
  <c r="X116" i="9"/>
  <c r="Y116" i="9"/>
  <c r="AA116" i="9"/>
  <c r="X117" i="9"/>
  <c r="Y117" i="9"/>
  <c r="AA117" i="9"/>
  <c r="X118" i="9"/>
  <c r="Y118" i="9"/>
  <c r="AA118" i="9"/>
  <c r="X119" i="9"/>
  <c r="Y119" i="9"/>
  <c r="AA119" i="9"/>
  <c r="X120" i="9"/>
  <c r="Y120" i="9"/>
  <c r="AA120" i="9"/>
  <c r="X121" i="9"/>
  <c r="Y121" i="9"/>
  <c r="AA121" i="9"/>
  <c r="X122" i="9"/>
  <c r="Y122" i="9"/>
  <c r="AA122" i="9"/>
  <c r="X123" i="9"/>
  <c r="Y123" i="9"/>
  <c r="AA123" i="9"/>
  <c r="X124" i="9"/>
  <c r="Y124" i="9"/>
  <c r="AA124" i="9"/>
  <c r="X125" i="9"/>
  <c r="Y125" i="9"/>
  <c r="AA125" i="9"/>
  <c r="X126" i="9"/>
  <c r="Y126" i="9"/>
  <c r="AA126" i="9"/>
  <c r="X127" i="9"/>
  <c r="Y127" i="9"/>
  <c r="AA127" i="9"/>
  <c r="X128" i="9"/>
  <c r="Y128" i="9"/>
  <c r="AA128" i="9"/>
  <c r="X129" i="9"/>
  <c r="Y129" i="9"/>
  <c r="AA129" i="9"/>
  <c r="X130" i="9"/>
  <c r="Y130" i="9"/>
  <c r="AA130" i="9"/>
  <c r="X131" i="9"/>
  <c r="Y131" i="9"/>
  <c r="AA131" i="9"/>
  <c r="X132" i="9"/>
  <c r="Y132" i="9"/>
  <c r="AA132" i="9"/>
  <c r="X133" i="9"/>
  <c r="Y133" i="9"/>
  <c r="AA133" i="9"/>
  <c r="X134" i="9"/>
  <c r="Y134" i="9"/>
  <c r="AA134" i="9"/>
  <c r="X135" i="9"/>
  <c r="Y135" i="9"/>
  <c r="AA135" i="9"/>
  <c r="X136" i="9"/>
  <c r="Y136" i="9"/>
  <c r="AA136" i="9"/>
  <c r="X137" i="9"/>
  <c r="Y137" i="9"/>
  <c r="AA137" i="9"/>
  <c r="X138" i="9"/>
  <c r="Y138" i="9"/>
  <c r="AA138" i="9"/>
  <c r="X139" i="9"/>
  <c r="Y139" i="9"/>
  <c r="AA139" i="9"/>
  <c r="X140" i="9"/>
  <c r="Y140" i="9"/>
  <c r="AA140" i="9"/>
  <c r="X141" i="9"/>
  <c r="Y141" i="9"/>
  <c r="AA141" i="9"/>
  <c r="X142" i="9"/>
  <c r="Y142" i="9"/>
  <c r="AA142" i="9"/>
  <c r="X143" i="9"/>
  <c r="Y143" i="9"/>
  <c r="AA143" i="9"/>
  <c r="X144" i="9"/>
  <c r="Y144" i="9"/>
  <c r="AA144" i="9"/>
  <c r="X145" i="9"/>
  <c r="Y145" i="9"/>
  <c r="AA145" i="9"/>
  <c r="X146" i="9"/>
  <c r="Y146" i="9"/>
  <c r="AA146" i="9"/>
  <c r="X147" i="9"/>
  <c r="Y147" i="9"/>
  <c r="AA147" i="9"/>
  <c r="X148" i="9"/>
  <c r="Y148" i="9"/>
  <c r="AA148" i="9"/>
  <c r="X149" i="9"/>
  <c r="Y149" i="9"/>
  <c r="AA149" i="9"/>
  <c r="X150" i="9"/>
  <c r="Y150" i="9"/>
  <c r="AA150" i="9"/>
  <c r="X151" i="9"/>
  <c r="Y151" i="9"/>
  <c r="AA151" i="9"/>
  <c r="X152" i="9"/>
  <c r="Y152" i="9"/>
  <c r="AA152" i="9"/>
  <c r="X153" i="9"/>
  <c r="Y153" i="9"/>
  <c r="AA153" i="9"/>
  <c r="X154" i="9"/>
  <c r="Y154" i="9"/>
  <c r="AA154" i="9"/>
  <c r="X155" i="9"/>
  <c r="Y155" i="9"/>
  <c r="AA155" i="9"/>
  <c r="X156" i="9"/>
  <c r="Y156" i="9"/>
  <c r="AA156" i="9"/>
  <c r="X157" i="9"/>
  <c r="Y157" i="9"/>
  <c r="AA157" i="9"/>
  <c r="X158" i="9"/>
  <c r="Y158" i="9"/>
  <c r="AA158" i="9"/>
  <c r="X159" i="9"/>
  <c r="Y159" i="9"/>
  <c r="AA159" i="9"/>
  <c r="X160" i="9"/>
  <c r="Y160" i="9"/>
  <c r="AA160" i="9"/>
  <c r="X161" i="9"/>
  <c r="Y161" i="9"/>
  <c r="AA161" i="9"/>
  <c r="X162" i="9"/>
  <c r="Y162" i="9"/>
  <c r="AA162" i="9"/>
  <c r="X163" i="9"/>
  <c r="Y163" i="9"/>
  <c r="AA163" i="9"/>
  <c r="X164" i="9"/>
  <c r="Y164" i="9"/>
  <c r="AA164" i="9"/>
  <c r="X165" i="9"/>
  <c r="Y165" i="9"/>
  <c r="AA165" i="9"/>
  <c r="X166" i="9"/>
  <c r="Y166" i="9"/>
  <c r="AA166" i="9"/>
  <c r="X167" i="9"/>
  <c r="Y167" i="9"/>
  <c r="AA167" i="9"/>
  <c r="X168" i="9"/>
  <c r="Y168" i="9"/>
  <c r="AA168" i="9"/>
  <c r="X169" i="9"/>
  <c r="Y169" i="9"/>
  <c r="AA169" i="9"/>
  <c r="X170" i="9"/>
  <c r="Y170" i="9"/>
  <c r="AA170" i="9"/>
  <c r="X171" i="9"/>
  <c r="Y171" i="9"/>
  <c r="AA171" i="9"/>
  <c r="X172" i="9"/>
  <c r="Y172" i="9"/>
  <c r="AA172" i="9"/>
  <c r="X173" i="9"/>
  <c r="Y173" i="9"/>
  <c r="AA173" i="9"/>
  <c r="X174" i="9"/>
  <c r="Y174" i="9"/>
  <c r="AA174" i="9"/>
  <c r="X175" i="9"/>
  <c r="Y175" i="9"/>
  <c r="AA175" i="9"/>
  <c r="X176" i="9"/>
  <c r="Y176" i="9"/>
  <c r="AA176" i="9"/>
  <c r="X177" i="9"/>
  <c r="Y177" i="9"/>
  <c r="AA177" i="9"/>
  <c r="X178" i="9"/>
  <c r="Y178" i="9"/>
  <c r="AA178" i="9"/>
  <c r="X179" i="9"/>
  <c r="Y179" i="9"/>
  <c r="AA179" i="9"/>
  <c r="X180" i="9"/>
  <c r="Y180" i="9"/>
  <c r="AA180" i="9"/>
  <c r="X181" i="9"/>
  <c r="Y181" i="9"/>
  <c r="AA181" i="9"/>
  <c r="X182" i="9"/>
  <c r="Y182" i="9"/>
  <c r="AA182" i="9"/>
  <c r="X183" i="9"/>
  <c r="Y183" i="9"/>
  <c r="AA183" i="9"/>
  <c r="X184" i="9"/>
  <c r="Y184" i="9"/>
  <c r="AA184" i="9"/>
  <c r="X185" i="9"/>
  <c r="Y185" i="9"/>
  <c r="AA185" i="9"/>
  <c r="X186" i="9"/>
  <c r="Y186" i="9"/>
  <c r="AA186" i="9"/>
  <c r="X187" i="9"/>
  <c r="Y187" i="9"/>
  <c r="AA187" i="9"/>
  <c r="X188" i="9"/>
  <c r="Y188" i="9"/>
  <c r="AA188" i="9"/>
  <c r="X189" i="9"/>
  <c r="Y189" i="9"/>
  <c r="AA189" i="9"/>
  <c r="X190" i="9"/>
  <c r="Y190" i="9"/>
  <c r="AA190" i="9"/>
  <c r="X191" i="9"/>
  <c r="Y191" i="9"/>
  <c r="AA191" i="9"/>
  <c r="X192" i="9"/>
  <c r="Y192" i="9"/>
  <c r="AA192" i="9"/>
  <c r="X193" i="9"/>
  <c r="Y193" i="9"/>
  <c r="AA193" i="9"/>
  <c r="X194" i="9"/>
  <c r="Y194" i="9"/>
  <c r="AA194" i="9"/>
  <c r="X195" i="9"/>
  <c r="Y195" i="9"/>
  <c r="AA195" i="9"/>
  <c r="X196" i="9"/>
  <c r="Y196" i="9"/>
  <c r="AA196" i="9"/>
  <c r="X197" i="9"/>
  <c r="Y197" i="9"/>
  <c r="AA197" i="9"/>
  <c r="X198" i="9"/>
  <c r="Y198" i="9"/>
  <c r="AA198" i="9"/>
  <c r="X199" i="9"/>
  <c r="Y199" i="9"/>
  <c r="AA199" i="9"/>
  <c r="X200" i="9"/>
  <c r="Y200" i="9"/>
  <c r="AA200" i="9"/>
  <c r="X201" i="9"/>
  <c r="Y201" i="9"/>
  <c r="AA201" i="9"/>
  <c r="X202" i="9"/>
  <c r="Y202" i="9"/>
  <c r="AA202" i="9"/>
  <c r="X203" i="9"/>
  <c r="Y203" i="9"/>
  <c r="AA203" i="9"/>
  <c r="X204" i="9"/>
  <c r="Y204" i="9"/>
  <c r="AA204" i="9"/>
  <c r="X205" i="9"/>
  <c r="Y205" i="9"/>
  <c r="AA205" i="9"/>
  <c r="X206" i="9"/>
  <c r="Y206" i="9"/>
  <c r="AA206" i="9"/>
  <c r="X207" i="9"/>
  <c r="Y207" i="9"/>
  <c r="AA207" i="9"/>
  <c r="X208" i="9"/>
  <c r="Y208" i="9"/>
  <c r="AA208" i="9"/>
  <c r="X209" i="9"/>
  <c r="Y209" i="9"/>
  <c r="AA209" i="9"/>
  <c r="X210" i="9"/>
  <c r="Y210" i="9"/>
  <c r="AA210" i="9"/>
  <c r="X211" i="9"/>
  <c r="Y211" i="9"/>
  <c r="AA211" i="9"/>
  <c r="X212" i="9"/>
  <c r="Y212" i="9"/>
  <c r="AA212" i="9"/>
  <c r="X213" i="9"/>
  <c r="Y213" i="9"/>
  <c r="AA213" i="9"/>
  <c r="X214" i="9"/>
  <c r="Y214" i="9"/>
  <c r="AA214" i="9"/>
  <c r="X215" i="9"/>
  <c r="Y215" i="9"/>
  <c r="AA215" i="9"/>
  <c r="X216" i="9"/>
  <c r="Y216" i="9"/>
  <c r="AA216" i="9"/>
  <c r="X217" i="9"/>
  <c r="Y217" i="9"/>
  <c r="AA217" i="9"/>
  <c r="X218" i="9"/>
  <c r="Y218" i="9"/>
  <c r="AA218" i="9"/>
  <c r="X219" i="9"/>
  <c r="Y219" i="9"/>
  <c r="AA219" i="9"/>
  <c r="X220" i="9"/>
  <c r="Y220" i="9"/>
  <c r="AA220" i="9"/>
  <c r="X221" i="9"/>
  <c r="Y221" i="9"/>
  <c r="AA221" i="9"/>
  <c r="X222" i="9"/>
  <c r="Y222" i="9"/>
  <c r="AA222" i="9"/>
  <c r="X223" i="9"/>
  <c r="Y223" i="9"/>
  <c r="AA223" i="9"/>
  <c r="X224" i="9"/>
  <c r="Y224" i="9"/>
  <c r="AA224" i="9"/>
  <c r="X225" i="9"/>
  <c r="Y225" i="9"/>
  <c r="AA225" i="9"/>
  <c r="X226" i="9"/>
  <c r="Y226" i="9"/>
  <c r="AA226" i="9"/>
  <c r="X227" i="9"/>
  <c r="Y227" i="9"/>
  <c r="AA227" i="9"/>
  <c r="X228" i="9"/>
  <c r="Y228" i="9"/>
  <c r="AA228" i="9"/>
  <c r="X229" i="9"/>
  <c r="Y229" i="9"/>
  <c r="AA229" i="9"/>
  <c r="X230" i="9"/>
  <c r="Y230" i="9"/>
  <c r="AA230" i="9"/>
  <c r="X231" i="9"/>
  <c r="Y231" i="9"/>
  <c r="AA231" i="9"/>
  <c r="X232" i="9"/>
  <c r="Y232" i="9"/>
  <c r="AA232" i="9"/>
  <c r="X233" i="9"/>
  <c r="Y233" i="9"/>
  <c r="AA233" i="9"/>
  <c r="X234" i="9"/>
  <c r="Y234" i="9"/>
  <c r="AA234" i="9"/>
  <c r="X235" i="9"/>
  <c r="Y235" i="9"/>
  <c r="AA235" i="9"/>
  <c r="X236" i="9"/>
  <c r="Y236" i="9"/>
  <c r="AA236" i="9"/>
  <c r="X237" i="9"/>
  <c r="Y237" i="9"/>
  <c r="AA237" i="9"/>
  <c r="X238" i="9"/>
  <c r="Y238" i="9"/>
  <c r="AA238" i="9"/>
  <c r="X239" i="9"/>
  <c r="Y239" i="9"/>
  <c r="AA239" i="9"/>
  <c r="X240" i="9"/>
  <c r="Y240" i="9"/>
  <c r="AA240" i="9"/>
  <c r="X241" i="9"/>
  <c r="Y241" i="9"/>
  <c r="AA241" i="9"/>
  <c r="X242" i="9"/>
  <c r="Y242" i="9"/>
  <c r="AA242" i="9"/>
  <c r="X243" i="9"/>
  <c r="Y243" i="9"/>
  <c r="AA243" i="9"/>
  <c r="X244" i="9"/>
  <c r="Y244" i="9"/>
  <c r="AA244" i="9"/>
  <c r="X245" i="9"/>
  <c r="Y245" i="9"/>
  <c r="AA245" i="9"/>
  <c r="X246" i="9"/>
  <c r="Y246" i="9"/>
  <c r="AA246" i="9"/>
  <c r="X247" i="9"/>
  <c r="Y247" i="9"/>
  <c r="AA247" i="9"/>
  <c r="X248" i="9"/>
  <c r="Y248" i="9"/>
  <c r="AA248" i="9"/>
  <c r="X249" i="9"/>
  <c r="Y249" i="9"/>
  <c r="AA249" i="9"/>
  <c r="X250" i="9"/>
  <c r="Y250" i="9"/>
  <c r="AA250" i="9"/>
  <c r="X251" i="9"/>
  <c r="Y251" i="9"/>
  <c r="AA251" i="9"/>
  <c r="X252" i="9"/>
  <c r="Y252" i="9"/>
  <c r="AA252" i="9"/>
  <c r="X253" i="9"/>
  <c r="Y253" i="9"/>
  <c r="AA253" i="9"/>
  <c r="X254" i="9"/>
  <c r="Y254" i="9"/>
  <c r="AA254" i="9"/>
  <c r="X255" i="9"/>
  <c r="Y255" i="9"/>
  <c r="AA255" i="9"/>
  <c r="X256" i="9"/>
  <c r="Y256" i="9"/>
  <c r="AA256" i="9"/>
  <c r="X257" i="9"/>
  <c r="Y257" i="9"/>
  <c r="AA257" i="9"/>
  <c r="X258" i="9"/>
  <c r="Y258" i="9"/>
  <c r="AA258" i="9"/>
  <c r="X259" i="9"/>
  <c r="Y259" i="9"/>
  <c r="AA259" i="9"/>
  <c r="X260" i="9"/>
  <c r="Y260" i="9"/>
  <c r="AA260" i="9"/>
  <c r="X261" i="9"/>
  <c r="Y261" i="9"/>
  <c r="AA261" i="9"/>
  <c r="X262" i="9"/>
  <c r="Y262" i="9"/>
  <c r="AA262" i="9"/>
  <c r="X263" i="9"/>
  <c r="Y263" i="9"/>
  <c r="AA263" i="9"/>
  <c r="X264" i="9"/>
  <c r="Y264" i="9"/>
  <c r="AA264" i="9"/>
  <c r="X265" i="9"/>
  <c r="Y265" i="9"/>
  <c r="AA265" i="9"/>
  <c r="X266" i="9"/>
  <c r="Y266" i="9"/>
  <c r="AA266" i="9"/>
  <c r="X267" i="9"/>
  <c r="Y267" i="9"/>
  <c r="AA267" i="9"/>
  <c r="X268" i="9"/>
  <c r="Y268" i="9"/>
  <c r="AA268" i="9"/>
  <c r="X269" i="9"/>
  <c r="Y269" i="9"/>
  <c r="AA269" i="9"/>
  <c r="X270" i="9"/>
  <c r="Y270" i="9"/>
  <c r="AA270" i="9"/>
  <c r="X271" i="9"/>
  <c r="Y271" i="9"/>
  <c r="AA271" i="9"/>
  <c r="X272" i="9"/>
  <c r="Y272" i="9"/>
  <c r="AA272" i="9"/>
  <c r="X273" i="9"/>
  <c r="Y273" i="9"/>
  <c r="AA273" i="9"/>
  <c r="X274" i="9"/>
  <c r="Y274" i="9"/>
  <c r="AA274" i="9"/>
  <c r="X275" i="9"/>
  <c r="Y275" i="9"/>
  <c r="AA275" i="9"/>
  <c r="X276" i="9"/>
  <c r="Y276" i="9"/>
  <c r="AA276" i="9"/>
  <c r="X277" i="9"/>
  <c r="Y277" i="9"/>
  <c r="AA277" i="9"/>
  <c r="X278" i="9"/>
  <c r="Y278" i="9"/>
  <c r="AA278" i="9"/>
  <c r="X279" i="9"/>
  <c r="Y279" i="9"/>
  <c r="AA279" i="9"/>
  <c r="X280" i="9"/>
  <c r="Y280" i="9"/>
  <c r="AA280" i="9"/>
  <c r="X281" i="9"/>
  <c r="Y281" i="9"/>
  <c r="AA281" i="9"/>
  <c r="X282" i="9"/>
  <c r="Y282" i="9"/>
  <c r="AA282" i="9"/>
  <c r="X283" i="9"/>
  <c r="Y283" i="9"/>
  <c r="AA283" i="9"/>
  <c r="X284" i="9"/>
  <c r="Y284" i="9"/>
  <c r="AA284" i="9"/>
  <c r="X285" i="9"/>
  <c r="Y285" i="9"/>
  <c r="AA285" i="9"/>
  <c r="X286" i="9"/>
  <c r="Y286" i="9"/>
  <c r="AA286" i="9"/>
  <c r="X287" i="9"/>
  <c r="Y287" i="9"/>
  <c r="AA287" i="9"/>
  <c r="X288" i="9"/>
  <c r="Y288" i="9"/>
  <c r="AA288" i="9"/>
  <c r="X289" i="9"/>
  <c r="Y289" i="9"/>
  <c r="AA289" i="9"/>
  <c r="X290" i="9"/>
  <c r="Y290" i="9"/>
  <c r="AA290" i="9"/>
  <c r="X291" i="9"/>
  <c r="Y291" i="9"/>
  <c r="AA291" i="9"/>
  <c r="X292" i="9"/>
  <c r="Y292" i="9"/>
  <c r="AA292" i="9"/>
  <c r="X293" i="9"/>
  <c r="Y293" i="9"/>
  <c r="AA293" i="9"/>
  <c r="X294" i="9"/>
  <c r="Y294" i="9"/>
  <c r="AA294" i="9"/>
  <c r="X295" i="9"/>
  <c r="Y295" i="9"/>
  <c r="AA295" i="9"/>
  <c r="X296" i="9"/>
  <c r="Y296" i="9"/>
  <c r="AA296" i="9"/>
  <c r="X297" i="9"/>
  <c r="Y297" i="9"/>
  <c r="AA297" i="9"/>
  <c r="X298" i="9"/>
  <c r="Y298" i="9"/>
  <c r="AA298" i="9"/>
  <c r="X299" i="9"/>
  <c r="Y299" i="9"/>
  <c r="AA299" i="9"/>
  <c r="X300" i="9"/>
  <c r="Y300" i="9"/>
  <c r="AA300" i="9"/>
  <c r="X301" i="9"/>
  <c r="Y301" i="9"/>
  <c r="AA301" i="9"/>
  <c r="X302" i="9"/>
  <c r="Y302" i="9"/>
  <c r="AA302" i="9"/>
  <c r="X303" i="9"/>
  <c r="Y303" i="9"/>
  <c r="AA303" i="9"/>
  <c r="X304" i="9"/>
  <c r="Y304" i="9"/>
  <c r="AA304" i="9"/>
  <c r="X305" i="9"/>
  <c r="Y305" i="9"/>
  <c r="AA305" i="9"/>
  <c r="X306" i="9"/>
  <c r="Y306" i="9"/>
  <c r="AA306" i="9"/>
  <c r="X307" i="9"/>
  <c r="Y307" i="9"/>
  <c r="AA307" i="9"/>
  <c r="X308" i="9"/>
  <c r="Y308" i="9"/>
  <c r="AA308" i="9"/>
  <c r="X309" i="9"/>
  <c r="Y309" i="9"/>
  <c r="AA309" i="9"/>
  <c r="X310" i="9"/>
  <c r="Y310" i="9"/>
  <c r="AA310" i="9"/>
  <c r="X311" i="9"/>
  <c r="Y311" i="9"/>
  <c r="AA311" i="9"/>
  <c r="X312" i="9"/>
  <c r="Y312" i="9"/>
  <c r="AA312" i="9"/>
  <c r="X313" i="9"/>
  <c r="Y313" i="9"/>
  <c r="AA313" i="9"/>
  <c r="X314" i="9"/>
  <c r="Y314" i="9"/>
  <c r="AA314" i="9"/>
  <c r="X315" i="9"/>
  <c r="Y315" i="9"/>
  <c r="AA315" i="9"/>
  <c r="X316" i="9"/>
  <c r="Y316" i="9"/>
  <c r="AA316" i="9"/>
  <c r="X317" i="9"/>
  <c r="Y317" i="9"/>
  <c r="AA317" i="9"/>
  <c r="X318" i="9"/>
  <c r="Y318" i="9"/>
  <c r="AA318" i="9"/>
  <c r="X319" i="9"/>
  <c r="Y319" i="9"/>
  <c r="AA319" i="9"/>
  <c r="X320" i="9"/>
  <c r="Y320" i="9"/>
  <c r="AA320" i="9"/>
  <c r="X321" i="9"/>
  <c r="Y321" i="9"/>
  <c r="AA321" i="9"/>
  <c r="X322" i="9"/>
  <c r="Y322" i="9"/>
  <c r="AA322" i="9"/>
  <c r="X323" i="9"/>
  <c r="Y323" i="9"/>
  <c r="AA323" i="9"/>
  <c r="X324" i="9"/>
  <c r="Y324" i="9"/>
  <c r="AA324" i="9"/>
  <c r="X325" i="9"/>
  <c r="Y325" i="9"/>
  <c r="AA325" i="9"/>
  <c r="X326" i="9"/>
  <c r="Y326" i="9"/>
  <c r="AA326" i="9"/>
  <c r="X327" i="9"/>
  <c r="Y327" i="9"/>
  <c r="AA327" i="9"/>
  <c r="X328" i="9"/>
  <c r="Y328" i="9"/>
  <c r="AA328" i="9"/>
  <c r="X329" i="9"/>
  <c r="Y329" i="9"/>
  <c r="AA329" i="9"/>
  <c r="X330" i="9"/>
  <c r="Y330" i="9"/>
  <c r="AA330" i="9"/>
  <c r="X331" i="9"/>
  <c r="Y331" i="9"/>
  <c r="AA331" i="9"/>
  <c r="X332" i="9"/>
  <c r="Y332" i="9"/>
  <c r="AA332" i="9"/>
  <c r="X333" i="9"/>
  <c r="Y333" i="9"/>
  <c r="AA333" i="9"/>
  <c r="X334" i="9"/>
  <c r="Y334" i="9"/>
  <c r="AA334" i="9"/>
  <c r="X335" i="9"/>
  <c r="Y335" i="9"/>
  <c r="AA335" i="9"/>
  <c r="X336" i="9"/>
  <c r="Y336" i="9"/>
  <c r="AA336" i="9"/>
  <c r="X337" i="9"/>
  <c r="Y337" i="9"/>
  <c r="AA337" i="9"/>
  <c r="X338" i="9"/>
  <c r="Y338" i="9"/>
  <c r="AA338" i="9"/>
  <c r="X339" i="9"/>
  <c r="Y339" i="9"/>
  <c r="AA339" i="9"/>
  <c r="X340" i="9"/>
  <c r="Y340" i="9"/>
  <c r="AA340" i="9"/>
  <c r="X341" i="9"/>
  <c r="Y341" i="9"/>
  <c r="AA341" i="9"/>
  <c r="X342" i="9"/>
  <c r="Y342" i="9"/>
  <c r="AA342" i="9"/>
  <c r="X343" i="9"/>
  <c r="Y343" i="9"/>
  <c r="AA343" i="9"/>
  <c r="X344" i="9"/>
  <c r="Y344" i="9"/>
  <c r="AA344" i="9"/>
  <c r="X345" i="9"/>
  <c r="Y345" i="9"/>
  <c r="AA345" i="9"/>
  <c r="X346" i="9"/>
  <c r="Y346" i="9"/>
  <c r="AA346" i="9"/>
  <c r="X347" i="9"/>
  <c r="Y347" i="9"/>
  <c r="AA347" i="9"/>
  <c r="X348" i="9"/>
  <c r="Y348" i="9"/>
  <c r="AA348" i="9"/>
  <c r="X349" i="9"/>
  <c r="Y349" i="9"/>
  <c r="AA349" i="9"/>
  <c r="X350" i="9"/>
  <c r="Y350" i="9"/>
  <c r="AA350" i="9"/>
  <c r="X351" i="9"/>
  <c r="Y351" i="9"/>
  <c r="AA351" i="9"/>
  <c r="X352" i="9"/>
  <c r="Y352" i="9"/>
  <c r="AA352" i="9"/>
  <c r="X353" i="9"/>
  <c r="Y353" i="9"/>
  <c r="AA353" i="9"/>
  <c r="X354" i="9"/>
  <c r="Y354" i="9"/>
  <c r="AA354" i="9"/>
  <c r="X355" i="9"/>
  <c r="Y355" i="9"/>
  <c r="AA355" i="9"/>
  <c r="X356" i="9"/>
  <c r="Y356" i="9"/>
  <c r="AA356" i="9"/>
  <c r="X357" i="9"/>
  <c r="Y357" i="9"/>
  <c r="AA357" i="9"/>
  <c r="X358" i="9"/>
  <c r="Y358" i="9"/>
  <c r="AA358" i="9"/>
  <c r="X359" i="9"/>
  <c r="Y359" i="9"/>
  <c r="AA359" i="9"/>
  <c r="X360" i="9"/>
  <c r="Y360" i="9"/>
  <c r="AA360" i="9"/>
  <c r="X361" i="9"/>
  <c r="Y361" i="9"/>
  <c r="AA361" i="9"/>
  <c r="X362" i="9"/>
  <c r="Y362" i="9"/>
  <c r="AA362" i="9"/>
  <c r="X363" i="9"/>
  <c r="Y363" i="9"/>
  <c r="AA363" i="9"/>
  <c r="X364" i="9"/>
  <c r="Y364" i="9"/>
  <c r="AA364" i="9"/>
  <c r="X365" i="9"/>
  <c r="Y365" i="9"/>
  <c r="AA365" i="9"/>
  <c r="X366" i="9"/>
  <c r="Y366" i="9"/>
  <c r="AA366" i="9"/>
  <c r="X367" i="9"/>
  <c r="Y367" i="9"/>
  <c r="AA367" i="9"/>
  <c r="X368" i="9"/>
  <c r="Y368" i="9"/>
  <c r="AA368" i="9"/>
  <c r="X369" i="9"/>
  <c r="Y369" i="9"/>
  <c r="AA369" i="9"/>
  <c r="X370" i="9"/>
  <c r="Y370" i="9"/>
  <c r="AA370" i="9"/>
  <c r="X371" i="9"/>
  <c r="Y371" i="9"/>
  <c r="AA371" i="9"/>
  <c r="X372" i="9"/>
  <c r="Y372" i="9"/>
  <c r="AA372" i="9"/>
  <c r="X373" i="9"/>
  <c r="Y373" i="9"/>
  <c r="AA373" i="9"/>
  <c r="X374" i="9"/>
  <c r="Y374" i="9"/>
  <c r="AA374" i="9"/>
  <c r="X375" i="9"/>
  <c r="Y375" i="9"/>
  <c r="AA375" i="9"/>
  <c r="X376" i="9"/>
  <c r="Y376" i="9"/>
  <c r="AA376" i="9"/>
  <c r="X377" i="9"/>
  <c r="Y377" i="9"/>
  <c r="AA377" i="9"/>
  <c r="X378" i="9"/>
  <c r="Y378" i="9"/>
  <c r="AA378" i="9"/>
  <c r="X379" i="9"/>
  <c r="Y379" i="9"/>
  <c r="AA379" i="9"/>
  <c r="X380" i="9"/>
  <c r="Y380" i="9"/>
  <c r="AA380" i="9"/>
  <c r="X381" i="9"/>
  <c r="Y381" i="9"/>
  <c r="AA381" i="9"/>
  <c r="X382" i="9"/>
  <c r="Y382" i="9"/>
  <c r="AA382" i="9"/>
  <c r="X383" i="9"/>
  <c r="Y383" i="9"/>
  <c r="AA383" i="9"/>
  <c r="X384" i="9"/>
  <c r="Y384" i="9"/>
  <c r="AA384" i="9"/>
  <c r="X385" i="9"/>
  <c r="Y385" i="9"/>
  <c r="AA385" i="9"/>
  <c r="X386" i="9"/>
  <c r="Y386" i="9"/>
  <c r="AA386" i="9"/>
  <c r="X387" i="9"/>
  <c r="Y387" i="9"/>
  <c r="AA387" i="9"/>
  <c r="X388" i="9"/>
  <c r="Y388" i="9"/>
  <c r="AA388" i="9"/>
  <c r="X389" i="9"/>
  <c r="Y389" i="9"/>
  <c r="AA389" i="9"/>
  <c r="X390" i="9"/>
  <c r="Y390" i="9"/>
  <c r="AA390" i="9"/>
  <c r="X391" i="9"/>
  <c r="Y391" i="9"/>
  <c r="AA391" i="9"/>
  <c r="X392" i="9"/>
  <c r="Y392" i="9"/>
  <c r="AA392" i="9"/>
  <c r="X393" i="9"/>
  <c r="Y393" i="9"/>
  <c r="AA393" i="9"/>
  <c r="X394" i="9"/>
  <c r="Y394" i="9"/>
  <c r="AA394" i="9"/>
  <c r="X395" i="9"/>
  <c r="Y395" i="9"/>
  <c r="AA395" i="9"/>
  <c r="X396" i="9"/>
  <c r="Y396" i="9"/>
  <c r="AA396" i="9"/>
  <c r="X397" i="9"/>
  <c r="Y397" i="9"/>
  <c r="AA397" i="9"/>
  <c r="X398" i="9"/>
  <c r="Y398" i="9"/>
  <c r="AA398" i="9"/>
  <c r="X399" i="9"/>
  <c r="Y399" i="9"/>
  <c r="AA399" i="9"/>
  <c r="X400" i="9"/>
  <c r="Y400" i="9"/>
  <c r="AA400" i="9"/>
  <c r="X401" i="9"/>
  <c r="Y401" i="9"/>
  <c r="AA401" i="9"/>
  <c r="X402" i="9"/>
  <c r="Y402" i="9"/>
  <c r="AA402" i="9"/>
  <c r="X403" i="9"/>
  <c r="Y403" i="9"/>
  <c r="AA403" i="9"/>
  <c r="X404" i="9"/>
  <c r="Y404" i="9"/>
  <c r="AA404" i="9"/>
  <c r="X405" i="9"/>
  <c r="Y405" i="9"/>
  <c r="AA405" i="9"/>
  <c r="X406" i="9"/>
  <c r="Y406" i="9"/>
  <c r="AA406" i="9"/>
  <c r="X407" i="9"/>
  <c r="Y407" i="9"/>
  <c r="AA407" i="9"/>
  <c r="X408" i="9"/>
  <c r="Y408" i="9"/>
  <c r="AA408" i="9"/>
  <c r="X409" i="9"/>
  <c r="Y409" i="9"/>
  <c r="AA409" i="9"/>
  <c r="X410" i="9"/>
  <c r="Y410" i="9"/>
  <c r="AA410" i="9"/>
  <c r="X411" i="9"/>
  <c r="Y411" i="9"/>
  <c r="AA411" i="9"/>
  <c r="X412" i="9"/>
  <c r="Y412" i="9"/>
  <c r="AA412" i="9"/>
  <c r="X413" i="9"/>
  <c r="Y413" i="9"/>
  <c r="AA413" i="9"/>
  <c r="X414" i="9"/>
  <c r="Y414" i="9"/>
  <c r="AA414" i="9"/>
  <c r="X415" i="9"/>
  <c r="Y415" i="9"/>
  <c r="AA415" i="9"/>
  <c r="X416" i="9"/>
  <c r="Y416" i="9"/>
  <c r="AA416" i="9"/>
  <c r="X417" i="9"/>
  <c r="Y417" i="9"/>
  <c r="AA417" i="9"/>
  <c r="X418" i="9"/>
  <c r="Y418" i="9"/>
  <c r="AA418" i="9"/>
  <c r="X419" i="9"/>
  <c r="Y419" i="9"/>
  <c r="AA419" i="9"/>
  <c r="X420" i="9"/>
  <c r="Y420" i="9"/>
  <c r="AA420" i="9"/>
  <c r="X421" i="9"/>
  <c r="Y421" i="9"/>
  <c r="AA421" i="9"/>
  <c r="X422" i="9"/>
  <c r="Y422" i="9"/>
  <c r="AA422" i="9"/>
  <c r="X423" i="9"/>
  <c r="Y423" i="9"/>
  <c r="AA423" i="9"/>
  <c r="X424" i="9"/>
  <c r="Y424" i="9"/>
  <c r="AA424" i="9"/>
  <c r="X425" i="9"/>
  <c r="Y425" i="9"/>
  <c r="AA425" i="9"/>
  <c r="X426" i="9"/>
  <c r="Y426" i="9"/>
  <c r="AA426" i="9"/>
  <c r="X427" i="9"/>
  <c r="Y427" i="9"/>
  <c r="AA427" i="9"/>
  <c r="X428" i="9"/>
  <c r="Y428" i="9"/>
  <c r="AA428" i="9"/>
  <c r="X429" i="9"/>
  <c r="Y429" i="9"/>
  <c r="AA429" i="9"/>
  <c r="X430" i="9"/>
  <c r="Y430" i="9"/>
  <c r="AA430" i="9"/>
  <c r="X431" i="9"/>
  <c r="Y431" i="9"/>
  <c r="AA431" i="9"/>
  <c r="X432" i="9"/>
  <c r="Y432" i="9"/>
  <c r="AA432" i="9"/>
  <c r="X433" i="9"/>
  <c r="Y433" i="9"/>
  <c r="AA433" i="9"/>
  <c r="X434" i="9"/>
  <c r="Y434" i="9"/>
  <c r="AA434" i="9"/>
  <c r="X435" i="9"/>
  <c r="Y435" i="9"/>
  <c r="AA435" i="9"/>
  <c r="X436" i="9"/>
  <c r="Y436" i="9"/>
  <c r="AA436" i="9"/>
  <c r="X437" i="9"/>
  <c r="Y437" i="9"/>
  <c r="AA437" i="9"/>
  <c r="X438" i="9"/>
  <c r="Y438" i="9"/>
  <c r="AA438" i="9"/>
  <c r="X439" i="9"/>
  <c r="Y439" i="9"/>
  <c r="AA439" i="9"/>
  <c r="X440" i="9"/>
  <c r="Y440" i="9"/>
  <c r="AA440" i="9"/>
  <c r="X441" i="9"/>
  <c r="Y441" i="9"/>
  <c r="AA441" i="9"/>
  <c r="X442" i="9"/>
  <c r="Y442" i="9"/>
  <c r="AA442" i="9"/>
  <c r="X443" i="9"/>
  <c r="Y443" i="9"/>
  <c r="AA443" i="9"/>
  <c r="X444" i="9"/>
  <c r="Y444" i="9"/>
  <c r="AA444" i="9"/>
  <c r="X445" i="9"/>
  <c r="Y445" i="9"/>
  <c r="AA445" i="9"/>
  <c r="X446" i="9"/>
  <c r="Y446" i="9"/>
  <c r="AA446" i="9"/>
  <c r="X447" i="9"/>
  <c r="Y447" i="9"/>
  <c r="AA447" i="9"/>
  <c r="X448" i="9"/>
  <c r="Y448" i="9"/>
  <c r="AA448" i="9"/>
  <c r="X449" i="9"/>
  <c r="Y449" i="9"/>
  <c r="AA449" i="9"/>
  <c r="X450" i="9"/>
  <c r="Y450" i="9"/>
  <c r="AA450" i="9"/>
  <c r="X451" i="9"/>
  <c r="Y451" i="9"/>
  <c r="AA451" i="9"/>
  <c r="X452" i="9"/>
  <c r="Y452" i="9"/>
  <c r="AA452" i="9"/>
  <c r="X453" i="9"/>
  <c r="Y453" i="9"/>
  <c r="AA453" i="9"/>
  <c r="X454" i="9"/>
  <c r="Y454" i="9"/>
  <c r="AA454" i="9"/>
  <c r="X455" i="9"/>
  <c r="Y455" i="9"/>
  <c r="AA455" i="9"/>
  <c r="X456" i="9"/>
  <c r="Y456" i="9"/>
  <c r="AA456" i="9"/>
  <c r="X457" i="9"/>
  <c r="Y457" i="9"/>
  <c r="AA457" i="9"/>
  <c r="X458" i="9"/>
  <c r="Y458" i="9"/>
  <c r="AA458" i="9"/>
  <c r="X459" i="9"/>
  <c r="Y459" i="9"/>
  <c r="AA459" i="9"/>
  <c r="X460" i="9"/>
  <c r="Y460" i="9"/>
  <c r="AA460" i="9"/>
  <c r="X461" i="9"/>
  <c r="Y461" i="9"/>
  <c r="AA461" i="9"/>
  <c r="X462" i="9"/>
  <c r="Y462" i="9"/>
  <c r="AA462" i="9"/>
  <c r="X463" i="9"/>
  <c r="Y463" i="9"/>
  <c r="AA463" i="9"/>
  <c r="X464" i="9"/>
  <c r="Y464" i="9"/>
  <c r="AA464" i="9"/>
  <c r="X465" i="9"/>
  <c r="Y465" i="9"/>
  <c r="AA465" i="9"/>
  <c r="X466" i="9"/>
  <c r="Y466" i="9"/>
  <c r="AA466" i="9"/>
  <c r="X467" i="9"/>
  <c r="Y467" i="9"/>
  <c r="AA467" i="9"/>
  <c r="X468" i="9"/>
  <c r="Y468" i="9"/>
  <c r="AA468" i="9"/>
  <c r="X469" i="9"/>
  <c r="Y469" i="9"/>
  <c r="AA469" i="9"/>
  <c r="X470" i="9"/>
  <c r="Y470" i="9"/>
  <c r="AA470" i="9"/>
  <c r="X471" i="9"/>
  <c r="Y471" i="9"/>
  <c r="AA471" i="9"/>
  <c r="X472" i="9"/>
  <c r="Y472" i="9"/>
  <c r="AA472" i="9"/>
  <c r="X473" i="9"/>
  <c r="Y473" i="9"/>
  <c r="AA473" i="9"/>
  <c r="X474" i="9"/>
  <c r="Y474" i="9"/>
  <c r="AA474" i="9"/>
  <c r="X475" i="9"/>
  <c r="Y475" i="9"/>
  <c r="AA475" i="9"/>
  <c r="X476" i="9"/>
  <c r="Y476" i="9"/>
  <c r="AA476" i="9"/>
  <c r="X477" i="9"/>
  <c r="Y477" i="9"/>
  <c r="AA477" i="9"/>
  <c r="X478" i="9"/>
  <c r="Y478" i="9"/>
  <c r="AA478" i="9"/>
  <c r="X479" i="9"/>
  <c r="Y479" i="9"/>
  <c r="AA479" i="9"/>
  <c r="X480" i="9"/>
  <c r="Y480" i="9"/>
  <c r="AA480" i="9"/>
  <c r="X481" i="9"/>
  <c r="Y481" i="9"/>
  <c r="AA481" i="9"/>
  <c r="X482" i="9"/>
  <c r="Y482" i="9"/>
  <c r="AA482" i="9"/>
  <c r="X483" i="9"/>
  <c r="Y483" i="9"/>
  <c r="AA483" i="9"/>
  <c r="X484" i="9"/>
  <c r="Y484" i="9"/>
  <c r="AA484" i="9"/>
  <c r="X485" i="9"/>
  <c r="Y485" i="9"/>
  <c r="AA485" i="9"/>
  <c r="X486" i="9"/>
  <c r="Y486" i="9"/>
  <c r="AA486" i="9"/>
  <c r="X487" i="9"/>
  <c r="Y487" i="9"/>
  <c r="AA487" i="9"/>
  <c r="X488" i="9"/>
  <c r="Y488" i="9"/>
  <c r="AA488" i="9"/>
  <c r="X489" i="9"/>
  <c r="Y489" i="9"/>
  <c r="AA489" i="9"/>
  <c r="X490" i="9"/>
  <c r="Y490" i="9"/>
  <c r="AA490" i="9"/>
  <c r="X491" i="9"/>
  <c r="Y491" i="9"/>
  <c r="AA491" i="9"/>
  <c r="X492" i="9"/>
  <c r="Y492" i="9"/>
  <c r="AA492" i="9"/>
  <c r="X493" i="9"/>
  <c r="Y493" i="9"/>
  <c r="AA493" i="9"/>
  <c r="X494" i="9"/>
  <c r="Y494" i="9"/>
  <c r="AA494" i="9"/>
  <c r="X495" i="9"/>
  <c r="Y495" i="9"/>
  <c r="AA495" i="9"/>
  <c r="X496" i="9"/>
  <c r="Y496" i="9"/>
  <c r="AA496" i="9"/>
  <c r="X497" i="9"/>
  <c r="Y497" i="9"/>
  <c r="AA497" i="9"/>
  <c r="X498" i="9"/>
  <c r="Y498" i="9"/>
  <c r="AA498" i="9"/>
  <c r="X499" i="9"/>
  <c r="Y499" i="9"/>
  <c r="AA499" i="9"/>
  <c r="X500" i="9"/>
  <c r="Y500" i="9"/>
  <c r="AA500" i="9"/>
  <c r="X501" i="9"/>
  <c r="Y501" i="9"/>
  <c r="AA501" i="9"/>
  <c r="X502" i="9"/>
  <c r="Y502" i="9"/>
  <c r="AA502" i="9"/>
  <c r="X503" i="9"/>
  <c r="Y503" i="9"/>
  <c r="AA503" i="9"/>
  <c r="X504" i="9"/>
  <c r="Y504" i="9"/>
  <c r="AA504" i="9"/>
  <c r="X505" i="9"/>
  <c r="Y505" i="9"/>
  <c r="AA505" i="9"/>
  <c r="X506" i="9"/>
  <c r="Y506" i="9"/>
  <c r="AA506" i="9"/>
  <c r="X507" i="9"/>
  <c r="Y507" i="9"/>
  <c r="AA507" i="9"/>
  <c r="X508" i="9"/>
  <c r="Y508" i="9"/>
  <c r="AA508" i="9"/>
  <c r="X509" i="9"/>
  <c r="Y509" i="9"/>
  <c r="AA509" i="9"/>
  <c r="X510" i="9"/>
  <c r="Y510" i="9"/>
  <c r="AA510" i="9"/>
  <c r="X511" i="9"/>
  <c r="Y511" i="9"/>
  <c r="AA511" i="9"/>
  <c r="X512" i="9"/>
  <c r="Y512" i="9"/>
  <c r="AA512" i="9"/>
  <c r="X513" i="9"/>
  <c r="Y513" i="9"/>
  <c r="AA513" i="9"/>
  <c r="X514" i="9"/>
  <c r="Y514" i="9"/>
  <c r="AA514" i="9"/>
  <c r="X515" i="9"/>
  <c r="Y515" i="9"/>
  <c r="AA515" i="9"/>
  <c r="X516" i="9"/>
  <c r="Y516" i="9"/>
  <c r="AA516" i="9"/>
  <c r="X517" i="9"/>
  <c r="Y517" i="9"/>
  <c r="AA517" i="9"/>
  <c r="X518" i="9"/>
  <c r="Y518" i="9"/>
  <c r="AA518" i="9"/>
  <c r="X519" i="9"/>
  <c r="Y519" i="9"/>
  <c r="AA519" i="9"/>
  <c r="X520" i="9"/>
  <c r="Y520" i="9"/>
  <c r="AA520" i="9"/>
  <c r="X521" i="9"/>
  <c r="Y521" i="9"/>
  <c r="AA521" i="9"/>
  <c r="X522" i="9"/>
  <c r="Y522" i="9"/>
  <c r="AA522" i="9"/>
  <c r="X523" i="9"/>
  <c r="Y523" i="9"/>
  <c r="AA523" i="9"/>
  <c r="X524" i="9"/>
  <c r="Y524" i="9"/>
  <c r="AA524" i="9"/>
  <c r="X525" i="9"/>
  <c r="Y525" i="9"/>
  <c r="AA525" i="9"/>
  <c r="X526" i="9"/>
  <c r="Y526" i="9"/>
  <c r="AA526" i="9"/>
  <c r="X527" i="9"/>
  <c r="Y527" i="9"/>
  <c r="AA527" i="9"/>
  <c r="X528" i="9"/>
  <c r="Y528" i="9"/>
  <c r="AA528" i="9"/>
  <c r="X529" i="9"/>
  <c r="Y529" i="9"/>
  <c r="AA529" i="9"/>
  <c r="X530" i="9"/>
  <c r="Y530" i="9"/>
  <c r="AA530" i="9"/>
  <c r="X531" i="9"/>
  <c r="Y531" i="9"/>
  <c r="AA531" i="9"/>
  <c r="X532" i="9"/>
  <c r="Y532" i="9"/>
  <c r="AA532" i="9"/>
  <c r="X533" i="9"/>
  <c r="Y533" i="9"/>
  <c r="AA533" i="9"/>
  <c r="X534" i="9"/>
  <c r="Y534" i="9"/>
  <c r="AA534" i="9"/>
  <c r="X535" i="9"/>
  <c r="Y535" i="9"/>
  <c r="AA535" i="9"/>
  <c r="X536" i="9"/>
  <c r="Y536" i="9"/>
  <c r="AA536" i="9"/>
  <c r="X537" i="9"/>
  <c r="Y537" i="9"/>
  <c r="AA537" i="9"/>
  <c r="X538" i="9"/>
  <c r="Y538" i="9"/>
  <c r="AA538" i="9"/>
  <c r="X539" i="9"/>
  <c r="Y539" i="9"/>
  <c r="AA539" i="9"/>
  <c r="X540" i="9"/>
  <c r="Y540" i="9"/>
  <c r="AA540" i="9"/>
  <c r="X541" i="9"/>
  <c r="Y541" i="9"/>
  <c r="AA541" i="9"/>
  <c r="X542" i="9"/>
  <c r="Y542" i="9"/>
  <c r="AA542" i="9"/>
  <c r="X543" i="9"/>
  <c r="Y543" i="9"/>
  <c r="AA543" i="9"/>
  <c r="X544" i="9"/>
  <c r="Y544" i="9"/>
  <c r="AA544" i="9"/>
  <c r="X545" i="9"/>
  <c r="Y545" i="9"/>
  <c r="AA545" i="9"/>
  <c r="X546" i="9"/>
  <c r="Y546" i="9"/>
  <c r="AA546" i="9"/>
  <c r="X547" i="9"/>
  <c r="Y547" i="9"/>
  <c r="AA547" i="9"/>
  <c r="X548" i="9"/>
  <c r="Y548" i="9"/>
  <c r="AA548" i="9"/>
  <c r="X549" i="9"/>
  <c r="Y549" i="9"/>
  <c r="AA549" i="9"/>
  <c r="X550" i="9"/>
  <c r="Y550" i="9"/>
  <c r="AA550" i="9"/>
  <c r="X551" i="9"/>
  <c r="Y551" i="9"/>
  <c r="AA551" i="9"/>
  <c r="X552" i="9"/>
  <c r="Y552" i="9"/>
  <c r="AA552" i="9"/>
  <c r="X553" i="9"/>
  <c r="Y553" i="9"/>
  <c r="AA553" i="9"/>
  <c r="X554" i="9"/>
  <c r="Y554" i="9"/>
  <c r="AA554" i="9"/>
  <c r="X555" i="9"/>
  <c r="Y555" i="9"/>
  <c r="AA555" i="9"/>
  <c r="X556" i="9"/>
  <c r="Y556" i="9"/>
  <c r="AA556" i="9"/>
  <c r="X557" i="9"/>
  <c r="Y557" i="9"/>
  <c r="AA557" i="9"/>
  <c r="X558" i="9"/>
  <c r="Y558" i="9"/>
  <c r="AA558" i="9"/>
  <c r="X559" i="9"/>
  <c r="Y559" i="9"/>
  <c r="AA559" i="9"/>
  <c r="X560" i="9"/>
  <c r="Y560" i="9"/>
  <c r="AA560" i="9"/>
  <c r="X561" i="9"/>
  <c r="Y561" i="9"/>
  <c r="AA561" i="9"/>
  <c r="X562" i="9"/>
  <c r="Y562" i="9"/>
  <c r="AA562" i="9"/>
  <c r="X563" i="9"/>
  <c r="Y563" i="9"/>
  <c r="AA563" i="9"/>
  <c r="X564" i="9"/>
  <c r="Y564" i="9"/>
  <c r="AA564" i="9"/>
  <c r="X565" i="9"/>
  <c r="Y565" i="9"/>
  <c r="AA565" i="9"/>
  <c r="X566" i="9"/>
  <c r="Y566" i="9"/>
  <c r="AA566" i="9"/>
  <c r="X567" i="9"/>
  <c r="Y567" i="9"/>
  <c r="AA567" i="9"/>
  <c r="X568" i="9"/>
  <c r="Y568" i="9"/>
  <c r="AA568" i="9"/>
  <c r="X569" i="9"/>
  <c r="Y569" i="9"/>
  <c r="AA569" i="9"/>
  <c r="X570" i="9"/>
  <c r="Y570" i="9"/>
  <c r="AA570" i="9"/>
  <c r="X571" i="9"/>
  <c r="Y571" i="9"/>
  <c r="AA571" i="9"/>
  <c r="X572" i="9"/>
  <c r="Y572" i="9"/>
  <c r="AA572" i="9"/>
  <c r="X573" i="9"/>
  <c r="Y573" i="9"/>
  <c r="AA573" i="9"/>
  <c r="X574" i="9"/>
  <c r="Y574" i="9"/>
  <c r="AA574" i="9"/>
  <c r="X575" i="9"/>
  <c r="Y575" i="9"/>
  <c r="AA575" i="9"/>
  <c r="X576" i="9"/>
  <c r="Y576" i="9"/>
  <c r="AA576" i="9"/>
  <c r="X577" i="9"/>
  <c r="Y577" i="9"/>
  <c r="AA577" i="9"/>
  <c r="X578" i="9"/>
  <c r="Y578" i="9"/>
  <c r="AA578" i="9"/>
  <c r="X579" i="9"/>
  <c r="Y579" i="9"/>
  <c r="AA579" i="9"/>
  <c r="X580" i="9"/>
  <c r="Y580" i="9"/>
  <c r="AA580" i="9"/>
  <c r="X581" i="9"/>
  <c r="Y581" i="9"/>
  <c r="AA581" i="9"/>
  <c r="X582" i="9"/>
  <c r="Y582" i="9"/>
  <c r="AA582" i="9"/>
  <c r="X583" i="9"/>
  <c r="Y583" i="9"/>
  <c r="AA583" i="9"/>
  <c r="X584" i="9"/>
  <c r="Y584" i="9"/>
  <c r="AA584" i="9"/>
  <c r="X585" i="9"/>
  <c r="Y585" i="9"/>
  <c r="AA585" i="9"/>
  <c r="X586" i="9"/>
  <c r="Y586" i="9"/>
  <c r="AA586" i="9"/>
  <c r="X587" i="9"/>
  <c r="Y587" i="9"/>
  <c r="AA587" i="9"/>
  <c r="X588" i="9"/>
  <c r="Y588" i="9"/>
  <c r="AA588" i="9"/>
  <c r="X589" i="9"/>
  <c r="Y589" i="9"/>
  <c r="AA589" i="9"/>
  <c r="X590" i="9"/>
  <c r="Y590" i="9"/>
  <c r="AA590" i="9"/>
  <c r="X591" i="9"/>
  <c r="Y591" i="9"/>
  <c r="AA591" i="9"/>
  <c r="X592" i="9"/>
  <c r="Y592" i="9"/>
  <c r="AA592" i="9"/>
  <c r="X593" i="9"/>
  <c r="Y593" i="9"/>
  <c r="AA593" i="9"/>
  <c r="X594" i="9"/>
  <c r="Y594" i="9"/>
  <c r="AA594" i="9"/>
  <c r="X595" i="9"/>
  <c r="Y595" i="9"/>
  <c r="AA595" i="9"/>
  <c r="X596" i="9"/>
  <c r="Y596" i="9"/>
  <c r="AA596" i="9"/>
  <c r="X597" i="9"/>
  <c r="Y597" i="9"/>
  <c r="AA597" i="9"/>
  <c r="X598" i="9"/>
  <c r="Y598" i="9"/>
  <c r="AA598" i="9"/>
  <c r="X599" i="9"/>
  <c r="Y599" i="9"/>
  <c r="AA599" i="9"/>
  <c r="X600" i="9"/>
  <c r="Y600" i="9"/>
  <c r="AA600" i="9"/>
  <c r="X601" i="9"/>
  <c r="Y601" i="9"/>
  <c r="AA601" i="9"/>
  <c r="X602" i="9"/>
  <c r="Y602" i="9"/>
  <c r="AA602" i="9"/>
  <c r="X603" i="9"/>
  <c r="Y603" i="9"/>
  <c r="AA603" i="9"/>
  <c r="X604" i="9"/>
  <c r="Y604" i="9"/>
  <c r="AA604" i="9"/>
  <c r="X605" i="9"/>
  <c r="Y605" i="9"/>
  <c r="AA605" i="9"/>
  <c r="X606" i="9"/>
  <c r="Y606" i="9"/>
  <c r="AA606" i="9"/>
  <c r="X607" i="9"/>
  <c r="Y607" i="9"/>
  <c r="AA607" i="9"/>
  <c r="X608" i="9"/>
  <c r="Y608" i="9"/>
  <c r="AA608" i="9"/>
  <c r="X609" i="9"/>
  <c r="Y609" i="9"/>
  <c r="AA609" i="9"/>
  <c r="X610" i="9"/>
  <c r="Y610" i="9"/>
  <c r="AA610" i="9"/>
  <c r="X611" i="9"/>
  <c r="Y611" i="9"/>
  <c r="AA611" i="9"/>
  <c r="X612" i="9"/>
  <c r="Y612" i="9"/>
  <c r="AA612" i="9"/>
  <c r="X613" i="9"/>
  <c r="Y613" i="9"/>
  <c r="AA613" i="9"/>
  <c r="X614" i="9"/>
  <c r="Y614" i="9"/>
  <c r="AA614" i="9"/>
  <c r="X615" i="9"/>
  <c r="Y615" i="9"/>
  <c r="AA615" i="9"/>
  <c r="X616" i="9"/>
  <c r="Y616" i="9"/>
  <c r="AA616" i="9"/>
  <c r="X617" i="9"/>
  <c r="Y617" i="9"/>
  <c r="AA617" i="9"/>
  <c r="X618" i="9"/>
  <c r="Y618" i="9"/>
  <c r="AA618" i="9"/>
  <c r="X619" i="9"/>
  <c r="Y619" i="9"/>
  <c r="AA619" i="9"/>
  <c r="X620" i="9"/>
  <c r="Y620" i="9"/>
  <c r="AA620" i="9"/>
  <c r="X621" i="9"/>
  <c r="Y621" i="9"/>
  <c r="AA621" i="9"/>
  <c r="X622" i="9"/>
  <c r="Y622" i="9"/>
  <c r="AA622" i="9"/>
  <c r="X623" i="9"/>
  <c r="Y623" i="9"/>
  <c r="AA623" i="9"/>
  <c r="X624" i="9"/>
  <c r="Y624" i="9"/>
  <c r="AA624" i="9"/>
  <c r="X625" i="9"/>
  <c r="Y625" i="9"/>
  <c r="AA625" i="9"/>
  <c r="X626" i="9"/>
  <c r="Y626" i="9"/>
  <c r="AA626" i="9"/>
  <c r="X627" i="9"/>
  <c r="Y627" i="9"/>
  <c r="AA627" i="9"/>
  <c r="X628" i="9"/>
  <c r="Y628" i="9"/>
  <c r="AA628" i="9"/>
  <c r="X629" i="9"/>
  <c r="Y629" i="9"/>
  <c r="AA629" i="9"/>
  <c r="X630" i="9"/>
  <c r="Y630" i="9"/>
  <c r="AA630" i="9"/>
  <c r="X631" i="9"/>
  <c r="Y631" i="9"/>
  <c r="AA631" i="9"/>
  <c r="X632" i="9"/>
  <c r="Y632" i="9"/>
  <c r="AA632" i="9"/>
  <c r="X633" i="9"/>
  <c r="Y633" i="9"/>
  <c r="AA633" i="9"/>
  <c r="X634" i="9"/>
  <c r="Y634" i="9"/>
  <c r="AA634" i="9"/>
  <c r="X635" i="9"/>
  <c r="Y635" i="9"/>
  <c r="AA635" i="9"/>
  <c r="X636" i="9"/>
  <c r="Y636" i="9"/>
  <c r="AA636" i="9"/>
  <c r="X637" i="9"/>
  <c r="Y637" i="9"/>
  <c r="AA637" i="9"/>
  <c r="X638" i="9"/>
  <c r="Y638" i="9"/>
  <c r="AA638" i="9"/>
  <c r="X639" i="9"/>
  <c r="Y639" i="9"/>
  <c r="AA639" i="9"/>
  <c r="X640" i="9"/>
  <c r="Y640" i="9"/>
  <c r="AA640" i="9"/>
  <c r="X641" i="9"/>
  <c r="Y641" i="9"/>
  <c r="AA641" i="9"/>
  <c r="X642" i="9"/>
  <c r="Y642" i="9"/>
  <c r="AA642" i="9"/>
  <c r="X643" i="9"/>
  <c r="Y643" i="9"/>
  <c r="AA643" i="9"/>
  <c r="X644" i="9"/>
  <c r="Y644" i="9"/>
  <c r="AA644" i="9"/>
  <c r="X645" i="9"/>
  <c r="Y645" i="9"/>
  <c r="AA645" i="9"/>
  <c r="X646" i="9"/>
  <c r="Y646" i="9"/>
  <c r="AA646" i="9"/>
  <c r="X647" i="9"/>
  <c r="Y647" i="9"/>
  <c r="AA647" i="9"/>
  <c r="X648" i="9"/>
  <c r="Y648" i="9"/>
  <c r="AA648" i="9"/>
  <c r="X649" i="9"/>
  <c r="Y649" i="9"/>
  <c r="AA649" i="9"/>
  <c r="X650" i="9"/>
  <c r="Y650" i="9"/>
  <c r="AA650" i="9"/>
  <c r="X651" i="9"/>
  <c r="Y651" i="9"/>
  <c r="AA651" i="9"/>
  <c r="X652" i="9"/>
  <c r="Y652" i="9"/>
  <c r="AA652" i="9"/>
  <c r="X653" i="9"/>
  <c r="Y653" i="9"/>
  <c r="AA653" i="9"/>
  <c r="X654" i="9"/>
  <c r="Y654" i="9"/>
  <c r="AA654" i="9"/>
  <c r="X655" i="9"/>
  <c r="Y655" i="9"/>
  <c r="AA655" i="9"/>
  <c r="X656" i="9"/>
  <c r="Y656" i="9"/>
  <c r="AA656" i="9"/>
  <c r="X657" i="9"/>
  <c r="Y657" i="9"/>
  <c r="AA657" i="9"/>
  <c r="X658" i="9"/>
  <c r="Y658" i="9"/>
  <c r="AA658" i="9"/>
  <c r="X659" i="9"/>
  <c r="Y659" i="9"/>
  <c r="AA659" i="9"/>
  <c r="X660" i="9"/>
  <c r="Y660" i="9"/>
  <c r="AA660" i="9"/>
  <c r="X661" i="9"/>
  <c r="Y661" i="9"/>
  <c r="AA661" i="9"/>
  <c r="X662" i="9"/>
  <c r="Y662" i="9"/>
  <c r="AA662" i="9"/>
  <c r="X663" i="9"/>
  <c r="Y663" i="9"/>
  <c r="AA663" i="9"/>
  <c r="X664" i="9"/>
  <c r="Y664" i="9"/>
  <c r="AA664" i="9"/>
  <c r="X665" i="9"/>
  <c r="Y665" i="9"/>
  <c r="AA665" i="9"/>
  <c r="X666" i="9"/>
  <c r="Y666" i="9"/>
  <c r="AA666" i="9"/>
  <c r="X667" i="9"/>
  <c r="Y667" i="9"/>
  <c r="AA667" i="9"/>
  <c r="X668" i="9"/>
  <c r="Y668" i="9"/>
  <c r="AA668" i="9"/>
  <c r="X669" i="9"/>
  <c r="Y669" i="9"/>
  <c r="AA669" i="9"/>
  <c r="X670" i="9"/>
  <c r="Y670" i="9"/>
  <c r="AA670" i="9"/>
  <c r="X671" i="9"/>
  <c r="Y671" i="9"/>
  <c r="AA671" i="9"/>
  <c r="X672" i="9"/>
  <c r="Y672" i="9"/>
  <c r="AA672" i="9"/>
  <c r="X673" i="9"/>
  <c r="Y673" i="9"/>
  <c r="AA673" i="9"/>
  <c r="X674" i="9"/>
  <c r="Y674" i="9"/>
  <c r="AA674" i="9"/>
  <c r="X675" i="9"/>
  <c r="Y675" i="9"/>
  <c r="AA675" i="9"/>
  <c r="X676" i="9"/>
  <c r="Y676" i="9"/>
  <c r="AA676" i="9"/>
  <c r="X677" i="9"/>
  <c r="Y677" i="9"/>
  <c r="AA677" i="9"/>
  <c r="X678" i="9"/>
  <c r="Y678" i="9"/>
  <c r="AA678" i="9"/>
  <c r="X679" i="9"/>
  <c r="Y679" i="9"/>
  <c r="AA679" i="9"/>
  <c r="X680" i="9"/>
  <c r="Y680" i="9"/>
  <c r="AA680" i="9"/>
  <c r="X681" i="9"/>
  <c r="Y681" i="9"/>
  <c r="AA681" i="9"/>
  <c r="X682" i="9"/>
  <c r="Y682" i="9"/>
  <c r="AA682" i="9"/>
  <c r="X683" i="9"/>
  <c r="Y683" i="9"/>
  <c r="AA683" i="9"/>
  <c r="X684" i="9"/>
  <c r="Y684" i="9"/>
  <c r="AA684" i="9"/>
  <c r="X685" i="9"/>
  <c r="Y685" i="9"/>
  <c r="AA685" i="9"/>
  <c r="X686" i="9"/>
  <c r="Y686" i="9"/>
  <c r="AA686" i="9"/>
  <c r="X687" i="9"/>
  <c r="Y687" i="9"/>
  <c r="AA687" i="9"/>
  <c r="X688" i="9"/>
  <c r="Y688" i="9"/>
  <c r="AA688" i="9"/>
  <c r="X689" i="9"/>
  <c r="Y689" i="9"/>
  <c r="AA689" i="9"/>
  <c r="X690" i="9"/>
  <c r="Y690" i="9"/>
  <c r="AA690" i="9"/>
  <c r="X691" i="9"/>
  <c r="Y691" i="9"/>
  <c r="AA691" i="9"/>
  <c r="X692" i="9"/>
  <c r="Y692" i="9"/>
  <c r="AA692" i="9"/>
  <c r="X693" i="9"/>
  <c r="Y693" i="9"/>
  <c r="AA693" i="9"/>
  <c r="X694" i="9"/>
  <c r="Y694" i="9"/>
  <c r="AA694" i="9"/>
  <c r="X695" i="9"/>
  <c r="Y695" i="9"/>
  <c r="AA695" i="9"/>
  <c r="X696" i="9"/>
  <c r="Y696" i="9"/>
  <c r="AA696" i="9"/>
  <c r="X697" i="9"/>
  <c r="Y697" i="9"/>
  <c r="AA697" i="9"/>
  <c r="X698" i="9"/>
  <c r="Y698" i="9"/>
  <c r="AA698" i="9"/>
  <c r="X699" i="9"/>
  <c r="Y699" i="9"/>
  <c r="AA699" i="9"/>
  <c r="X700" i="9"/>
  <c r="Y700" i="9"/>
  <c r="AA700" i="9"/>
  <c r="X701" i="9"/>
  <c r="Y701" i="9"/>
  <c r="AA701" i="9"/>
  <c r="X702" i="9"/>
  <c r="Y702" i="9"/>
  <c r="AA702" i="9"/>
  <c r="X703" i="9"/>
  <c r="Y703" i="9"/>
  <c r="AA703" i="9"/>
  <c r="X704" i="9"/>
  <c r="Y704" i="9"/>
  <c r="AA704" i="9"/>
  <c r="X705" i="9"/>
  <c r="Y705" i="9"/>
  <c r="AA705" i="9"/>
  <c r="X706" i="9"/>
  <c r="Y706" i="9"/>
  <c r="AA706" i="9"/>
  <c r="X707" i="9"/>
  <c r="Y707" i="9"/>
  <c r="AA707" i="9"/>
  <c r="X708" i="9"/>
  <c r="Y708" i="9"/>
  <c r="AA708" i="9"/>
  <c r="X709" i="9"/>
  <c r="Y709" i="9"/>
  <c r="AA709" i="9"/>
  <c r="X710" i="9"/>
  <c r="Y710" i="9"/>
  <c r="AA710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A566" i="8"/>
  <c r="AB566" i="8"/>
  <c r="AC566" i="8"/>
  <c r="AD566" i="8"/>
  <c r="AE566" i="8"/>
  <c r="AF566" i="8"/>
  <c r="AG566" i="8"/>
  <c r="AH566" i="8"/>
  <c r="AI566" i="8"/>
  <c r="AJ566" i="8"/>
  <c r="AK566" i="8"/>
  <c r="AA567" i="8"/>
  <c r="AB567" i="8"/>
  <c r="AC567" i="8"/>
  <c r="AD567" i="8"/>
  <c r="AE567" i="8"/>
  <c r="AF567" i="8"/>
  <c r="AG567" i="8"/>
  <c r="AH567" i="8"/>
  <c r="AI567" i="8"/>
  <c r="AJ567" i="8"/>
  <c r="AK567" i="8"/>
  <c r="AA568" i="8"/>
  <c r="AB568" i="8"/>
  <c r="AC568" i="8"/>
  <c r="AD568" i="8"/>
  <c r="AE568" i="8"/>
  <c r="AF568" i="8"/>
  <c r="AG568" i="8"/>
  <c r="AH568" i="8"/>
  <c r="AI568" i="8"/>
  <c r="AJ568" i="8"/>
  <c r="AK568" i="8"/>
  <c r="AA569" i="8"/>
  <c r="AB569" i="8"/>
  <c r="AC569" i="8"/>
  <c r="AD569" i="8"/>
  <c r="AE569" i="8"/>
  <c r="AF569" i="8"/>
  <c r="AG569" i="8"/>
  <c r="AH569" i="8"/>
  <c r="AI569" i="8"/>
  <c r="AJ569" i="8"/>
  <c r="AK569" i="8"/>
  <c r="AA570" i="8"/>
  <c r="AB570" i="8"/>
  <c r="AC570" i="8"/>
  <c r="AD570" i="8"/>
  <c r="AE570" i="8"/>
  <c r="AF570" i="8"/>
  <c r="AG570" i="8"/>
  <c r="AH570" i="8"/>
  <c r="AI570" i="8"/>
  <c r="AJ570" i="8"/>
  <c r="AK570" i="8"/>
  <c r="AA571" i="8"/>
  <c r="AB571" i="8"/>
  <c r="AC571" i="8"/>
  <c r="AD571" i="8"/>
  <c r="AE571" i="8"/>
  <c r="AF571" i="8"/>
  <c r="AG571" i="8"/>
  <c r="AH571" i="8"/>
  <c r="AI571" i="8"/>
  <c r="AJ571" i="8"/>
  <c r="AK571" i="8"/>
  <c r="AA572" i="8"/>
  <c r="AB572" i="8"/>
  <c r="AC572" i="8"/>
  <c r="AD572" i="8"/>
  <c r="AE572" i="8"/>
  <c r="AF572" i="8"/>
  <c r="AG572" i="8"/>
  <c r="AH572" i="8"/>
  <c r="AI572" i="8"/>
  <c r="AJ572" i="8"/>
  <c r="AK572" i="8"/>
  <c r="AA573" i="8"/>
  <c r="AB573" i="8"/>
  <c r="AC573" i="8"/>
  <c r="AD573" i="8"/>
  <c r="AE573" i="8"/>
  <c r="AF573" i="8"/>
  <c r="AG573" i="8"/>
  <c r="AH573" i="8"/>
  <c r="AI573" i="8"/>
  <c r="AJ573" i="8"/>
  <c r="AK573" i="8"/>
  <c r="AA574" i="8"/>
  <c r="AB574" i="8"/>
  <c r="AC574" i="8"/>
  <c r="AD574" i="8"/>
  <c r="AE574" i="8"/>
  <c r="AF574" i="8"/>
  <c r="AG574" i="8"/>
  <c r="AH574" i="8"/>
  <c r="AI574" i="8"/>
  <c r="AJ574" i="8"/>
  <c r="AK574" i="8"/>
  <c r="AA575" i="8"/>
  <c r="AB575" i="8"/>
  <c r="AC575" i="8"/>
  <c r="AD575" i="8"/>
  <c r="AE575" i="8"/>
  <c r="AF575" i="8"/>
  <c r="AG575" i="8"/>
  <c r="AH575" i="8"/>
  <c r="AI575" i="8"/>
  <c r="AJ575" i="8"/>
  <c r="AK575" i="8"/>
  <c r="AA576" i="8"/>
  <c r="AB576" i="8"/>
  <c r="AC576" i="8"/>
  <c r="AD576" i="8"/>
  <c r="AE576" i="8"/>
  <c r="AF576" i="8"/>
  <c r="AG576" i="8"/>
  <c r="AH576" i="8"/>
  <c r="AI576" i="8"/>
  <c r="AJ576" i="8"/>
  <c r="AK576" i="8"/>
  <c r="AA577" i="8"/>
  <c r="AB577" i="8"/>
  <c r="AC577" i="8"/>
  <c r="AD577" i="8"/>
  <c r="AE577" i="8"/>
  <c r="AF577" i="8"/>
  <c r="AG577" i="8"/>
  <c r="AH577" i="8"/>
  <c r="AI577" i="8"/>
  <c r="AJ577" i="8"/>
  <c r="AK577" i="8"/>
  <c r="AA578" i="8"/>
  <c r="AB578" i="8"/>
  <c r="AC578" i="8"/>
  <c r="AD578" i="8"/>
  <c r="AE578" i="8"/>
  <c r="AF578" i="8"/>
  <c r="AG578" i="8"/>
  <c r="AH578" i="8"/>
  <c r="AI578" i="8"/>
  <c r="AJ578" i="8"/>
  <c r="AK578" i="8"/>
  <c r="AA579" i="8"/>
  <c r="AB579" i="8"/>
  <c r="AC579" i="8"/>
  <c r="AD579" i="8"/>
  <c r="AE579" i="8"/>
  <c r="AF579" i="8"/>
  <c r="AG579" i="8"/>
  <c r="AH579" i="8"/>
  <c r="AI579" i="8"/>
  <c r="AJ579" i="8"/>
  <c r="AK579" i="8"/>
  <c r="AA580" i="8"/>
  <c r="AB580" i="8"/>
  <c r="AC580" i="8"/>
  <c r="AD580" i="8"/>
  <c r="AE580" i="8"/>
  <c r="AF580" i="8"/>
  <c r="AG580" i="8"/>
  <c r="AH580" i="8"/>
  <c r="AI580" i="8"/>
  <c r="AJ580" i="8"/>
  <c r="AK580" i="8"/>
  <c r="AA581" i="8"/>
  <c r="AB581" i="8"/>
  <c r="AC581" i="8"/>
  <c r="AD581" i="8"/>
  <c r="AE581" i="8"/>
  <c r="AF581" i="8"/>
  <c r="AG581" i="8"/>
  <c r="AH581" i="8"/>
  <c r="AI581" i="8"/>
  <c r="AJ581" i="8"/>
  <c r="AK581" i="8"/>
  <c r="AA582" i="8"/>
  <c r="AB582" i="8"/>
  <c r="AC582" i="8"/>
  <c r="AD582" i="8"/>
  <c r="AE582" i="8"/>
  <c r="AF582" i="8"/>
  <c r="AG582" i="8"/>
  <c r="AH582" i="8"/>
  <c r="AI582" i="8"/>
  <c r="AJ582" i="8"/>
  <c r="AK582" i="8"/>
  <c r="AA583" i="8"/>
  <c r="AB583" i="8"/>
  <c r="AC583" i="8"/>
  <c r="AD583" i="8"/>
  <c r="AE583" i="8"/>
  <c r="AF583" i="8"/>
  <c r="AG583" i="8"/>
  <c r="AH583" i="8"/>
  <c r="AI583" i="8"/>
  <c r="AJ583" i="8"/>
  <c r="AK583" i="8"/>
  <c r="AA584" i="8"/>
  <c r="AB584" i="8"/>
  <c r="AC584" i="8"/>
  <c r="AD584" i="8"/>
  <c r="AE584" i="8"/>
  <c r="AF584" i="8"/>
  <c r="AG584" i="8"/>
  <c r="AH584" i="8"/>
  <c r="AI584" i="8"/>
  <c r="AJ584" i="8"/>
  <c r="AK584" i="8"/>
  <c r="AB585" i="8"/>
  <c r="AC585" i="8"/>
  <c r="AD585" i="8"/>
  <c r="AE585" i="8"/>
  <c r="AF585" i="8"/>
  <c r="AG585" i="8"/>
  <c r="AH585" i="8"/>
  <c r="AI585" i="8"/>
  <c r="AJ585" i="8"/>
  <c r="AK585" i="8"/>
  <c r="AB586" i="8"/>
  <c r="AC586" i="8"/>
  <c r="AD586" i="8"/>
  <c r="AE586" i="8"/>
  <c r="AF586" i="8"/>
  <c r="AG586" i="8"/>
  <c r="AH586" i="8"/>
  <c r="AI586" i="8"/>
  <c r="AJ586" i="8"/>
  <c r="AK586" i="8"/>
  <c r="AB587" i="8"/>
  <c r="AC587" i="8"/>
  <c r="AD587" i="8"/>
  <c r="AE587" i="8"/>
  <c r="AF587" i="8"/>
  <c r="AG587" i="8"/>
  <c r="AH587" i="8"/>
  <c r="AI587" i="8"/>
  <c r="AJ587" i="8"/>
  <c r="AK587" i="8"/>
  <c r="AB588" i="8"/>
  <c r="AC588" i="8"/>
  <c r="AD588" i="8"/>
  <c r="AE588" i="8"/>
  <c r="AF588" i="8"/>
  <c r="AG588" i="8"/>
  <c r="AH588" i="8"/>
  <c r="AI588" i="8"/>
  <c r="AJ588" i="8"/>
  <c r="AK588" i="8"/>
  <c r="AB589" i="8"/>
  <c r="AC589" i="8"/>
  <c r="AD589" i="8"/>
  <c r="AE589" i="8"/>
  <c r="AF589" i="8"/>
  <c r="AG589" i="8"/>
  <c r="AH589" i="8"/>
  <c r="AI589" i="8"/>
  <c r="AJ589" i="8"/>
  <c r="AK589" i="8"/>
  <c r="AB590" i="8"/>
  <c r="AC590" i="8"/>
  <c r="AD590" i="8"/>
  <c r="AE590" i="8"/>
  <c r="AF590" i="8"/>
  <c r="AG590" i="8"/>
  <c r="AH590" i="8"/>
  <c r="AI590" i="8"/>
  <c r="AJ590" i="8"/>
  <c r="AK590" i="8"/>
  <c r="AB591" i="8"/>
  <c r="AC591" i="8"/>
  <c r="AD591" i="8"/>
  <c r="AE591" i="8"/>
  <c r="AF591" i="8"/>
  <c r="AG591" i="8"/>
  <c r="AH591" i="8"/>
  <c r="AI591" i="8"/>
  <c r="AJ591" i="8"/>
  <c r="AK591" i="8"/>
  <c r="AB592" i="8"/>
  <c r="AC592" i="8"/>
  <c r="AD592" i="8"/>
  <c r="AE592" i="8"/>
  <c r="AF592" i="8"/>
  <c r="AG592" i="8"/>
  <c r="AH592" i="8"/>
  <c r="AI592" i="8"/>
  <c r="AJ592" i="8"/>
  <c r="AK592" i="8"/>
  <c r="AB593" i="8"/>
  <c r="AC593" i="8"/>
  <c r="AD593" i="8"/>
  <c r="AE593" i="8"/>
  <c r="AF593" i="8"/>
  <c r="AG593" i="8"/>
  <c r="AH593" i="8"/>
  <c r="AI593" i="8"/>
  <c r="AJ593" i="8"/>
  <c r="AK593" i="8"/>
  <c r="AB594" i="8"/>
  <c r="AC594" i="8"/>
  <c r="AD594" i="8"/>
  <c r="AE594" i="8"/>
  <c r="AF594" i="8"/>
  <c r="AG594" i="8"/>
  <c r="AH594" i="8"/>
  <c r="AI594" i="8"/>
  <c r="AJ594" i="8"/>
  <c r="AK594" i="8"/>
  <c r="AB595" i="8"/>
  <c r="AC595" i="8"/>
  <c r="AD595" i="8"/>
  <c r="AE595" i="8"/>
  <c r="AF595" i="8"/>
  <c r="AG595" i="8"/>
  <c r="AH595" i="8"/>
  <c r="AI595" i="8"/>
  <c r="AJ595" i="8"/>
  <c r="AK595" i="8"/>
  <c r="AB596" i="8"/>
  <c r="AC596" i="8"/>
  <c r="AD596" i="8"/>
  <c r="AE596" i="8"/>
  <c r="AF596" i="8"/>
  <c r="AG596" i="8"/>
  <c r="AH596" i="8"/>
  <c r="AI596" i="8"/>
  <c r="AJ596" i="8"/>
  <c r="AK596" i="8"/>
  <c r="AB597" i="8"/>
  <c r="AC597" i="8"/>
  <c r="AD597" i="8"/>
  <c r="AE597" i="8"/>
  <c r="AF597" i="8"/>
  <c r="AG597" i="8"/>
  <c r="AH597" i="8"/>
  <c r="AI597" i="8"/>
  <c r="AJ597" i="8"/>
  <c r="AK597" i="8"/>
  <c r="AB598" i="8"/>
  <c r="AC598" i="8"/>
  <c r="AD598" i="8"/>
  <c r="AE598" i="8"/>
  <c r="AF598" i="8"/>
  <c r="AG598" i="8"/>
  <c r="AH598" i="8"/>
  <c r="AI598" i="8"/>
  <c r="AJ598" i="8"/>
  <c r="AK598" i="8"/>
  <c r="AB599" i="8"/>
  <c r="AC599" i="8"/>
  <c r="AD599" i="8"/>
  <c r="AE599" i="8"/>
  <c r="AF599" i="8"/>
  <c r="AG599" i="8"/>
  <c r="AH599" i="8"/>
  <c r="AI599" i="8"/>
  <c r="AJ599" i="8"/>
  <c r="AK599" i="8"/>
  <c r="AB600" i="8"/>
  <c r="AC600" i="8"/>
  <c r="AD600" i="8"/>
  <c r="AE600" i="8"/>
  <c r="AF600" i="8"/>
  <c r="AG600" i="8"/>
  <c r="AH600" i="8"/>
  <c r="AI600" i="8"/>
  <c r="AJ600" i="8"/>
  <c r="AK600" i="8"/>
  <c r="AB601" i="8"/>
  <c r="AC601" i="8"/>
  <c r="AD601" i="8"/>
  <c r="AE601" i="8"/>
  <c r="AF601" i="8"/>
  <c r="AG601" i="8"/>
  <c r="AH601" i="8"/>
  <c r="AI601" i="8"/>
  <c r="AJ601" i="8"/>
  <c r="AK601" i="8"/>
  <c r="AB602" i="8"/>
  <c r="AC602" i="8"/>
  <c r="AD602" i="8"/>
  <c r="AE602" i="8"/>
  <c r="AF602" i="8"/>
  <c r="AG602" i="8"/>
  <c r="AH602" i="8"/>
  <c r="AI602" i="8"/>
  <c r="AJ602" i="8"/>
  <c r="AK602" i="8"/>
  <c r="AB603" i="8"/>
  <c r="AC603" i="8"/>
  <c r="AD603" i="8"/>
  <c r="AE603" i="8"/>
  <c r="AF603" i="8"/>
  <c r="AG603" i="8"/>
  <c r="AH603" i="8"/>
  <c r="AI603" i="8"/>
  <c r="AJ603" i="8"/>
  <c r="AK603" i="8"/>
  <c r="AB604" i="8"/>
  <c r="AC604" i="8"/>
  <c r="AD604" i="8"/>
  <c r="AE604" i="8"/>
  <c r="AF604" i="8"/>
  <c r="AG604" i="8"/>
  <c r="AH604" i="8"/>
  <c r="AI604" i="8"/>
  <c r="AJ604" i="8"/>
  <c r="AK604" i="8"/>
  <c r="AC605" i="8"/>
  <c r="AD605" i="8"/>
  <c r="AE605" i="8"/>
  <c r="AF605" i="8"/>
  <c r="AG605" i="8"/>
  <c r="AH605" i="8"/>
  <c r="AI605" i="8"/>
  <c r="AJ605" i="8"/>
  <c r="AK605" i="8"/>
  <c r="AC606" i="8"/>
  <c r="AD606" i="8"/>
  <c r="AE606" i="8"/>
  <c r="AF606" i="8"/>
  <c r="AG606" i="8"/>
  <c r="AH606" i="8"/>
  <c r="AI606" i="8"/>
  <c r="AJ606" i="8"/>
  <c r="AK606" i="8"/>
  <c r="AC607" i="8"/>
  <c r="AD607" i="8"/>
  <c r="AE607" i="8"/>
  <c r="AF607" i="8"/>
  <c r="AG607" i="8"/>
  <c r="AH607" i="8"/>
  <c r="AI607" i="8"/>
  <c r="AJ607" i="8"/>
  <c r="AK607" i="8"/>
  <c r="AC608" i="8"/>
  <c r="AD608" i="8"/>
  <c r="AE608" i="8"/>
  <c r="AF608" i="8"/>
  <c r="AG608" i="8"/>
  <c r="AH608" i="8"/>
  <c r="AI608" i="8"/>
  <c r="AJ608" i="8"/>
  <c r="AK608" i="8"/>
  <c r="AC609" i="8"/>
  <c r="AD609" i="8"/>
  <c r="AE609" i="8"/>
  <c r="AF609" i="8"/>
  <c r="AG609" i="8"/>
  <c r="AH609" i="8"/>
  <c r="AI609" i="8"/>
  <c r="AJ609" i="8"/>
  <c r="AK609" i="8"/>
  <c r="AC610" i="8"/>
  <c r="AD610" i="8"/>
  <c r="AE610" i="8"/>
  <c r="AF610" i="8"/>
  <c r="AG610" i="8"/>
  <c r="AH610" i="8"/>
  <c r="AI610" i="8"/>
  <c r="AJ610" i="8"/>
  <c r="AK610" i="8"/>
  <c r="AC611" i="8"/>
  <c r="AD611" i="8"/>
  <c r="AE611" i="8"/>
  <c r="AF611" i="8"/>
  <c r="AG611" i="8"/>
  <c r="AH611" i="8"/>
  <c r="AI611" i="8"/>
  <c r="AJ611" i="8"/>
  <c r="AK611" i="8"/>
  <c r="AC612" i="8"/>
  <c r="AD612" i="8"/>
  <c r="AE612" i="8"/>
  <c r="AF612" i="8"/>
  <c r="AG612" i="8"/>
  <c r="AH612" i="8"/>
  <c r="AI612" i="8"/>
  <c r="AJ612" i="8"/>
  <c r="AK612" i="8"/>
  <c r="AC613" i="8"/>
  <c r="AD613" i="8"/>
  <c r="AE613" i="8"/>
  <c r="AF613" i="8"/>
  <c r="AG613" i="8"/>
  <c r="AH613" i="8"/>
  <c r="AI613" i="8"/>
  <c r="AJ613" i="8"/>
  <c r="AK613" i="8"/>
  <c r="AC614" i="8"/>
  <c r="AD614" i="8"/>
  <c r="AE614" i="8"/>
  <c r="AF614" i="8"/>
  <c r="AG614" i="8"/>
  <c r="AH614" i="8"/>
  <c r="AI614" i="8"/>
  <c r="AJ614" i="8"/>
  <c r="AK614" i="8"/>
  <c r="AC615" i="8"/>
  <c r="AD615" i="8"/>
  <c r="AE615" i="8"/>
  <c r="AF615" i="8"/>
  <c r="AG615" i="8"/>
  <c r="AH615" i="8"/>
  <c r="AI615" i="8"/>
  <c r="AJ615" i="8"/>
  <c r="AK615" i="8"/>
  <c r="AC616" i="8"/>
  <c r="AD616" i="8"/>
  <c r="AE616" i="8"/>
  <c r="AF616" i="8"/>
  <c r="AG616" i="8"/>
  <c r="AH616" i="8"/>
  <c r="AI616" i="8"/>
  <c r="AJ616" i="8"/>
  <c r="AK616" i="8"/>
  <c r="AC617" i="8"/>
  <c r="AD617" i="8"/>
  <c r="AE617" i="8"/>
  <c r="AF617" i="8"/>
  <c r="AG617" i="8"/>
  <c r="AH617" i="8"/>
  <c r="AI617" i="8"/>
  <c r="AJ617" i="8"/>
  <c r="AK617" i="8"/>
  <c r="AC618" i="8"/>
  <c r="AD618" i="8"/>
  <c r="AE618" i="8"/>
  <c r="AF618" i="8"/>
  <c r="AG618" i="8"/>
  <c r="AH618" i="8"/>
  <c r="AI618" i="8"/>
  <c r="AJ618" i="8"/>
  <c r="AK618" i="8"/>
  <c r="AC619" i="8"/>
  <c r="AD619" i="8"/>
  <c r="AE619" i="8"/>
  <c r="AF619" i="8"/>
  <c r="AG619" i="8"/>
  <c r="AH619" i="8"/>
  <c r="AI619" i="8"/>
  <c r="AJ619" i="8"/>
  <c r="AK619" i="8"/>
  <c r="AC620" i="8"/>
  <c r="AD620" i="8"/>
  <c r="AE620" i="8"/>
  <c r="AF620" i="8"/>
  <c r="AG620" i="8"/>
  <c r="AH620" i="8"/>
  <c r="AI620" i="8"/>
  <c r="AJ620" i="8"/>
  <c r="AK620" i="8"/>
  <c r="AC621" i="8"/>
  <c r="AD621" i="8"/>
  <c r="AE621" i="8"/>
  <c r="AF621" i="8"/>
  <c r="AG621" i="8"/>
  <c r="AH621" i="8"/>
  <c r="AI621" i="8"/>
  <c r="AJ621" i="8"/>
  <c r="AK621" i="8"/>
  <c r="AC622" i="8"/>
  <c r="AD622" i="8"/>
  <c r="AE622" i="8"/>
  <c r="AF622" i="8"/>
  <c r="AG622" i="8"/>
  <c r="AH622" i="8"/>
  <c r="AI622" i="8"/>
  <c r="AJ622" i="8"/>
  <c r="AK622" i="8"/>
  <c r="AC623" i="8"/>
  <c r="AD623" i="8"/>
  <c r="AE623" i="8"/>
  <c r="AF623" i="8"/>
  <c r="AG623" i="8"/>
  <c r="AH623" i="8"/>
  <c r="AI623" i="8"/>
  <c r="AJ623" i="8"/>
  <c r="AK623" i="8"/>
  <c r="AC624" i="8"/>
  <c r="AD624" i="8"/>
  <c r="AE624" i="8"/>
  <c r="AF624" i="8"/>
  <c r="AG624" i="8"/>
  <c r="AH624" i="8"/>
  <c r="AI624" i="8"/>
  <c r="AJ624" i="8"/>
  <c r="AK624" i="8"/>
  <c r="AC625" i="8"/>
  <c r="AD625" i="8"/>
  <c r="AE625" i="8"/>
  <c r="AF625" i="8"/>
  <c r="AG625" i="8"/>
  <c r="AH625" i="8"/>
  <c r="AI625" i="8"/>
  <c r="AJ625" i="8"/>
  <c r="AK625" i="8"/>
  <c r="AC626" i="8"/>
  <c r="AD626" i="8"/>
  <c r="AE626" i="8"/>
  <c r="AF626" i="8"/>
  <c r="AG626" i="8"/>
  <c r="AH626" i="8"/>
  <c r="AI626" i="8"/>
  <c r="AJ626" i="8"/>
  <c r="AK626" i="8"/>
  <c r="AC627" i="8"/>
  <c r="AD627" i="8"/>
  <c r="AE627" i="8"/>
  <c r="AF627" i="8"/>
  <c r="AG627" i="8"/>
  <c r="AH627" i="8"/>
  <c r="AI627" i="8"/>
  <c r="AJ627" i="8"/>
  <c r="AK627" i="8"/>
  <c r="AD628" i="8"/>
  <c r="AE628" i="8"/>
  <c r="AF628" i="8"/>
  <c r="AG628" i="8"/>
  <c r="AH628" i="8"/>
  <c r="AI628" i="8"/>
  <c r="AJ628" i="8"/>
  <c r="AK628" i="8"/>
  <c r="AD629" i="8"/>
  <c r="AE629" i="8"/>
  <c r="AF629" i="8"/>
  <c r="AG629" i="8"/>
  <c r="AH629" i="8"/>
  <c r="AI629" i="8"/>
  <c r="AJ629" i="8"/>
  <c r="AK629" i="8"/>
  <c r="AD630" i="8"/>
  <c r="AE630" i="8"/>
  <c r="AF630" i="8"/>
  <c r="AG630" i="8"/>
  <c r="AH630" i="8"/>
  <c r="AI630" i="8"/>
  <c r="AJ630" i="8"/>
  <c r="AK630" i="8"/>
  <c r="AD631" i="8"/>
  <c r="AE631" i="8"/>
  <c r="AF631" i="8"/>
  <c r="AG631" i="8"/>
  <c r="AH631" i="8"/>
  <c r="AI631" i="8"/>
  <c r="AJ631" i="8"/>
  <c r="AK631" i="8"/>
  <c r="AD632" i="8"/>
  <c r="AE632" i="8"/>
  <c r="AF632" i="8"/>
  <c r="AG632" i="8"/>
  <c r="AH632" i="8"/>
  <c r="AI632" i="8"/>
  <c r="AJ632" i="8"/>
  <c r="AK632" i="8"/>
  <c r="AD633" i="8"/>
  <c r="AE633" i="8"/>
  <c r="AF633" i="8"/>
  <c r="AG633" i="8"/>
  <c r="AH633" i="8"/>
  <c r="AI633" i="8"/>
  <c r="AJ633" i="8"/>
  <c r="AK633" i="8"/>
  <c r="AD634" i="8"/>
  <c r="AE634" i="8"/>
  <c r="AF634" i="8"/>
  <c r="AG634" i="8"/>
  <c r="AH634" i="8"/>
  <c r="AI634" i="8"/>
  <c r="AJ634" i="8"/>
  <c r="AK634" i="8"/>
  <c r="AD635" i="8"/>
  <c r="AE635" i="8"/>
  <c r="AF635" i="8"/>
  <c r="AG635" i="8"/>
  <c r="AH635" i="8"/>
  <c r="AI635" i="8"/>
  <c r="AJ635" i="8"/>
  <c r="AK635" i="8"/>
  <c r="AD636" i="8"/>
  <c r="AE636" i="8"/>
  <c r="AF636" i="8"/>
  <c r="AG636" i="8"/>
  <c r="AH636" i="8"/>
  <c r="AI636" i="8"/>
  <c r="AJ636" i="8"/>
  <c r="AK636" i="8"/>
  <c r="AD637" i="8"/>
  <c r="AE637" i="8"/>
  <c r="AF637" i="8"/>
  <c r="AG637" i="8"/>
  <c r="AH637" i="8"/>
  <c r="AI637" i="8"/>
  <c r="AJ637" i="8"/>
  <c r="AK637" i="8"/>
  <c r="AD638" i="8"/>
  <c r="AE638" i="8"/>
  <c r="AF638" i="8"/>
  <c r="AG638" i="8"/>
  <c r="AH638" i="8"/>
  <c r="AI638" i="8"/>
  <c r="AJ638" i="8"/>
  <c r="AK638" i="8"/>
  <c r="AD639" i="8"/>
  <c r="AE639" i="8"/>
  <c r="AF639" i="8"/>
  <c r="AG639" i="8"/>
  <c r="AH639" i="8"/>
  <c r="AI639" i="8"/>
  <c r="AJ639" i="8"/>
  <c r="AK639" i="8"/>
  <c r="AD640" i="8"/>
  <c r="AE640" i="8"/>
  <c r="AF640" i="8"/>
  <c r="AG640" i="8"/>
  <c r="AH640" i="8"/>
  <c r="AI640" i="8"/>
  <c r="AJ640" i="8"/>
  <c r="AK640" i="8"/>
  <c r="AD641" i="8"/>
  <c r="AE641" i="8"/>
  <c r="AF641" i="8"/>
  <c r="AG641" i="8"/>
  <c r="AH641" i="8"/>
  <c r="AI641" i="8"/>
  <c r="AJ641" i="8"/>
  <c r="AK641" i="8"/>
  <c r="AD642" i="8"/>
  <c r="AE642" i="8"/>
  <c r="AF642" i="8"/>
  <c r="AG642" i="8"/>
  <c r="AH642" i="8"/>
  <c r="AI642" i="8"/>
  <c r="AJ642" i="8"/>
  <c r="AK642" i="8"/>
  <c r="AD643" i="8"/>
  <c r="AE643" i="8"/>
  <c r="AF643" i="8"/>
  <c r="AG643" i="8"/>
  <c r="AH643" i="8"/>
  <c r="AI643" i="8"/>
  <c r="AJ643" i="8"/>
  <c r="AK643" i="8"/>
  <c r="AD644" i="8"/>
  <c r="AE644" i="8"/>
  <c r="AF644" i="8"/>
  <c r="AG644" i="8"/>
  <c r="AH644" i="8"/>
  <c r="AI644" i="8"/>
  <c r="AJ644" i="8"/>
  <c r="AK644" i="8"/>
  <c r="AD645" i="8"/>
  <c r="AE645" i="8"/>
  <c r="AF645" i="8"/>
  <c r="AG645" i="8"/>
  <c r="AH645" i="8"/>
  <c r="AI645" i="8"/>
  <c r="AJ645" i="8"/>
  <c r="AK645" i="8"/>
  <c r="AD646" i="8"/>
  <c r="AE646" i="8"/>
  <c r="AF646" i="8"/>
  <c r="AG646" i="8"/>
  <c r="AH646" i="8"/>
  <c r="AI646" i="8"/>
  <c r="AJ646" i="8"/>
  <c r="AK646" i="8"/>
  <c r="AE647" i="8"/>
  <c r="AF647" i="8"/>
  <c r="AG647" i="8"/>
  <c r="AH647" i="8"/>
  <c r="AI647" i="8"/>
  <c r="AJ647" i="8"/>
  <c r="AK647" i="8"/>
  <c r="AE648" i="8"/>
  <c r="AF648" i="8"/>
  <c r="AG648" i="8"/>
  <c r="AH648" i="8"/>
  <c r="AI648" i="8"/>
  <c r="AJ648" i="8"/>
  <c r="AK648" i="8"/>
  <c r="AE649" i="8"/>
  <c r="AF649" i="8"/>
  <c r="AG649" i="8"/>
  <c r="AH649" i="8"/>
  <c r="AI649" i="8"/>
  <c r="AJ649" i="8"/>
  <c r="AK649" i="8"/>
  <c r="AE650" i="8"/>
  <c r="AF650" i="8"/>
  <c r="AG650" i="8"/>
  <c r="AH650" i="8"/>
  <c r="AI650" i="8"/>
  <c r="AJ650" i="8"/>
  <c r="AK650" i="8"/>
  <c r="AE651" i="8"/>
  <c r="AF651" i="8"/>
  <c r="AG651" i="8"/>
  <c r="AH651" i="8"/>
  <c r="AI651" i="8"/>
  <c r="AJ651" i="8"/>
  <c r="AK651" i="8"/>
  <c r="AE652" i="8"/>
  <c r="AF652" i="8"/>
  <c r="AG652" i="8"/>
  <c r="AH652" i="8"/>
  <c r="AI652" i="8"/>
  <c r="AJ652" i="8"/>
  <c r="AK652" i="8"/>
  <c r="AE653" i="8"/>
  <c r="AF653" i="8"/>
  <c r="AG653" i="8"/>
  <c r="AH653" i="8"/>
  <c r="AI653" i="8"/>
  <c r="AJ653" i="8"/>
  <c r="AK653" i="8"/>
  <c r="AE654" i="8"/>
  <c r="AF654" i="8"/>
  <c r="AG654" i="8"/>
  <c r="AH654" i="8"/>
  <c r="AI654" i="8"/>
  <c r="AJ654" i="8"/>
  <c r="AK654" i="8"/>
  <c r="AE655" i="8"/>
  <c r="AF655" i="8"/>
  <c r="AG655" i="8"/>
  <c r="AH655" i="8"/>
  <c r="AI655" i="8"/>
  <c r="AJ655" i="8"/>
  <c r="AK655" i="8"/>
  <c r="AE656" i="8"/>
  <c r="AF656" i="8"/>
  <c r="AG656" i="8"/>
  <c r="AH656" i="8"/>
  <c r="AI656" i="8"/>
  <c r="AJ656" i="8"/>
  <c r="AK656" i="8"/>
  <c r="AE657" i="8"/>
  <c r="AF657" i="8"/>
  <c r="AG657" i="8"/>
  <c r="AH657" i="8"/>
  <c r="AI657" i="8"/>
  <c r="AJ657" i="8"/>
  <c r="AK657" i="8"/>
  <c r="AE658" i="8"/>
  <c r="AF658" i="8"/>
  <c r="AG658" i="8"/>
  <c r="AH658" i="8"/>
  <c r="AI658" i="8"/>
  <c r="AJ658" i="8"/>
  <c r="AK658" i="8"/>
  <c r="AE659" i="8"/>
  <c r="AF659" i="8"/>
  <c r="AG659" i="8"/>
  <c r="AH659" i="8"/>
  <c r="AI659" i="8"/>
  <c r="AJ659" i="8"/>
  <c r="AK659" i="8"/>
  <c r="AE660" i="8"/>
  <c r="AF660" i="8"/>
  <c r="AG660" i="8"/>
  <c r="AH660" i="8"/>
  <c r="AI660" i="8"/>
  <c r="AJ660" i="8"/>
  <c r="AK660" i="8"/>
  <c r="AE661" i="8"/>
  <c r="AF661" i="8"/>
  <c r="AG661" i="8"/>
  <c r="AH661" i="8"/>
  <c r="AI661" i="8"/>
  <c r="AJ661" i="8"/>
  <c r="AK661" i="8"/>
  <c r="AE662" i="8"/>
  <c r="AF662" i="8"/>
  <c r="AG662" i="8"/>
  <c r="AH662" i="8"/>
  <c r="AI662" i="8"/>
  <c r="AJ662" i="8"/>
  <c r="AK662" i="8"/>
  <c r="AE663" i="8"/>
  <c r="AF663" i="8"/>
  <c r="AG663" i="8"/>
  <c r="AH663" i="8"/>
  <c r="AI663" i="8"/>
  <c r="AJ663" i="8"/>
  <c r="AK663" i="8"/>
  <c r="AE664" i="8"/>
  <c r="AF664" i="8"/>
  <c r="AG664" i="8"/>
  <c r="AH664" i="8"/>
  <c r="AI664" i="8"/>
  <c r="AJ664" i="8"/>
  <c r="AK664" i="8"/>
  <c r="AE665" i="8"/>
  <c r="AF665" i="8"/>
  <c r="AG665" i="8"/>
  <c r="AH665" i="8"/>
  <c r="AI665" i="8"/>
  <c r="AJ665" i="8"/>
  <c r="AK665" i="8"/>
  <c r="AE666" i="8"/>
  <c r="AF666" i="8"/>
  <c r="AG666" i="8"/>
  <c r="AH666" i="8"/>
  <c r="AI666" i="8"/>
  <c r="AJ666" i="8"/>
  <c r="AK666" i="8"/>
  <c r="AE667" i="8"/>
  <c r="AF667" i="8"/>
  <c r="AG667" i="8"/>
  <c r="AH667" i="8"/>
  <c r="AI667" i="8"/>
  <c r="AJ667" i="8"/>
  <c r="AK667" i="8"/>
  <c r="AE668" i="8"/>
  <c r="AF668" i="8"/>
  <c r="AG668" i="8"/>
  <c r="AH668" i="8"/>
  <c r="AI668" i="8"/>
  <c r="AJ668" i="8"/>
  <c r="AK668" i="8"/>
  <c r="AF669" i="8"/>
  <c r="AG669" i="8"/>
  <c r="AH669" i="8"/>
  <c r="AI669" i="8"/>
  <c r="AJ669" i="8"/>
  <c r="AK669" i="8"/>
  <c r="AF670" i="8"/>
  <c r="AG670" i="8"/>
  <c r="AH670" i="8"/>
  <c r="AI670" i="8"/>
  <c r="AJ670" i="8"/>
  <c r="AK670" i="8"/>
  <c r="AF671" i="8"/>
  <c r="AG671" i="8"/>
  <c r="AH671" i="8"/>
  <c r="AI671" i="8"/>
  <c r="AJ671" i="8"/>
  <c r="AK671" i="8"/>
  <c r="AF672" i="8"/>
  <c r="AG672" i="8"/>
  <c r="AH672" i="8"/>
  <c r="AI672" i="8"/>
  <c r="AJ672" i="8"/>
  <c r="AK672" i="8"/>
  <c r="AF673" i="8"/>
  <c r="AG673" i="8"/>
  <c r="AH673" i="8"/>
  <c r="AI673" i="8"/>
  <c r="AJ673" i="8"/>
  <c r="AK673" i="8"/>
  <c r="AF674" i="8"/>
  <c r="AG674" i="8"/>
  <c r="AH674" i="8"/>
  <c r="AI674" i="8"/>
  <c r="AJ674" i="8"/>
  <c r="AK674" i="8"/>
  <c r="AF675" i="8"/>
  <c r="AG675" i="8"/>
  <c r="AH675" i="8"/>
  <c r="AI675" i="8"/>
  <c r="AJ675" i="8"/>
  <c r="AK675" i="8"/>
  <c r="AF676" i="8"/>
  <c r="AG676" i="8"/>
  <c r="AH676" i="8"/>
  <c r="AI676" i="8"/>
  <c r="AJ676" i="8"/>
  <c r="AK676" i="8"/>
  <c r="AF677" i="8"/>
  <c r="AG677" i="8"/>
  <c r="AH677" i="8"/>
  <c r="AI677" i="8"/>
  <c r="AJ677" i="8"/>
  <c r="AK677" i="8"/>
  <c r="AF678" i="8"/>
  <c r="AG678" i="8"/>
  <c r="AH678" i="8"/>
  <c r="AI678" i="8"/>
  <c r="AJ678" i="8"/>
  <c r="AK678" i="8"/>
  <c r="AF679" i="8"/>
  <c r="AG679" i="8"/>
  <c r="AH679" i="8"/>
  <c r="AI679" i="8"/>
  <c r="AJ679" i="8"/>
  <c r="AK679" i="8"/>
  <c r="AF680" i="8"/>
  <c r="AG680" i="8"/>
  <c r="AH680" i="8"/>
  <c r="AI680" i="8"/>
  <c r="AJ680" i="8"/>
  <c r="AK680" i="8"/>
  <c r="AF681" i="8"/>
  <c r="AG681" i="8"/>
  <c r="AH681" i="8"/>
  <c r="AI681" i="8"/>
  <c r="AJ681" i="8"/>
  <c r="AK681" i="8"/>
  <c r="AF682" i="8"/>
  <c r="AG682" i="8"/>
  <c r="AH682" i="8"/>
  <c r="AI682" i="8"/>
  <c r="AJ682" i="8"/>
  <c r="AK682" i="8"/>
  <c r="AF683" i="8"/>
  <c r="AG683" i="8"/>
  <c r="AH683" i="8"/>
  <c r="AI683" i="8"/>
  <c r="AJ683" i="8"/>
  <c r="AK683" i="8"/>
  <c r="AF684" i="8"/>
  <c r="AG684" i="8"/>
  <c r="AH684" i="8"/>
  <c r="AI684" i="8"/>
  <c r="AJ684" i="8"/>
  <c r="AK684" i="8"/>
  <c r="AF685" i="8"/>
  <c r="AG685" i="8"/>
  <c r="AH685" i="8"/>
  <c r="AI685" i="8"/>
  <c r="AJ685" i="8"/>
  <c r="AK685" i="8"/>
  <c r="AF686" i="8"/>
  <c r="AG686" i="8"/>
  <c r="AH686" i="8"/>
  <c r="AI686" i="8"/>
  <c r="AJ686" i="8"/>
  <c r="AK686" i="8"/>
  <c r="AF687" i="8"/>
  <c r="AG687" i="8"/>
  <c r="AH687" i="8"/>
  <c r="AI687" i="8"/>
  <c r="AJ687" i="8"/>
  <c r="AK687" i="8"/>
  <c r="AF688" i="8"/>
  <c r="AG688" i="8"/>
  <c r="AH688" i="8"/>
  <c r="AI688" i="8"/>
  <c r="AJ688" i="8"/>
  <c r="AK688" i="8"/>
  <c r="AF689" i="8"/>
  <c r="AG689" i="8"/>
  <c r="AH689" i="8"/>
  <c r="AI689" i="8"/>
  <c r="AJ689" i="8"/>
  <c r="AK689" i="8"/>
  <c r="AF690" i="8"/>
  <c r="AG690" i="8"/>
  <c r="AH690" i="8"/>
  <c r="AI690" i="8"/>
  <c r="AJ690" i="8"/>
  <c r="AK690" i="8"/>
  <c r="AG691" i="8"/>
  <c r="AH691" i="8"/>
  <c r="AI691" i="8"/>
  <c r="AJ691" i="8"/>
  <c r="AK691" i="8"/>
  <c r="AG692" i="8"/>
  <c r="AH692" i="8"/>
  <c r="AI692" i="8"/>
  <c r="AJ692" i="8"/>
  <c r="AK692" i="8"/>
  <c r="AG693" i="8"/>
  <c r="AH693" i="8"/>
  <c r="AI693" i="8"/>
  <c r="AJ693" i="8"/>
  <c r="AK693" i="8"/>
  <c r="AG694" i="8"/>
  <c r="AH694" i="8"/>
  <c r="AI694" i="8"/>
  <c r="AJ694" i="8"/>
  <c r="AK694" i="8"/>
  <c r="AG695" i="8"/>
  <c r="AH695" i="8"/>
  <c r="AI695" i="8"/>
  <c r="AJ695" i="8"/>
  <c r="AK695" i="8"/>
  <c r="AG696" i="8"/>
  <c r="AH696" i="8"/>
  <c r="AI696" i="8"/>
  <c r="AJ696" i="8"/>
  <c r="AK696" i="8"/>
  <c r="AG697" i="8"/>
  <c r="AH697" i="8"/>
  <c r="AI697" i="8"/>
  <c r="AJ697" i="8"/>
  <c r="AK697" i="8"/>
  <c r="AG698" i="8"/>
  <c r="AH698" i="8"/>
  <c r="AI698" i="8"/>
  <c r="AJ698" i="8"/>
  <c r="AK698" i="8"/>
  <c r="AG699" i="8"/>
  <c r="AH699" i="8"/>
  <c r="AI699" i="8"/>
  <c r="AJ699" i="8"/>
  <c r="AK699" i="8"/>
  <c r="AG700" i="8"/>
  <c r="AH700" i="8"/>
  <c r="AI700" i="8"/>
  <c r="AJ700" i="8"/>
  <c r="AK700" i="8"/>
  <c r="AG701" i="8"/>
  <c r="AH701" i="8"/>
  <c r="AI701" i="8"/>
  <c r="AJ701" i="8"/>
  <c r="AK701" i="8"/>
  <c r="AG702" i="8"/>
  <c r="AH702" i="8"/>
  <c r="AI702" i="8"/>
  <c r="AJ702" i="8"/>
  <c r="AK702" i="8"/>
  <c r="AG703" i="8"/>
  <c r="AH703" i="8"/>
  <c r="AI703" i="8"/>
  <c r="AJ703" i="8"/>
  <c r="AK703" i="8"/>
  <c r="AG704" i="8"/>
  <c r="AH704" i="8"/>
  <c r="AI704" i="8"/>
  <c r="AJ704" i="8"/>
  <c r="AK704" i="8"/>
  <c r="AG705" i="8"/>
  <c r="AH705" i="8"/>
  <c r="AI705" i="8"/>
  <c r="AJ705" i="8"/>
  <c r="AK705" i="8"/>
  <c r="AG706" i="8"/>
  <c r="AH706" i="8"/>
  <c r="AI706" i="8"/>
  <c r="AJ706" i="8"/>
  <c r="AK706" i="8"/>
  <c r="AG707" i="8"/>
  <c r="AH707" i="8"/>
  <c r="AI707" i="8"/>
  <c r="AJ707" i="8"/>
  <c r="AK707" i="8"/>
  <c r="AG708" i="8"/>
  <c r="AH708" i="8"/>
  <c r="AI708" i="8"/>
  <c r="AJ708" i="8"/>
  <c r="AK708" i="8"/>
  <c r="AG709" i="8"/>
  <c r="AH709" i="8"/>
  <c r="AI709" i="8"/>
  <c r="AJ709" i="8"/>
  <c r="AK709" i="8"/>
  <c r="AH710" i="8"/>
  <c r="AI710" i="8"/>
  <c r="AJ710" i="8"/>
  <c r="AK710" i="8"/>
</calcChain>
</file>

<file path=xl/sharedStrings.xml><?xml version="1.0" encoding="utf-8"?>
<sst xmlns="http://schemas.openxmlformats.org/spreadsheetml/2006/main" count="198" uniqueCount="59">
  <si>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</si>
  <si>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</si>
  <si>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</si>
  <si>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</si>
  <si>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</si>
  <si>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</si>
  <si>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</si>
  <si>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</si>
  <si>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</si>
  <si>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</si>
  <si>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</si>
  <si>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</si>
  <si>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</si>
  <si>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</si>
  <si>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</si>
  <si>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</si>
  <si>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</si>
  <si>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</si>
  <si>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</si>
  <si>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</si>
  <si>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</si>
  <si>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</si>
  <si>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</si>
  <si>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</si>
  <si>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</si>
  <si>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</si>
  <si>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</si>
  <si>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</si>
  <si>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</si>
  <si>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</si>
  <si>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</si>
  <si>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</si>
  <si>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</si>
  <si>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</si>
  <si>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</si>
  <si>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</si>
  <si>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</si>
  <si>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</si>
  <si>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</si>
  <si>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</si>
  <si>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</si>
  <si>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</si>
  <si>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</si>
  <si>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</si>
  <si>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</si>
  <si>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</si>
  <si>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</si>
  <si>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</si>
  <si>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</si>
  <si>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</si>
  <si>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</si>
  <si>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</si>
  <si>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</si>
  <si>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</si>
  <si>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</si>
  <si>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</si>
  <si>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</si>
  <si>
    <t>First Date:</t>
  </si>
  <si>
    <t>Second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</si>
</sst>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0" fillId="3" borderId="4" xfId="0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 applyBorder="1" applyAlignment="1">
      <alignment horizontal="right"/>
    </xf>
    <xf numFmtId="0" fontId="6" fillId="3" borderId="1" xfId="0" applyFont="1" applyFill="1" applyBorder="1"/>
    <xf numFmtId="165" fontId="2" fillId="0" borderId="0" xfId="0" applyNumberFormat="1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126050420168069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436974789916"/>
          <c:y val="0.11977715877437325"/>
          <c:w val="0.80672268907563027"/>
          <c:h val="0.64345403899721454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Q9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</c:f>
              <c:numCache>
                <c:formatCode>General</c:formatCode>
                <c:ptCount val="707"/>
                <c:pt idx="0">
                  <c:v>2.0470000000000002</c:v>
                </c:pt>
                <c:pt idx="1">
                  <c:v>2.052</c:v>
                </c:pt>
                <c:pt idx="2">
                  <c:v>2.052</c:v>
                </c:pt>
                <c:pt idx="3">
                  <c:v>2.0300000000000002</c:v>
                </c:pt>
                <c:pt idx="4">
                  <c:v>2.028</c:v>
                </c:pt>
                <c:pt idx="5">
                  <c:v>2.0420000000000003</c:v>
                </c:pt>
                <c:pt idx="6">
                  <c:v>2.052</c:v>
                </c:pt>
                <c:pt idx="7">
                  <c:v>2.0870000000000002</c:v>
                </c:pt>
                <c:pt idx="8">
                  <c:v>2.0870000000000002</c:v>
                </c:pt>
                <c:pt idx="9">
                  <c:v>2.0990000000000002</c:v>
                </c:pt>
                <c:pt idx="10">
                  <c:v>2.1070000000000002</c:v>
                </c:pt>
                <c:pt idx="11">
                  <c:v>2.1320000000000001</c:v>
                </c:pt>
                <c:pt idx="12">
                  <c:v>2.1300000000000003</c:v>
                </c:pt>
                <c:pt idx="13">
                  <c:v>2.14</c:v>
                </c:pt>
                <c:pt idx="14">
                  <c:v>2.14</c:v>
                </c:pt>
                <c:pt idx="15">
                  <c:v>2.1430000000000002</c:v>
                </c:pt>
                <c:pt idx="16">
                  <c:v>2.1100000000000003</c:v>
                </c:pt>
                <c:pt idx="17">
                  <c:v>2.1100000000000003</c:v>
                </c:pt>
                <c:pt idx="18">
                  <c:v>2.12</c:v>
                </c:pt>
                <c:pt idx="19">
                  <c:v>2.085</c:v>
                </c:pt>
                <c:pt idx="20">
                  <c:v>2.0700000000000003</c:v>
                </c:pt>
                <c:pt idx="21">
                  <c:v>2.0700000000000003</c:v>
                </c:pt>
                <c:pt idx="22">
                  <c:v>2.0300000000000002</c:v>
                </c:pt>
                <c:pt idx="23">
                  <c:v>2.0249999999999999</c:v>
                </c:pt>
                <c:pt idx="24">
                  <c:v>2.0270000000000001</c:v>
                </c:pt>
                <c:pt idx="25">
                  <c:v>2.0289999999999999</c:v>
                </c:pt>
                <c:pt idx="26">
                  <c:v>2.0190000000000001</c:v>
                </c:pt>
                <c:pt idx="27">
                  <c:v>2.0190000000000001</c:v>
                </c:pt>
                <c:pt idx="28">
                  <c:v>2.024</c:v>
                </c:pt>
                <c:pt idx="29">
                  <c:v>2.0289999999999999</c:v>
                </c:pt>
                <c:pt idx="30">
                  <c:v>2.04</c:v>
                </c:pt>
                <c:pt idx="31">
                  <c:v>2.0420000000000003</c:v>
                </c:pt>
                <c:pt idx="32">
                  <c:v>2.0540000000000003</c:v>
                </c:pt>
                <c:pt idx="33">
                  <c:v>2.0540000000000003</c:v>
                </c:pt>
                <c:pt idx="34">
                  <c:v>2.0660000000000003</c:v>
                </c:pt>
                <c:pt idx="35">
                  <c:v>2.0550000000000002</c:v>
                </c:pt>
                <c:pt idx="36">
                  <c:v>2.0449999999999999</c:v>
                </c:pt>
                <c:pt idx="37">
                  <c:v>2.0700000000000003</c:v>
                </c:pt>
                <c:pt idx="38">
                  <c:v>2.0700000000000003</c:v>
                </c:pt>
                <c:pt idx="39">
                  <c:v>2.0700000000000003</c:v>
                </c:pt>
                <c:pt idx="40">
                  <c:v>2.0590000000000002</c:v>
                </c:pt>
                <c:pt idx="41">
                  <c:v>2.0680000000000001</c:v>
                </c:pt>
                <c:pt idx="42">
                  <c:v>2.0780000000000003</c:v>
                </c:pt>
                <c:pt idx="43">
                  <c:v>2.0700000000000003</c:v>
                </c:pt>
                <c:pt idx="44">
                  <c:v>2.0590000000000002</c:v>
                </c:pt>
                <c:pt idx="45">
                  <c:v>2.069</c:v>
                </c:pt>
                <c:pt idx="46">
                  <c:v>2.0840000000000001</c:v>
                </c:pt>
                <c:pt idx="47">
                  <c:v>2.089</c:v>
                </c:pt>
                <c:pt idx="48">
                  <c:v>2.0790000000000002</c:v>
                </c:pt>
                <c:pt idx="49">
                  <c:v>2.085</c:v>
                </c:pt>
                <c:pt idx="50">
                  <c:v>2.0950000000000002</c:v>
                </c:pt>
                <c:pt idx="51">
                  <c:v>2.0820000000000003</c:v>
                </c:pt>
                <c:pt idx="52">
                  <c:v>2.0920000000000001</c:v>
                </c:pt>
                <c:pt idx="53">
                  <c:v>2.1220000000000003</c:v>
                </c:pt>
                <c:pt idx="54">
                  <c:v>2.1260000000000003</c:v>
                </c:pt>
                <c:pt idx="55">
                  <c:v>2.121</c:v>
                </c:pt>
                <c:pt idx="56">
                  <c:v>2.0860000000000003</c:v>
                </c:pt>
                <c:pt idx="57">
                  <c:v>2.04</c:v>
                </c:pt>
                <c:pt idx="58">
                  <c:v>2.0550000000000002</c:v>
                </c:pt>
                <c:pt idx="59">
                  <c:v>2.0649999999999999</c:v>
                </c:pt>
                <c:pt idx="60">
                  <c:v>2.0550000000000002</c:v>
                </c:pt>
                <c:pt idx="61">
                  <c:v>2.0350000000000001</c:v>
                </c:pt>
                <c:pt idx="62">
                  <c:v>2.04</c:v>
                </c:pt>
                <c:pt idx="63">
                  <c:v>2.028</c:v>
                </c:pt>
                <c:pt idx="64">
                  <c:v>2.0340000000000003</c:v>
                </c:pt>
                <c:pt idx="65">
                  <c:v>2.0540000000000003</c:v>
                </c:pt>
                <c:pt idx="66">
                  <c:v>2.0569999999999999</c:v>
                </c:pt>
                <c:pt idx="67">
                  <c:v>2.0500000000000003</c:v>
                </c:pt>
                <c:pt idx="68">
                  <c:v>2.0760000000000001</c:v>
                </c:pt>
                <c:pt idx="69">
                  <c:v>2.0750000000000002</c:v>
                </c:pt>
                <c:pt idx="70">
                  <c:v>2.0750000000000002</c:v>
                </c:pt>
                <c:pt idx="71">
                  <c:v>2.0820000000000003</c:v>
                </c:pt>
                <c:pt idx="72">
                  <c:v>2.0920000000000001</c:v>
                </c:pt>
                <c:pt idx="73">
                  <c:v>2.0939999999999999</c:v>
                </c:pt>
                <c:pt idx="74">
                  <c:v>2.09</c:v>
                </c:pt>
                <c:pt idx="75">
                  <c:v>2.0920000000000001</c:v>
                </c:pt>
                <c:pt idx="76">
                  <c:v>2.1149999999999998</c:v>
                </c:pt>
                <c:pt idx="77">
                  <c:v>2.1219999999999999</c:v>
                </c:pt>
                <c:pt idx="78">
                  <c:v>2.1080000000000001</c:v>
                </c:pt>
                <c:pt idx="79">
                  <c:v>2.0989999999999998</c:v>
                </c:pt>
                <c:pt idx="80">
                  <c:v>2.0829999999999997</c:v>
                </c:pt>
                <c:pt idx="81">
                  <c:v>2.165</c:v>
                </c:pt>
                <c:pt idx="82">
                  <c:v>2.1970000000000001</c:v>
                </c:pt>
                <c:pt idx="83">
                  <c:v>2.2109999999999999</c:v>
                </c:pt>
                <c:pt idx="84">
                  <c:v>2.2069999999999999</c:v>
                </c:pt>
                <c:pt idx="85">
                  <c:v>2.206</c:v>
                </c:pt>
                <c:pt idx="86">
                  <c:v>2.2160000000000002</c:v>
                </c:pt>
                <c:pt idx="87">
                  <c:v>2.2170000000000001</c:v>
                </c:pt>
                <c:pt idx="88">
                  <c:v>2.19</c:v>
                </c:pt>
                <c:pt idx="89">
                  <c:v>2.2149999999999999</c:v>
                </c:pt>
                <c:pt idx="90">
                  <c:v>2.2149999999999999</c:v>
                </c:pt>
                <c:pt idx="91">
                  <c:v>2.2429999999999999</c:v>
                </c:pt>
                <c:pt idx="92">
                  <c:v>2.206</c:v>
                </c:pt>
                <c:pt idx="93">
                  <c:v>2.194</c:v>
                </c:pt>
                <c:pt idx="94">
                  <c:v>2.23</c:v>
                </c:pt>
                <c:pt idx="95">
                  <c:v>2.2210000000000001</c:v>
                </c:pt>
                <c:pt idx="96">
                  <c:v>2.2149999999999999</c:v>
                </c:pt>
                <c:pt idx="97">
                  <c:v>2.2149999999999999</c:v>
                </c:pt>
                <c:pt idx="98">
                  <c:v>2.2200000000000002</c:v>
                </c:pt>
                <c:pt idx="99">
                  <c:v>2.23</c:v>
                </c:pt>
                <c:pt idx="100">
                  <c:v>2.2520000000000002</c:v>
                </c:pt>
                <c:pt idx="101">
                  <c:v>2.2719999999999998</c:v>
                </c:pt>
                <c:pt idx="102">
                  <c:v>2.2719999999999998</c:v>
                </c:pt>
                <c:pt idx="103">
                  <c:v>2.2659999999999996</c:v>
                </c:pt>
                <c:pt idx="104">
                  <c:v>2.2639999999999998</c:v>
                </c:pt>
                <c:pt idx="105">
                  <c:v>2.2509999999999999</c:v>
                </c:pt>
                <c:pt idx="106">
                  <c:v>2.2429999999999999</c:v>
                </c:pt>
                <c:pt idx="107">
                  <c:v>2.258</c:v>
                </c:pt>
                <c:pt idx="108">
                  <c:v>2.246</c:v>
                </c:pt>
                <c:pt idx="109">
                  <c:v>2.2559999999999998</c:v>
                </c:pt>
                <c:pt idx="110">
                  <c:v>2.2399999999999998</c:v>
                </c:pt>
                <c:pt idx="111">
                  <c:v>2.2289999999999996</c:v>
                </c:pt>
                <c:pt idx="112">
                  <c:v>2.226</c:v>
                </c:pt>
                <c:pt idx="113">
                  <c:v>2.2149999999999999</c:v>
                </c:pt>
                <c:pt idx="114">
                  <c:v>2.2309999999999999</c:v>
                </c:pt>
                <c:pt idx="115">
                  <c:v>2.2290000000000001</c:v>
                </c:pt>
                <c:pt idx="116">
                  <c:v>2.254</c:v>
                </c:pt>
                <c:pt idx="117">
                  <c:v>2.2730000000000001</c:v>
                </c:pt>
                <c:pt idx="118">
                  <c:v>2.262</c:v>
                </c:pt>
                <c:pt idx="119">
                  <c:v>2.274</c:v>
                </c:pt>
                <c:pt idx="120">
                  <c:v>2.2690000000000001</c:v>
                </c:pt>
                <c:pt idx="121">
                  <c:v>2.2549999999999999</c:v>
                </c:pt>
                <c:pt idx="122">
                  <c:v>2.27</c:v>
                </c:pt>
                <c:pt idx="123">
                  <c:v>2.3279999999999998</c:v>
                </c:pt>
                <c:pt idx="124">
                  <c:v>2.2909999999999999</c:v>
                </c:pt>
                <c:pt idx="125">
                  <c:v>2.31</c:v>
                </c:pt>
                <c:pt idx="126">
                  <c:v>2.3130000000000002</c:v>
                </c:pt>
                <c:pt idx="127">
                  <c:v>2.3149999999999999</c:v>
                </c:pt>
                <c:pt idx="128">
                  <c:v>2.3719999999999999</c:v>
                </c:pt>
                <c:pt idx="129">
                  <c:v>2.3849999999999998</c:v>
                </c:pt>
                <c:pt idx="130">
                  <c:v>2.375</c:v>
                </c:pt>
                <c:pt idx="131">
                  <c:v>2.323</c:v>
                </c:pt>
                <c:pt idx="132">
                  <c:v>2.319</c:v>
                </c:pt>
                <c:pt idx="133">
                  <c:v>2.3109999999999999</c:v>
                </c:pt>
                <c:pt idx="134">
                  <c:v>2.2810000000000001</c:v>
                </c:pt>
                <c:pt idx="135">
                  <c:v>2.2810000000000001</c:v>
                </c:pt>
                <c:pt idx="136">
                  <c:v>2.2789999999999999</c:v>
                </c:pt>
                <c:pt idx="137">
                  <c:v>2.2999999999999998</c:v>
                </c:pt>
                <c:pt idx="138">
                  <c:v>2.2639999999999998</c:v>
                </c:pt>
                <c:pt idx="139">
                  <c:v>2.2389999999999999</c:v>
                </c:pt>
                <c:pt idx="140">
                  <c:v>2.2509999999999999</c:v>
                </c:pt>
                <c:pt idx="141">
                  <c:v>2.2410000000000001</c:v>
                </c:pt>
                <c:pt idx="142">
                  <c:v>2.2659999999999996</c:v>
                </c:pt>
                <c:pt idx="143">
                  <c:v>2.2609999999999997</c:v>
                </c:pt>
                <c:pt idx="144">
                  <c:v>2.2559999999999998</c:v>
                </c:pt>
                <c:pt idx="145">
                  <c:v>2.2549999999999999</c:v>
                </c:pt>
                <c:pt idx="146">
                  <c:v>2.2749999999999999</c:v>
                </c:pt>
                <c:pt idx="147">
                  <c:v>2.2619999999999996</c:v>
                </c:pt>
                <c:pt idx="148">
                  <c:v>2.2559999999999998</c:v>
                </c:pt>
                <c:pt idx="149">
                  <c:v>2.2739999999999996</c:v>
                </c:pt>
                <c:pt idx="150">
                  <c:v>2.2799999999999998</c:v>
                </c:pt>
                <c:pt idx="151">
                  <c:v>2.2949999999999999</c:v>
                </c:pt>
                <c:pt idx="152">
                  <c:v>2.3049999999999997</c:v>
                </c:pt>
                <c:pt idx="153">
                  <c:v>2.2989999999999999</c:v>
                </c:pt>
                <c:pt idx="154">
                  <c:v>2.3079999999999998</c:v>
                </c:pt>
                <c:pt idx="155">
                  <c:v>2.3059999999999996</c:v>
                </c:pt>
                <c:pt idx="156">
                  <c:v>2.2959999999999998</c:v>
                </c:pt>
                <c:pt idx="157">
                  <c:v>2.2949999999999999</c:v>
                </c:pt>
                <c:pt idx="158">
                  <c:v>2.2979999999999996</c:v>
                </c:pt>
                <c:pt idx="159">
                  <c:v>2.2829999999999999</c:v>
                </c:pt>
                <c:pt idx="160">
                  <c:v>2.2909999999999999</c:v>
                </c:pt>
                <c:pt idx="161">
                  <c:v>2.2859999999999996</c:v>
                </c:pt>
                <c:pt idx="162">
                  <c:v>2.2769999999999997</c:v>
                </c:pt>
                <c:pt idx="163">
                  <c:v>2.2799999999999998</c:v>
                </c:pt>
                <c:pt idx="164">
                  <c:v>2.2829999999999999</c:v>
                </c:pt>
                <c:pt idx="165">
                  <c:v>2.2959999999999998</c:v>
                </c:pt>
                <c:pt idx="166">
                  <c:v>2.2959999999999998</c:v>
                </c:pt>
                <c:pt idx="167">
                  <c:v>2.2899999999999996</c:v>
                </c:pt>
                <c:pt idx="168">
                  <c:v>2.2829999999999999</c:v>
                </c:pt>
                <c:pt idx="169">
                  <c:v>2.2829999999999999</c:v>
                </c:pt>
                <c:pt idx="170">
                  <c:v>2.2729999999999997</c:v>
                </c:pt>
                <c:pt idx="171">
                  <c:v>2.2789999999999999</c:v>
                </c:pt>
                <c:pt idx="172">
                  <c:v>2.2839999999999998</c:v>
                </c:pt>
                <c:pt idx="173">
                  <c:v>2.3059999999999996</c:v>
                </c:pt>
                <c:pt idx="174">
                  <c:v>2.3249999999999997</c:v>
                </c:pt>
                <c:pt idx="175">
                  <c:v>2.343</c:v>
                </c:pt>
                <c:pt idx="176">
                  <c:v>2.3079999999999998</c:v>
                </c:pt>
                <c:pt idx="177">
                  <c:v>2.3499999999999996</c:v>
                </c:pt>
                <c:pt idx="178">
                  <c:v>2.3254999999999999</c:v>
                </c:pt>
                <c:pt idx="179">
                  <c:v>2.3445</c:v>
                </c:pt>
                <c:pt idx="180">
                  <c:v>2.3545000000000003</c:v>
                </c:pt>
                <c:pt idx="181">
                  <c:v>2.3645</c:v>
                </c:pt>
                <c:pt idx="182">
                  <c:v>2.3860000000000001</c:v>
                </c:pt>
                <c:pt idx="183">
                  <c:v>2.3860000000000001</c:v>
                </c:pt>
                <c:pt idx="184">
                  <c:v>2.3860000000000001</c:v>
                </c:pt>
                <c:pt idx="185">
                  <c:v>2.3649999999999998</c:v>
                </c:pt>
                <c:pt idx="186">
                  <c:v>2.36</c:v>
                </c:pt>
                <c:pt idx="187">
                  <c:v>2.363</c:v>
                </c:pt>
                <c:pt idx="188">
                  <c:v>2.3610000000000002</c:v>
                </c:pt>
                <c:pt idx="189">
                  <c:v>2.3400000000000003</c:v>
                </c:pt>
                <c:pt idx="190">
                  <c:v>2.35</c:v>
                </c:pt>
                <c:pt idx="191">
                  <c:v>2.355</c:v>
                </c:pt>
                <c:pt idx="192">
                  <c:v>2.3450000000000002</c:v>
                </c:pt>
                <c:pt idx="193">
                  <c:v>2.3260000000000001</c:v>
                </c:pt>
                <c:pt idx="194">
                  <c:v>2.3090000000000002</c:v>
                </c:pt>
                <c:pt idx="195">
                  <c:v>2.3149999999999999</c:v>
                </c:pt>
                <c:pt idx="196">
                  <c:v>2.3149999999999999</c:v>
                </c:pt>
                <c:pt idx="197">
                  <c:v>2.31</c:v>
                </c:pt>
                <c:pt idx="198">
                  <c:v>2.335</c:v>
                </c:pt>
                <c:pt idx="199">
                  <c:v>2.33</c:v>
                </c:pt>
                <c:pt idx="200">
                  <c:v>2.3149999999999999</c:v>
                </c:pt>
                <c:pt idx="201">
                  <c:v>2.3200000000000003</c:v>
                </c:pt>
                <c:pt idx="202">
                  <c:v>2.3149999999999999</c:v>
                </c:pt>
                <c:pt idx="203">
                  <c:v>2.335</c:v>
                </c:pt>
                <c:pt idx="204">
                  <c:v>2.33</c:v>
                </c:pt>
                <c:pt idx="205">
                  <c:v>2.3170000000000002</c:v>
                </c:pt>
                <c:pt idx="206">
                  <c:v>2.3170000000000002</c:v>
                </c:pt>
                <c:pt idx="207">
                  <c:v>2.3149999999999999</c:v>
                </c:pt>
                <c:pt idx="208">
                  <c:v>2.3050000000000002</c:v>
                </c:pt>
                <c:pt idx="209">
                  <c:v>2.31</c:v>
                </c:pt>
                <c:pt idx="210">
                  <c:v>2.3149999999999999</c:v>
                </c:pt>
                <c:pt idx="211">
                  <c:v>2.302</c:v>
                </c:pt>
                <c:pt idx="212">
                  <c:v>2.3449999999999998</c:v>
                </c:pt>
                <c:pt idx="213">
                  <c:v>2.339</c:v>
                </c:pt>
                <c:pt idx="214">
                  <c:v>2.339</c:v>
                </c:pt>
                <c:pt idx="215">
                  <c:v>2.323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2.3249999999999997</c:v>
                </c:pt>
                <c:pt idx="219">
                  <c:v>2.3579999999999997</c:v>
                </c:pt>
                <c:pt idx="220">
                  <c:v>2.335</c:v>
                </c:pt>
                <c:pt idx="221">
                  <c:v>2.3169999999999997</c:v>
                </c:pt>
                <c:pt idx="222">
                  <c:v>2.323</c:v>
                </c:pt>
                <c:pt idx="223">
                  <c:v>2.3249999999999997</c:v>
                </c:pt>
                <c:pt idx="224">
                  <c:v>2.3119999999999998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2.2749999999999999</c:v>
                </c:pt>
                <c:pt idx="228">
                  <c:v>2.2449999999999997</c:v>
                </c:pt>
                <c:pt idx="229">
                  <c:v>2.27</c:v>
                </c:pt>
                <c:pt idx="230">
                  <c:v>2.27</c:v>
                </c:pt>
                <c:pt idx="231">
                  <c:v>2.2370000000000001</c:v>
                </c:pt>
                <c:pt idx="232">
                  <c:v>2.2470000000000003</c:v>
                </c:pt>
                <c:pt idx="233">
                  <c:v>2.2550000000000003</c:v>
                </c:pt>
                <c:pt idx="234">
                  <c:v>2.2650000000000001</c:v>
                </c:pt>
                <c:pt idx="235">
                  <c:v>2.2560000000000002</c:v>
                </c:pt>
                <c:pt idx="236">
                  <c:v>2.2680000000000002</c:v>
                </c:pt>
                <c:pt idx="237">
                  <c:v>2.2530000000000001</c:v>
                </c:pt>
                <c:pt idx="238">
                  <c:v>2.2600000000000002</c:v>
                </c:pt>
                <c:pt idx="239">
                  <c:v>2.2969999999999997</c:v>
                </c:pt>
                <c:pt idx="240">
                  <c:v>2.27</c:v>
                </c:pt>
                <c:pt idx="241">
                  <c:v>2.2469999999999999</c:v>
                </c:pt>
                <c:pt idx="242">
                  <c:v>2.2479999999999998</c:v>
                </c:pt>
                <c:pt idx="243">
                  <c:v>2.2329999999999997</c:v>
                </c:pt>
                <c:pt idx="244">
                  <c:v>2.234</c:v>
                </c:pt>
                <c:pt idx="245">
                  <c:v>2.2249999999999996</c:v>
                </c:pt>
                <c:pt idx="246">
                  <c:v>2.2279999999999998</c:v>
                </c:pt>
                <c:pt idx="247">
                  <c:v>2.2249999999999996</c:v>
                </c:pt>
                <c:pt idx="248">
                  <c:v>2.2279999999999998</c:v>
                </c:pt>
                <c:pt idx="249">
                  <c:v>2.2130000000000001</c:v>
                </c:pt>
                <c:pt idx="250">
                  <c:v>2.2200000000000002</c:v>
                </c:pt>
                <c:pt idx="251">
                  <c:v>2.206</c:v>
                </c:pt>
                <c:pt idx="252">
                  <c:v>2.2070000000000003</c:v>
                </c:pt>
                <c:pt idx="253">
                  <c:v>2.2070000000000003</c:v>
                </c:pt>
                <c:pt idx="254">
                  <c:v>2.1970000000000001</c:v>
                </c:pt>
                <c:pt idx="255">
                  <c:v>2.226</c:v>
                </c:pt>
                <c:pt idx="256">
                  <c:v>2.21</c:v>
                </c:pt>
                <c:pt idx="257">
                  <c:v>2.2200000000000002</c:v>
                </c:pt>
                <c:pt idx="258">
                  <c:v>2.2150000000000003</c:v>
                </c:pt>
                <c:pt idx="259">
                  <c:v>2.2150000000000003</c:v>
                </c:pt>
                <c:pt idx="260">
                  <c:v>2.21</c:v>
                </c:pt>
                <c:pt idx="261">
                  <c:v>2.2150000000000003</c:v>
                </c:pt>
                <c:pt idx="262">
                  <c:v>2.2200000000000002</c:v>
                </c:pt>
                <c:pt idx="263">
                  <c:v>2.2250000000000001</c:v>
                </c:pt>
                <c:pt idx="264">
                  <c:v>2.2350000000000003</c:v>
                </c:pt>
                <c:pt idx="265">
                  <c:v>2.23</c:v>
                </c:pt>
                <c:pt idx="266">
                  <c:v>2.2350000000000003</c:v>
                </c:pt>
                <c:pt idx="267">
                  <c:v>2.2450000000000001</c:v>
                </c:pt>
                <c:pt idx="268">
                  <c:v>2.2600000000000002</c:v>
                </c:pt>
                <c:pt idx="269">
                  <c:v>2.2360000000000002</c:v>
                </c:pt>
                <c:pt idx="270">
                  <c:v>2.23</c:v>
                </c:pt>
                <c:pt idx="271">
                  <c:v>2.2370000000000001</c:v>
                </c:pt>
                <c:pt idx="272">
                  <c:v>2.222</c:v>
                </c:pt>
                <c:pt idx="273">
                  <c:v>2.2470000000000003</c:v>
                </c:pt>
                <c:pt idx="274">
                  <c:v>2.2600000000000002</c:v>
                </c:pt>
                <c:pt idx="275">
                  <c:v>2.319</c:v>
                </c:pt>
                <c:pt idx="276">
                  <c:v>2.3450000000000002</c:v>
                </c:pt>
                <c:pt idx="277">
                  <c:v>2.3359999999999999</c:v>
                </c:pt>
                <c:pt idx="278">
                  <c:v>2.3069999999999999</c:v>
                </c:pt>
                <c:pt idx="279">
                  <c:v>2.3250000000000002</c:v>
                </c:pt>
                <c:pt idx="280">
                  <c:v>2.319</c:v>
                </c:pt>
                <c:pt idx="281">
                  <c:v>2.3199999999999998</c:v>
                </c:pt>
                <c:pt idx="282">
                  <c:v>2.33</c:v>
                </c:pt>
                <c:pt idx="283">
                  <c:v>2.3149999999999999</c:v>
                </c:pt>
                <c:pt idx="284">
                  <c:v>2.3250000000000002</c:v>
                </c:pt>
                <c:pt idx="285">
                  <c:v>2.3170000000000002</c:v>
                </c:pt>
                <c:pt idx="286">
                  <c:v>2.3199999999999998</c:v>
                </c:pt>
                <c:pt idx="287">
                  <c:v>2.3119999999999998</c:v>
                </c:pt>
                <c:pt idx="288">
                  <c:v>2.2949999999999999</c:v>
                </c:pt>
                <c:pt idx="289">
                  <c:v>2.3029999999999999</c:v>
                </c:pt>
                <c:pt idx="290">
                  <c:v>2.2879999999999998</c:v>
                </c:pt>
                <c:pt idx="291">
                  <c:v>2.2549999999999999</c:v>
                </c:pt>
                <c:pt idx="292">
                  <c:v>2.2369999999999997</c:v>
                </c:pt>
                <c:pt idx="293">
                  <c:v>2.2149999999999999</c:v>
                </c:pt>
                <c:pt idx="294">
                  <c:v>2.23</c:v>
                </c:pt>
                <c:pt idx="295">
                  <c:v>2.2329999999999997</c:v>
                </c:pt>
                <c:pt idx="296">
                  <c:v>2.2869999999999999</c:v>
                </c:pt>
                <c:pt idx="297">
                  <c:v>2.2119999999999997</c:v>
                </c:pt>
                <c:pt idx="298">
                  <c:v>2.2149999999999999</c:v>
                </c:pt>
                <c:pt idx="299">
                  <c:v>2.242</c:v>
                </c:pt>
                <c:pt idx="300">
                  <c:v>2.2359999999999998</c:v>
                </c:pt>
                <c:pt idx="301">
                  <c:v>2.258</c:v>
                </c:pt>
                <c:pt idx="302">
                  <c:v>2.2549999999999999</c:v>
                </c:pt>
                <c:pt idx="303">
                  <c:v>2.2610000000000001</c:v>
                </c:pt>
                <c:pt idx="304">
                  <c:v>2.262</c:v>
                </c:pt>
                <c:pt idx="305">
                  <c:v>2.2879999999999998</c:v>
                </c:pt>
                <c:pt idx="306">
                  <c:v>2.258</c:v>
                </c:pt>
                <c:pt idx="307">
                  <c:v>2.242</c:v>
                </c:pt>
                <c:pt idx="308">
                  <c:v>2.2350000000000003</c:v>
                </c:pt>
                <c:pt idx="309">
                  <c:v>2.2250000000000001</c:v>
                </c:pt>
                <c:pt idx="310">
                  <c:v>2.1950000000000003</c:v>
                </c:pt>
                <c:pt idx="311">
                  <c:v>2.1799999999999997</c:v>
                </c:pt>
                <c:pt idx="312">
                  <c:v>2.19</c:v>
                </c:pt>
                <c:pt idx="313">
                  <c:v>2.2080000000000002</c:v>
                </c:pt>
                <c:pt idx="314">
                  <c:v>2.2400000000000002</c:v>
                </c:pt>
                <c:pt idx="315">
                  <c:v>2.2450000000000001</c:v>
                </c:pt>
                <c:pt idx="316">
                  <c:v>2.23</c:v>
                </c:pt>
                <c:pt idx="317">
                  <c:v>2.173</c:v>
                </c:pt>
                <c:pt idx="318">
                  <c:v>2.1739999999999999</c:v>
                </c:pt>
                <c:pt idx="319">
                  <c:v>2.1640000000000001</c:v>
                </c:pt>
                <c:pt idx="320">
                  <c:v>2.1850000000000001</c:v>
                </c:pt>
                <c:pt idx="321">
                  <c:v>2.165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2.2039999999999997</c:v>
                </c:pt>
                <c:pt idx="325">
                  <c:v>2.2149999999999999</c:v>
                </c:pt>
                <c:pt idx="326">
                  <c:v>2.2570000000000001</c:v>
                </c:pt>
                <c:pt idx="327">
                  <c:v>2.2149999999999999</c:v>
                </c:pt>
                <c:pt idx="328">
                  <c:v>2.1799999999999997</c:v>
                </c:pt>
                <c:pt idx="329">
                  <c:v>2.173</c:v>
                </c:pt>
                <c:pt idx="330">
                  <c:v>2.2110000000000003</c:v>
                </c:pt>
                <c:pt idx="331">
                  <c:v>2.2119999999999997</c:v>
                </c:pt>
                <c:pt idx="332">
                  <c:v>2.1680000000000001</c:v>
                </c:pt>
                <c:pt idx="333">
                  <c:v>2.125</c:v>
                </c:pt>
                <c:pt idx="334">
                  <c:v>2.157</c:v>
                </c:pt>
                <c:pt idx="335">
                  <c:v>2.1324999999999998</c:v>
                </c:pt>
                <c:pt idx="336">
                  <c:v>2.1574999999999998</c:v>
                </c:pt>
                <c:pt idx="337">
                  <c:v>2.1505000000000001</c:v>
                </c:pt>
                <c:pt idx="338">
                  <c:v>2.1585000000000001</c:v>
                </c:pt>
                <c:pt idx="339">
                  <c:v>2.1680000000000001</c:v>
                </c:pt>
                <c:pt idx="340">
                  <c:v>2.14</c:v>
                </c:pt>
                <c:pt idx="341">
                  <c:v>2.16</c:v>
                </c:pt>
                <c:pt idx="342">
                  <c:v>2.1419999999999999</c:v>
                </c:pt>
                <c:pt idx="343">
                  <c:v>2.129</c:v>
                </c:pt>
                <c:pt idx="344">
                  <c:v>2.1189999999999998</c:v>
                </c:pt>
                <c:pt idx="345">
                  <c:v>2.105</c:v>
                </c:pt>
                <c:pt idx="346">
                  <c:v>2.1030000000000002</c:v>
                </c:pt>
                <c:pt idx="347">
                  <c:v>2.0710000000000002</c:v>
                </c:pt>
                <c:pt idx="348">
                  <c:v>2.0720000000000001</c:v>
                </c:pt>
                <c:pt idx="349">
                  <c:v>2.056</c:v>
                </c:pt>
                <c:pt idx="350">
                  <c:v>2.032</c:v>
                </c:pt>
                <c:pt idx="351">
                  <c:v>2</c:v>
                </c:pt>
                <c:pt idx="352">
                  <c:v>2.0409999999999999</c:v>
                </c:pt>
                <c:pt idx="353">
                  <c:v>2.0350000000000001</c:v>
                </c:pt>
                <c:pt idx="354">
                  <c:v>2.0219999999999998</c:v>
                </c:pt>
                <c:pt idx="355">
                  <c:v>2.0070000000000001</c:v>
                </c:pt>
                <c:pt idx="356">
                  <c:v>2.04</c:v>
                </c:pt>
                <c:pt idx="357">
                  <c:v>2.032</c:v>
                </c:pt>
                <c:pt idx="358">
                  <c:v>2.0720000000000001</c:v>
                </c:pt>
                <c:pt idx="359">
                  <c:v>2.0959999999999996</c:v>
                </c:pt>
                <c:pt idx="360">
                  <c:v>2.0179999999999998</c:v>
                </c:pt>
                <c:pt idx="361">
                  <c:v>1.9850000000000001</c:v>
                </c:pt>
                <c:pt idx="362">
                  <c:v>1.968</c:v>
                </c:pt>
                <c:pt idx="363">
                  <c:v>1.9630000000000001</c:v>
                </c:pt>
                <c:pt idx="364">
                  <c:v>1.9910000000000001</c:v>
                </c:pt>
                <c:pt idx="365">
                  <c:v>1.952</c:v>
                </c:pt>
                <c:pt idx="366">
                  <c:v>1.9630000000000001</c:v>
                </c:pt>
                <c:pt idx="367">
                  <c:v>2.012</c:v>
                </c:pt>
                <c:pt idx="368">
                  <c:v>2.0070000000000001</c:v>
                </c:pt>
                <c:pt idx="369">
                  <c:v>2.012</c:v>
                </c:pt>
                <c:pt idx="370">
                  <c:v>2.0720000000000001</c:v>
                </c:pt>
                <c:pt idx="371">
                  <c:v>2.0950000000000002</c:v>
                </c:pt>
                <c:pt idx="372">
                  <c:v>2.09</c:v>
                </c:pt>
                <c:pt idx="373">
                  <c:v>2.1579999999999999</c:v>
                </c:pt>
                <c:pt idx="374">
                  <c:v>2.1879999999999997</c:v>
                </c:pt>
                <c:pt idx="375">
                  <c:v>2.2080000000000002</c:v>
                </c:pt>
                <c:pt idx="376">
                  <c:v>2.2199999999999998</c:v>
                </c:pt>
                <c:pt idx="377">
                  <c:v>2.2050000000000001</c:v>
                </c:pt>
                <c:pt idx="378">
                  <c:v>2.2199999999999998</c:v>
                </c:pt>
                <c:pt idx="379">
                  <c:v>2.2569999999999997</c:v>
                </c:pt>
                <c:pt idx="380">
                  <c:v>2.2799999999999998</c:v>
                </c:pt>
                <c:pt idx="381">
                  <c:v>2.3089999999999997</c:v>
                </c:pt>
                <c:pt idx="382">
                  <c:v>2.323</c:v>
                </c:pt>
                <c:pt idx="383">
                  <c:v>2.29</c:v>
                </c:pt>
                <c:pt idx="384">
                  <c:v>2.31</c:v>
                </c:pt>
                <c:pt idx="385">
                  <c:v>2.3140000000000001</c:v>
                </c:pt>
                <c:pt idx="386">
                  <c:v>2.3569999999999998</c:v>
                </c:pt>
                <c:pt idx="387">
                  <c:v>2.34</c:v>
                </c:pt>
                <c:pt idx="388">
                  <c:v>2.3689999999999998</c:v>
                </c:pt>
                <c:pt idx="389">
                  <c:v>2.4089999999999998</c:v>
                </c:pt>
                <c:pt idx="390">
                  <c:v>2.411</c:v>
                </c:pt>
                <c:pt idx="391">
                  <c:v>2.4750000000000001</c:v>
                </c:pt>
                <c:pt idx="392">
                  <c:v>2.4850000000000003</c:v>
                </c:pt>
                <c:pt idx="393">
                  <c:v>2.472</c:v>
                </c:pt>
                <c:pt idx="394">
                  <c:v>2.456</c:v>
                </c:pt>
                <c:pt idx="395">
                  <c:v>2.379</c:v>
                </c:pt>
                <c:pt idx="396">
                  <c:v>2.42</c:v>
                </c:pt>
                <c:pt idx="397">
                  <c:v>2.4740000000000002</c:v>
                </c:pt>
                <c:pt idx="398">
                  <c:v>2.4769999999999999</c:v>
                </c:pt>
                <c:pt idx="399">
                  <c:v>2.427</c:v>
                </c:pt>
                <c:pt idx="400">
                  <c:v>2.4159999999999999</c:v>
                </c:pt>
                <c:pt idx="401">
                  <c:v>2.452</c:v>
                </c:pt>
                <c:pt idx="402">
                  <c:v>2.3940000000000001</c:v>
                </c:pt>
                <c:pt idx="403">
                  <c:v>2.3480000000000003</c:v>
                </c:pt>
                <c:pt idx="404">
                  <c:v>2.4200000000000004</c:v>
                </c:pt>
                <c:pt idx="405">
                  <c:v>2.4370000000000003</c:v>
                </c:pt>
                <c:pt idx="406">
                  <c:v>2.4850000000000003</c:v>
                </c:pt>
                <c:pt idx="407">
                  <c:v>2.4130000000000003</c:v>
                </c:pt>
                <c:pt idx="408">
                  <c:v>2.4039999999999999</c:v>
                </c:pt>
                <c:pt idx="409">
                  <c:v>2.3719999999999999</c:v>
                </c:pt>
                <c:pt idx="410">
                  <c:v>2.375</c:v>
                </c:pt>
                <c:pt idx="411">
                  <c:v>2.3319999999999999</c:v>
                </c:pt>
                <c:pt idx="412">
                  <c:v>2.3450000000000002</c:v>
                </c:pt>
                <c:pt idx="413">
                  <c:v>2.3325</c:v>
                </c:pt>
                <c:pt idx="414">
                  <c:v>2.3849999999999998</c:v>
                </c:pt>
                <c:pt idx="415">
                  <c:v>2.4540000000000002</c:v>
                </c:pt>
                <c:pt idx="416">
                  <c:v>2.4320000000000004</c:v>
                </c:pt>
                <c:pt idx="417">
                  <c:v>2.4899999999999998</c:v>
                </c:pt>
                <c:pt idx="418">
                  <c:v>2.4790000000000001</c:v>
                </c:pt>
                <c:pt idx="419">
                  <c:v>2.5190000000000001</c:v>
                </c:pt>
                <c:pt idx="420">
                  <c:v>2.5369999999999999</c:v>
                </c:pt>
                <c:pt idx="421">
                  <c:v>2.504</c:v>
                </c:pt>
                <c:pt idx="422">
                  <c:v>2.5649999999999999</c:v>
                </c:pt>
                <c:pt idx="423">
                  <c:v>2.4809999999999999</c:v>
                </c:pt>
                <c:pt idx="424">
                  <c:v>2.5049999999999999</c:v>
                </c:pt>
                <c:pt idx="425">
                  <c:v>2.4980000000000002</c:v>
                </c:pt>
                <c:pt idx="426">
                  <c:v>2.456</c:v>
                </c:pt>
                <c:pt idx="427">
                  <c:v>2.4259999999999997</c:v>
                </c:pt>
                <c:pt idx="428">
                  <c:v>2.387</c:v>
                </c:pt>
                <c:pt idx="429">
                  <c:v>2.4370000000000003</c:v>
                </c:pt>
                <c:pt idx="430">
                  <c:v>2.3729999999999998</c:v>
                </c:pt>
                <c:pt idx="431">
                  <c:v>2.3730000000000002</c:v>
                </c:pt>
                <c:pt idx="432">
                  <c:v>2.4</c:v>
                </c:pt>
                <c:pt idx="433">
                  <c:v>2.4169999999999998</c:v>
                </c:pt>
                <c:pt idx="434">
                  <c:v>2.3819999999999997</c:v>
                </c:pt>
                <c:pt idx="435">
                  <c:v>2.444</c:v>
                </c:pt>
                <c:pt idx="436">
                  <c:v>2.5</c:v>
                </c:pt>
                <c:pt idx="437">
                  <c:v>2.4990000000000001</c:v>
                </c:pt>
                <c:pt idx="438">
                  <c:v>2.4390000000000001</c:v>
                </c:pt>
                <c:pt idx="439">
                  <c:v>2.4219999999999997</c:v>
                </c:pt>
                <c:pt idx="440">
                  <c:v>2.3459999999999996</c:v>
                </c:pt>
                <c:pt idx="441">
                  <c:v>2.3109999999999999</c:v>
                </c:pt>
                <c:pt idx="442">
                  <c:v>2.347</c:v>
                </c:pt>
                <c:pt idx="443">
                  <c:v>2.3479999999999999</c:v>
                </c:pt>
                <c:pt idx="444">
                  <c:v>2.3440000000000003</c:v>
                </c:pt>
                <c:pt idx="445">
                  <c:v>2.3660000000000001</c:v>
                </c:pt>
                <c:pt idx="446">
                  <c:v>2.3359999999999999</c:v>
                </c:pt>
                <c:pt idx="447">
                  <c:v>2.3739999999999997</c:v>
                </c:pt>
                <c:pt idx="448">
                  <c:v>2.3919999999999999</c:v>
                </c:pt>
                <c:pt idx="449">
                  <c:v>2.3944999999999999</c:v>
                </c:pt>
                <c:pt idx="450">
                  <c:v>2.3780000000000001</c:v>
                </c:pt>
                <c:pt idx="451">
                  <c:v>2.403</c:v>
                </c:pt>
                <c:pt idx="452">
                  <c:v>2.48</c:v>
                </c:pt>
                <c:pt idx="453">
                  <c:v>2.548</c:v>
                </c:pt>
                <c:pt idx="454">
                  <c:v>2.5719999999999996</c:v>
                </c:pt>
                <c:pt idx="455">
                  <c:v>2.5789999999999997</c:v>
                </c:pt>
                <c:pt idx="456">
                  <c:v>2.581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B58-8F96-07D27B3BB460}"/>
            </c:ext>
          </c:extLst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[0]!Contract2</c:f>
              <c:numCache>
                <c:formatCode>General</c:formatCode>
                <c:ptCount val="707"/>
                <c:pt idx="0">
                  <c:v>2.3049999999999997</c:v>
                </c:pt>
                <c:pt idx="1">
                  <c:v>2.31</c:v>
                </c:pt>
                <c:pt idx="2">
                  <c:v>2.31</c:v>
                </c:pt>
                <c:pt idx="3">
                  <c:v>2.2879999999999998</c:v>
                </c:pt>
                <c:pt idx="4">
                  <c:v>2.2879999999999998</c:v>
                </c:pt>
                <c:pt idx="5">
                  <c:v>2.3079999999999998</c:v>
                </c:pt>
                <c:pt idx="6">
                  <c:v>2.3180000000000001</c:v>
                </c:pt>
                <c:pt idx="7">
                  <c:v>2.3529999999999998</c:v>
                </c:pt>
                <c:pt idx="8">
                  <c:v>2.3529999999999998</c:v>
                </c:pt>
                <c:pt idx="9">
                  <c:v>2.3649999999999998</c:v>
                </c:pt>
                <c:pt idx="10">
                  <c:v>2.37</c:v>
                </c:pt>
                <c:pt idx="11">
                  <c:v>2.4</c:v>
                </c:pt>
                <c:pt idx="12">
                  <c:v>2.3980000000000001</c:v>
                </c:pt>
                <c:pt idx="13">
                  <c:v>2.4079999999999999</c:v>
                </c:pt>
                <c:pt idx="14">
                  <c:v>2.4179999999999997</c:v>
                </c:pt>
                <c:pt idx="15">
                  <c:v>2.4209999999999998</c:v>
                </c:pt>
                <c:pt idx="16">
                  <c:v>2.3959999999999999</c:v>
                </c:pt>
                <c:pt idx="17">
                  <c:v>2.3959999999999999</c:v>
                </c:pt>
                <c:pt idx="18">
                  <c:v>2.4059999999999997</c:v>
                </c:pt>
                <c:pt idx="19">
                  <c:v>2.375</c:v>
                </c:pt>
                <c:pt idx="20">
                  <c:v>2.36</c:v>
                </c:pt>
                <c:pt idx="21">
                  <c:v>2.36</c:v>
                </c:pt>
                <c:pt idx="22">
                  <c:v>2.3199999999999998</c:v>
                </c:pt>
                <c:pt idx="23">
                  <c:v>2.3140000000000001</c:v>
                </c:pt>
                <c:pt idx="24">
                  <c:v>2.3159999999999998</c:v>
                </c:pt>
                <c:pt idx="25">
                  <c:v>2.3180000000000001</c:v>
                </c:pt>
                <c:pt idx="26">
                  <c:v>2.3079999999999998</c:v>
                </c:pt>
                <c:pt idx="27">
                  <c:v>2.3079999999999998</c:v>
                </c:pt>
                <c:pt idx="28">
                  <c:v>2.3079999999999998</c:v>
                </c:pt>
                <c:pt idx="29">
                  <c:v>2.3129999999999997</c:v>
                </c:pt>
                <c:pt idx="30">
                  <c:v>2.343</c:v>
                </c:pt>
                <c:pt idx="31">
                  <c:v>2.3580000000000001</c:v>
                </c:pt>
                <c:pt idx="32">
                  <c:v>2.3820000000000001</c:v>
                </c:pt>
                <c:pt idx="33">
                  <c:v>2.387</c:v>
                </c:pt>
                <c:pt idx="34">
                  <c:v>2.3940000000000001</c:v>
                </c:pt>
                <c:pt idx="35">
                  <c:v>2.391</c:v>
                </c:pt>
                <c:pt idx="36">
                  <c:v>2.379</c:v>
                </c:pt>
                <c:pt idx="37">
                  <c:v>2.4039999999999999</c:v>
                </c:pt>
                <c:pt idx="38">
                  <c:v>2.395</c:v>
                </c:pt>
                <c:pt idx="39">
                  <c:v>2.395</c:v>
                </c:pt>
                <c:pt idx="40">
                  <c:v>2.3839999999999999</c:v>
                </c:pt>
                <c:pt idx="41">
                  <c:v>2.395</c:v>
                </c:pt>
                <c:pt idx="42">
                  <c:v>2.4</c:v>
                </c:pt>
                <c:pt idx="43">
                  <c:v>2.391</c:v>
                </c:pt>
                <c:pt idx="44">
                  <c:v>2.371</c:v>
                </c:pt>
                <c:pt idx="45">
                  <c:v>2.3809999999999998</c:v>
                </c:pt>
                <c:pt idx="46">
                  <c:v>2.37</c:v>
                </c:pt>
                <c:pt idx="47">
                  <c:v>2.37</c:v>
                </c:pt>
                <c:pt idx="48">
                  <c:v>2.36</c:v>
                </c:pt>
                <c:pt idx="49">
                  <c:v>2.37</c:v>
                </c:pt>
                <c:pt idx="50">
                  <c:v>2.38</c:v>
                </c:pt>
                <c:pt idx="51">
                  <c:v>2.367</c:v>
                </c:pt>
                <c:pt idx="52">
                  <c:v>2.375</c:v>
                </c:pt>
                <c:pt idx="53">
                  <c:v>2.407</c:v>
                </c:pt>
                <c:pt idx="54">
                  <c:v>2.411</c:v>
                </c:pt>
                <c:pt idx="55">
                  <c:v>2.4009999999999998</c:v>
                </c:pt>
                <c:pt idx="56">
                  <c:v>2.3660000000000001</c:v>
                </c:pt>
                <c:pt idx="57">
                  <c:v>2.3199999999999998</c:v>
                </c:pt>
                <c:pt idx="58">
                  <c:v>2.3420000000000001</c:v>
                </c:pt>
                <c:pt idx="59">
                  <c:v>2.347</c:v>
                </c:pt>
                <c:pt idx="60">
                  <c:v>2.37</c:v>
                </c:pt>
                <c:pt idx="61">
                  <c:v>2.3519999999999999</c:v>
                </c:pt>
                <c:pt idx="62">
                  <c:v>2.3569999999999998</c:v>
                </c:pt>
                <c:pt idx="63">
                  <c:v>2.3460000000000001</c:v>
                </c:pt>
                <c:pt idx="64">
                  <c:v>2.3540000000000001</c:v>
                </c:pt>
                <c:pt idx="65">
                  <c:v>2.3540000000000001</c:v>
                </c:pt>
                <c:pt idx="66">
                  <c:v>2.3569999999999998</c:v>
                </c:pt>
                <c:pt idx="67">
                  <c:v>2.3569999999999998</c:v>
                </c:pt>
                <c:pt idx="68">
                  <c:v>2.383</c:v>
                </c:pt>
                <c:pt idx="69">
                  <c:v>2.3820000000000001</c:v>
                </c:pt>
                <c:pt idx="70">
                  <c:v>2.3820000000000001</c:v>
                </c:pt>
                <c:pt idx="71">
                  <c:v>2.3889999999999998</c:v>
                </c:pt>
                <c:pt idx="72">
                  <c:v>2.3889999999999998</c:v>
                </c:pt>
                <c:pt idx="73">
                  <c:v>2.4009999999999998</c:v>
                </c:pt>
                <c:pt idx="74">
                  <c:v>2.3969999999999998</c:v>
                </c:pt>
                <c:pt idx="75">
                  <c:v>2.3980000000000001</c:v>
                </c:pt>
                <c:pt idx="76">
                  <c:v>2.42</c:v>
                </c:pt>
                <c:pt idx="77">
                  <c:v>2.4289999999999998</c:v>
                </c:pt>
                <c:pt idx="78">
                  <c:v>2.4139999999999997</c:v>
                </c:pt>
                <c:pt idx="79">
                  <c:v>2.4049999999999998</c:v>
                </c:pt>
                <c:pt idx="80">
                  <c:v>2.3940000000000001</c:v>
                </c:pt>
                <c:pt idx="81">
                  <c:v>2.4740000000000002</c:v>
                </c:pt>
                <c:pt idx="82">
                  <c:v>2.496</c:v>
                </c:pt>
                <c:pt idx="83">
                  <c:v>2.5059999999999998</c:v>
                </c:pt>
                <c:pt idx="84">
                  <c:v>2.5129999999999999</c:v>
                </c:pt>
                <c:pt idx="85">
                  <c:v>2.516</c:v>
                </c:pt>
                <c:pt idx="86">
                  <c:v>2.5259999999999998</c:v>
                </c:pt>
                <c:pt idx="87">
                  <c:v>2.5270000000000001</c:v>
                </c:pt>
                <c:pt idx="88">
                  <c:v>2.5030000000000001</c:v>
                </c:pt>
                <c:pt idx="89">
                  <c:v>2.52</c:v>
                </c:pt>
                <c:pt idx="90">
                  <c:v>2.5190000000000001</c:v>
                </c:pt>
                <c:pt idx="91">
                  <c:v>2.5470000000000002</c:v>
                </c:pt>
                <c:pt idx="92">
                  <c:v>2.5099999999999998</c:v>
                </c:pt>
                <c:pt idx="93">
                  <c:v>2.4979999999999998</c:v>
                </c:pt>
                <c:pt idx="94">
                  <c:v>2.5299999999999998</c:v>
                </c:pt>
                <c:pt idx="95">
                  <c:v>2.5209999999999999</c:v>
                </c:pt>
                <c:pt idx="96">
                  <c:v>2.5139999999999998</c:v>
                </c:pt>
                <c:pt idx="97">
                  <c:v>2.5139999999999998</c:v>
                </c:pt>
                <c:pt idx="98">
                  <c:v>2.5139999999999998</c:v>
                </c:pt>
                <c:pt idx="99">
                  <c:v>2.524</c:v>
                </c:pt>
                <c:pt idx="100">
                  <c:v>2.516</c:v>
                </c:pt>
                <c:pt idx="101">
                  <c:v>2.516</c:v>
                </c:pt>
                <c:pt idx="102">
                  <c:v>2.516</c:v>
                </c:pt>
                <c:pt idx="103">
                  <c:v>2.5099999999999998</c:v>
                </c:pt>
                <c:pt idx="104">
                  <c:v>2.508</c:v>
                </c:pt>
                <c:pt idx="105">
                  <c:v>2.4949999999999997</c:v>
                </c:pt>
                <c:pt idx="106">
                  <c:v>2.4869999999999997</c:v>
                </c:pt>
                <c:pt idx="107">
                  <c:v>2.5019999999999998</c:v>
                </c:pt>
                <c:pt idx="108">
                  <c:v>2.4899999999999998</c:v>
                </c:pt>
                <c:pt idx="109">
                  <c:v>2.4969999999999999</c:v>
                </c:pt>
                <c:pt idx="110">
                  <c:v>2.4789999999999996</c:v>
                </c:pt>
                <c:pt idx="111">
                  <c:v>2.4689999999999999</c:v>
                </c:pt>
                <c:pt idx="112">
                  <c:v>2.464</c:v>
                </c:pt>
                <c:pt idx="113">
                  <c:v>2.4489999999999998</c:v>
                </c:pt>
                <c:pt idx="114">
                  <c:v>2.4649999999999999</c:v>
                </c:pt>
                <c:pt idx="115">
                  <c:v>2.4699999999999998</c:v>
                </c:pt>
                <c:pt idx="116">
                  <c:v>2.4949999999999997</c:v>
                </c:pt>
                <c:pt idx="117">
                  <c:v>2.5139999999999998</c:v>
                </c:pt>
                <c:pt idx="118">
                  <c:v>2.5029999999999997</c:v>
                </c:pt>
                <c:pt idx="119">
                  <c:v>2.5139999999999998</c:v>
                </c:pt>
                <c:pt idx="120">
                  <c:v>2.5089999999999999</c:v>
                </c:pt>
                <c:pt idx="121">
                  <c:v>2.4949999999999997</c:v>
                </c:pt>
                <c:pt idx="122">
                  <c:v>2.5029999999999997</c:v>
                </c:pt>
                <c:pt idx="123">
                  <c:v>2.5629999999999997</c:v>
                </c:pt>
                <c:pt idx="124">
                  <c:v>2.536</c:v>
                </c:pt>
                <c:pt idx="125">
                  <c:v>2.556</c:v>
                </c:pt>
                <c:pt idx="126">
                  <c:v>2.56</c:v>
                </c:pt>
                <c:pt idx="127">
                  <c:v>2.5649999999999999</c:v>
                </c:pt>
                <c:pt idx="128">
                  <c:v>2.6199999999999997</c:v>
                </c:pt>
                <c:pt idx="129">
                  <c:v>2.6379999999999999</c:v>
                </c:pt>
                <c:pt idx="130">
                  <c:v>2.6379999999999999</c:v>
                </c:pt>
                <c:pt idx="131">
                  <c:v>2.59</c:v>
                </c:pt>
                <c:pt idx="132">
                  <c:v>2.5819999999999999</c:v>
                </c:pt>
                <c:pt idx="133">
                  <c:v>2.5619999999999998</c:v>
                </c:pt>
                <c:pt idx="134">
                  <c:v>2.5349999999999997</c:v>
                </c:pt>
                <c:pt idx="135">
                  <c:v>2.5349999999999997</c:v>
                </c:pt>
                <c:pt idx="136">
                  <c:v>2.5349999999999997</c:v>
                </c:pt>
                <c:pt idx="137">
                  <c:v>2.5589999999999997</c:v>
                </c:pt>
                <c:pt idx="138">
                  <c:v>2.528</c:v>
                </c:pt>
                <c:pt idx="139">
                  <c:v>2.5029999999999997</c:v>
                </c:pt>
                <c:pt idx="140">
                  <c:v>2.5149999999999997</c:v>
                </c:pt>
                <c:pt idx="141">
                  <c:v>2.5049999999999999</c:v>
                </c:pt>
                <c:pt idx="142">
                  <c:v>2.5300000000000002</c:v>
                </c:pt>
                <c:pt idx="143">
                  <c:v>2.5299999999999998</c:v>
                </c:pt>
                <c:pt idx="144">
                  <c:v>2.5249999999999999</c:v>
                </c:pt>
                <c:pt idx="145">
                  <c:v>2.524</c:v>
                </c:pt>
                <c:pt idx="146">
                  <c:v>2.544</c:v>
                </c:pt>
                <c:pt idx="147">
                  <c:v>2.5339999999999998</c:v>
                </c:pt>
                <c:pt idx="148">
                  <c:v>2.532</c:v>
                </c:pt>
                <c:pt idx="149">
                  <c:v>2.5499999999999998</c:v>
                </c:pt>
                <c:pt idx="150">
                  <c:v>2.556</c:v>
                </c:pt>
                <c:pt idx="151">
                  <c:v>2.5710000000000002</c:v>
                </c:pt>
                <c:pt idx="152">
                  <c:v>2.5779999999999998</c:v>
                </c:pt>
                <c:pt idx="153">
                  <c:v>2.5720000000000001</c:v>
                </c:pt>
                <c:pt idx="154">
                  <c:v>2.5880000000000001</c:v>
                </c:pt>
                <c:pt idx="155">
                  <c:v>2.585</c:v>
                </c:pt>
                <c:pt idx="156">
                  <c:v>2.5750000000000002</c:v>
                </c:pt>
                <c:pt idx="157">
                  <c:v>2.573</c:v>
                </c:pt>
                <c:pt idx="158">
                  <c:v>2.5680000000000001</c:v>
                </c:pt>
                <c:pt idx="159">
                  <c:v>2.5529999999999999</c:v>
                </c:pt>
                <c:pt idx="160">
                  <c:v>2.56</c:v>
                </c:pt>
                <c:pt idx="161">
                  <c:v>2.5550000000000002</c:v>
                </c:pt>
                <c:pt idx="162">
                  <c:v>2.5459999999999998</c:v>
                </c:pt>
                <c:pt idx="163">
                  <c:v>2.5489999999999999</c:v>
                </c:pt>
                <c:pt idx="164">
                  <c:v>2.5510000000000002</c:v>
                </c:pt>
                <c:pt idx="165">
                  <c:v>2.5619999999999998</c:v>
                </c:pt>
                <c:pt idx="166">
                  <c:v>2.5619999999999998</c:v>
                </c:pt>
                <c:pt idx="167">
                  <c:v>2.5430000000000001</c:v>
                </c:pt>
                <c:pt idx="168">
                  <c:v>2.5329999999999999</c:v>
                </c:pt>
                <c:pt idx="169">
                  <c:v>2.5329999999999999</c:v>
                </c:pt>
                <c:pt idx="170">
                  <c:v>2.528</c:v>
                </c:pt>
                <c:pt idx="171">
                  <c:v>2.536</c:v>
                </c:pt>
                <c:pt idx="172">
                  <c:v>2.536</c:v>
                </c:pt>
                <c:pt idx="173">
                  <c:v>2.5550000000000002</c:v>
                </c:pt>
                <c:pt idx="174">
                  <c:v>2.57</c:v>
                </c:pt>
                <c:pt idx="175">
                  <c:v>2.585</c:v>
                </c:pt>
                <c:pt idx="176">
                  <c:v>2.5470000000000002</c:v>
                </c:pt>
                <c:pt idx="177">
                  <c:v>2.57</c:v>
                </c:pt>
                <c:pt idx="178">
                  <c:v>2.56</c:v>
                </c:pt>
                <c:pt idx="179">
                  <c:v>2.57</c:v>
                </c:pt>
                <c:pt idx="180">
                  <c:v>2.58</c:v>
                </c:pt>
                <c:pt idx="181">
                  <c:v>2.5920000000000001</c:v>
                </c:pt>
                <c:pt idx="182">
                  <c:v>2.621</c:v>
                </c:pt>
                <c:pt idx="183">
                  <c:v>2.621</c:v>
                </c:pt>
                <c:pt idx="184">
                  <c:v>2.621</c:v>
                </c:pt>
                <c:pt idx="185">
                  <c:v>2.62</c:v>
                </c:pt>
                <c:pt idx="186">
                  <c:v>2.62</c:v>
                </c:pt>
                <c:pt idx="187">
                  <c:v>2.6229999999999998</c:v>
                </c:pt>
                <c:pt idx="188">
                  <c:v>2.621</c:v>
                </c:pt>
                <c:pt idx="189">
                  <c:v>2.6</c:v>
                </c:pt>
                <c:pt idx="190">
                  <c:v>2.61</c:v>
                </c:pt>
                <c:pt idx="191">
                  <c:v>2.6149999999999998</c:v>
                </c:pt>
                <c:pt idx="192">
                  <c:v>2.605</c:v>
                </c:pt>
                <c:pt idx="193">
                  <c:v>2.6</c:v>
                </c:pt>
                <c:pt idx="194">
                  <c:v>2.585</c:v>
                </c:pt>
                <c:pt idx="195">
                  <c:v>2.59</c:v>
                </c:pt>
                <c:pt idx="196">
                  <c:v>2.59</c:v>
                </c:pt>
                <c:pt idx="197">
                  <c:v>2.585</c:v>
                </c:pt>
                <c:pt idx="198">
                  <c:v>2.61</c:v>
                </c:pt>
                <c:pt idx="199">
                  <c:v>2.605</c:v>
                </c:pt>
                <c:pt idx="200">
                  <c:v>2.5949999999999998</c:v>
                </c:pt>
                <c:pt idx="201">
                  <c:v>2.5979999999999999</c:v>
                </c:pt>
                <c:pt idx="202">
                  <c:v>2.593</c:v>
                </c:pt>
                <c:pt idx="203">
                  <c:v>2.613</c:v>
                </c:pt>
                <c:pt idx="204">
                  <c:v>2.613</c:v>
                </c:pt>
                <c:pt idx="205">
                  <c:v>2.601</c:v>
                </c:pt>
                <c:pt idx="206">
                  <c:v>2.601</c:v>
                </c:pt>
                <c:pt idx="207">
                  <c:v>2.5960000000000001</c:v>
                </c:pt>
                <c:pt idx="208">
                  <c:v>2.5859999999999999</c:v>
                </c:pt>
                <c:pt idx="209">
                  <c:v>2.5909999999999997</c:v>
                </c:pt>
                <c:pt idx="210">
                  <c:v>2.5909999999999997</c:v>
                </c:pt>
                <c:pt idx="211">
                  <c:v>2.58</c:v>
                </c:pt>
                <c:pt idx="212">
                  <c:v>2.5649999999999999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2.5329999999999999</c:v>
                </c:pt>
                <c:pt idx="216">
                  <c:v>2.5299999999999998</c:v>
                </c:pt>
                <c:pt idx="217">
                  <c:v>2.532</c:v>
                </c:pt>
                <c:pt idx="218">
                  <c:v>2.5349999999999997</c:v>
                </c:pt>
                <c:pt idx="219">
                  <c:v>2.5629999999999997</c:v>
                </c:pt>
                <c:pt idx="220">
                  <c:v>2.548</c:v>
                </c:pt>
                <c:pt idx="221">
                  <c:v>2.5329999999999999</c:v>
                </c:pt>
                <c:pt idx="222">
                  <c:v>2.5329999999999999</c:v>
                </c:pt>
                <c:pt idx="223">
                  <c:v>2.5329999999999999</c:v>
                </c:pt>
                <c:pt idx="224">
                  <c:v>2.5249999999999999</c:v>
                </c:pt>
                <c:pt idx="225">
                  <c:v>2.52</c:v>
                </c:pt>
                <c:pt idx="226">
                  <c:v>2.5169999999999999</c:v>
                </c:pt>
                <c:pt idx="227">
                  <c:v>2.492</c:v>
                </c:pt>
                <c:pt idx="228">
                  <c:v>2.4659999999999997</c:v>
                </c:pt>
                <c:pt idx="229">
                  <c:v>2.48</c:v>
                </c:pt>
                <c:pt idx="230">
                  <c:v>2.4750000000000001</c:v>
                </c:pt>
                <c:pt idx="231">
                  <c:v>2.4430000000000001</c:v>
                </c:pt>
                <c:pt idx="232">
                  <c:v>2.448</c:v>
                </c:pt>
                <c:pt idx="233">
                  <c:v>2.46</c:v>
                </c:pt>
                <c:pt idx="234">
                  <c:v>2.4649999999999999</c:v>
                </c:pt>
                <c:pt idx="235">
                  <c:v>2.4550000000000001</c:v>
                </c:pt>
                <c:pt idx="236">
                  <c:v>2.4649999999999999</c:v>
                </c:pt>
                <c:pt idx="237">
                  <c:v>2.4569999999999999</c:v>
                </c:pt>
                <c:pt idx="238">
                  <c:v>2.464</c:v>
                </c:pt>
                <c:pt idx="239">
                  <c:v>2.4929999999999999</c:v>
                </c:pt>
                <c:pt idx="240">
                  <c:v>2.4729999999999999</c:v>
                </c:pt>
                <c:pt idx="241">
                  <c:v>2.456</c:v>
                </c:pt>
                <c:pt idx="242">
                  <c:v>2.4619999999999997</c:v>
                </c:pt>
                <c:pt idx="243">
                  <c:v>2.4499999999999997</c:v>
                </c:pt>
                <c:pt idx="244">
                  <c:v>2.4529999999999998</c:v>
                </c:pt>
                <c:pt idx="245">
                  <c:v>2.4470000000000001</c:v>
                </c:pt>
                <c:pt idx="246">
                  <c:v>2.4550000000000001</c:v>
                </c:pt>
                <c:pt idx="247">
                  <c:v>2.4569999999999999</c:v>
                </c:pt>
                <c:pt idx="248">
                  <c:v>2.4569999999999999</c:v>
                </c:pt>
                <c:pt idx="249">
                  <c:v>2.4769999999999999</c:v>
                </c:pt>
                <c:pt idx="250">
                  <c:v>2.4790000000000001</c:v>
                </c:pt>
                <c:pt idx="251">
                  <c:v>2.4649999999999999</c:v>
                </c:pt>
                <c:pt idx="252">
                  <c:v>2.4649999999999999</c:v>
                </c:pt>
                <c:pt idx="253">
                  <c:v>2.4619999999999997</c:v>
                </c:pt>
                <c:pt idx="254">
                  <c:v>2.452</c:v>
                </c:pt>
                <c:pt idx="255">
                  <c:v>2.4739999999999998</c:v>
                </c:pt>
                <c:pt idx="256">
                  <c:v>2.4550000000000001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2.46</c:v>
                </c:pt>
                <c:pt idx="262">
                  <c:v>2.4649999999999999</c:v>
                </c:pt>
                <c:pt idx="263">
                  <c:v>2.4699999999999998</c:v>
                </c:pt>
                <c:pt idx="264">
                  <c:v>2.4849999999999999</c:v>
                </c:pt>
                <c:pt idx="265">
                  <c:v>2.48</c:v>
                </c:pt>
                <c:pt idx="266">
                  <c:v>2.4849999999999999</c:v>
                </c:pt>
                <c:pt idx="267">
                  <c:v>2.4950000000000001</c:v>
                </c:pt>
                <c:pt idx="268">
                  <c:v>2.5129999999999999</c:v>
                </c:pt>
                <c:pt idx="269">
                  <c:v>2.4950000000000001</c:v>
                </c:pt>
                <c:pt idx="270">
                  <c:v>2.4950000000000001</c:v>
                </c:pt>
                <c:pt idx="271">
                  <c:v>2.5019999999999998</c:v>
                </c:pt>
                <c:pt idx="272">
                  <c:v>2.4899999999999998</c:v>
                </c:pt>
                <c:pt idx="273">
                  <c:v>2.512</c:v>
                </c:pt>
                <c:pt idx="274">
                  <c:v>2.52</c:v>
                </c:pt>
                <c:pt idx="275">
                  <c:v>2.5499999999999998</c:v>
                </c:pt>
                <c:pt idx="276">
                  <c:v>2.57</c:v>
                </c:pt>
                <c:pt idx="277">
                  <c:v>2.5619999999999998</c:v>
                </c:pt>
                <c:pt idx="278">
                  <c:v>2.54</c:v>
                </c:pt>
                <c:pt idx="279">
                  <c:v>2.5549999999999997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2.5549999999999997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2.5219999999999998</c:v>
                </c:pt>
                <c:pt idx="288">
                  <c:v>2.5150000000000001</c:v>
                </c:pt>
                <c:pt idx="289">
                  <c:v>2.5230000000000001</c:v>
                </c:pt>
                <c:pt idx="290">
                  <c:v>2.516</c:v>
                </c:pt>
                <c:pt idx="291">
                  <c:v>2.46</c:v>
                </c:pt>
                <c:pt idx="292">
                  <c:v>2.4499999999999997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2.4649999999999999</c:v>
                </c:pt>
                <c:pt idx="297">
                  <c:v>2.415</c:v>
                </c:pt>
                <c:pt idx="298">
                  <c:v>2.41</c:v>
                </c:pt>
                <c:pt idx="299">
                  <c:v>2.4089999999999998</c:v>
                </c:pt>
                <c:pt idx="300">
                  <c:v>2.403</c:v>
                </c:pt>
                <c:pt idx="301">
                  <c:v>2.415</c:v>
                </c:pt>
                <c:pt idx="302">
                  <c:v>2.407</c:v>
                </c:pt>
                <c:pt idx="303">
                  <c:v>2.407</c:v>
                </c:pt>
                <c:pt idx="304">
                  <c:v>2.407</c:v>
                </c:pt>
                <c:pt idx="305">
                  <c:v>2.41</c:v>
                </c:pt>
                <c:pt idx="306">
                  <c:v>2.4</c:v>
                </c:pt>
                <c:pt idx="307">
                  <c:v>2.395</c:v>
                </c:pt>
                <c:pt idx="308">
                  <c:v>2.39</c:v>
                </c:pt>
                <c:pt idx="309">
                  <c:v>2.39</c:v>
                </c:pt>
                <c:pt idx="310">
                  <c:v>2.3649999999999998</c:v>
                </c:pt>
                <c:pt idx="311">
                  <c:v>2.355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2.395</c:v>
                </c:pt>
                <c:pt idx="315">
                  <c:v>2.38</c:v>
                </c:pt>
                <c:pt idx="316">
                  <c:v>2.3649999999999998</c:v>
                </c:pt>
                <c:pt idx="317">
                  <c:v>2.335</c:v>
                </c:pt>
                <c:pt idx="318">
                  <c:v>2.3249999999999997</c:v>
                </c:pt>
                <c:pt idx="319">
                  <c:v>2.3169999999999997</c:v>
                </c:pt>
                <c:pt idx="320">
                  <c:v>2.3369999999999997</c:v>
                </c:pt>
                <c:pt idx="321">
                  <c:v>2.3249999999999997</c:v>
                </c:pt>
                <c:pt idx="322">
                  <c:v>2.3449999999999998</c:v>
                </c:pt>
                <c:pt idx="323">
                  <c:v>2.3449999999999998</c:v>
                </c:pt>
                <c:pt idx="324">
                  <c:v>2.343</c:v>
                </c:pt>
                <c:pt idx="325">
                  <c:v>2.3570000000000002</c:v>
                </c:pt>
                <c:pt idx="326">
                  <c:v>2.4</c:v>
                </c:pt>
                <c:pt idx="327">
                  <c:v>2.3820000000000001</c:v>
                </c:pt>
                <c:pt idx="328">
                  <c:v>2.36</c:v>
                </c:pt>
                <c:pt idx="329">
                  <c:v>2.3650000000000002</c:v>
                </c:pt>
                <c:pt idx="330">
                  <c:v>2.391</c:v>
                </c:pt>
                <c:pt idx="331">
                  <c:v>2.419</c:v>
                </c:pt>
                <c:pt idx="332">
                  <c:v>2.3919999999999999</c:v>
                </c:pt>
                <c:pt idx="333">
                  <c:v>2.3850000000000002</c:v>
                </c:pt>
                <c:pt idx="334">
                  <c:v>2.42</c:v>
                </c:pt>
                <c:pt idx="335">
                  <c:v>2.4</c:v>
                </c:pt>
                <c:pt idx="336">
                  <c:v>2.41</c:v>
                </c:pt>
                <c:pt idx="337">
                  <c:v>2.41</c:v>
                </c:pt>
                <c:pt idx="338">
                  <c:v>2.4130000000000003</c:v>
                </c:pt>
                <c:pt idx="339">
                  <c:v>2.4180000000000001</c:v>
                </c:pt>
                <c:pt idx="340">
                  <c:v>2.3980000000000001</c:v>
                </c:pt>
                <c:pt idx="341">
                  <c:v>2.411</c:v>
                </c:pt>
                <c:pt idx="342">
                  <c:v>2.4</c:v>
                </c:pt>
                <c:pt idx="343">
                  <c:v>2.39</c:v>
                </c:pt>
                <c:pt idx="344">
                  <c:v>2.3850000000000002</c:v>
                </c:pt>
                <c:pt idx="345">
                  <c:v>2.3820000000000001</c:v>
                </c:pt>
                <c:pt idx="346">
                  <c:v>2.375</c:v>
                </c:pt>
                <c:pt idx="347">
                  <c:v>2.35</c:v>
                </c:pt>
                <c:pt idx="348">
                  <c:v>2.3479999999999999</c:v>
                </c:pt>
                <c:pt idx="349">
                  <c:v>2.35</c:v>
                </c:pt>
                <c:pt idx="350">
                  <c:v>2.3330000000000002</c:v>
                </c:pt>
                <c:pt idx="351">
                  <c:v>2.3199999999999998</c:v>
                </c:pt>
                <c:pt idx="352">
                  <c:v>2.363</c:v>
                </c:pt>
                <c:pt idx="353">
                  <c:v>2.363</c:v>
                </c:pt>
                <c:pt idx="354">
                  <c:v>2.3449999999999998</c:v>
                </c:pt>
                <c:pt idx="355">
                  <c:v>2.363</c:v>
                </c:pt>
                <c:pt idx="356">
                  <c:v>2.4</c:v>
                </c:pt>
                <c:pt idx="357">
                  <c:v>2.4049999999999998</c:v>
                </c:pt>
                <c:pt idx="358">
                  <c:v>2.4289999999999998</c:v>
                </c:pt>
                <c:pt idx="359">
                  <c:v>2.448</c:v>
                </c:pt>
                <c:pt idx="360">
                  <c:v>2.3779999999999997</c:v>
                </c:pt>
                <c:pt idx="361">
                  <c:v>2.3459999999999996</c:v>
                </c:pt>
                <c:pt idx="362">
                  <c:v>2.3279999999999998</c:v>
                </c:pt>
                <c:pt idx="363">
                  <c:v>2.3249999999999997</c:v>
                </c:pt>
                <c:pt idx="364">
                  <c:v>2.3499999999999996</c:v>
                </c:pt>
                <c:pt idx="365">
                  <c:v>2.3249999999999997</c:v>
                </c:pt>
                <c:pt idx="366">
                  <c:v>2.3379999999999996</c:v>
                </c:pt>
                <c:pt idx="367">
                  <c:v>2.3699999999999997</c:v>
                </c:pt>
                <c:pt idx="368">
                  <c:v>2.371</c:v>
                </c:pt>
                <c:pt idx="369">
                  <c:v>2.3759999999999999</c:v>
                </c:pt>
                <c:pt idx="370">
                  <c:v>2.42</c:v>
                </c:pt>
                <c:pt idx="371">
                  <c:v>2.4379999999999997</c:v>
                </c:pt>
                <c:pt idx="372">
                  <c:v>2.4279999999999999</c:v>
                </c:pt>
                <c:pt idx="373">
                  <c:v>2.472</c:v>
                </c:pt>
                <c:pt idx="374">
                  <c:v>2.4789999999999996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2.4749999999999996</c:v>
                </c:pt>
                <c:pt idx="378">
                  <c:v>2.4829999999999997</c:v>
                </c:pt>
                <c:pt idx="379">
                  <c:v>2.4949999999999997</c:v>
                </c:pt>
                <c:pt idx="380">
                  <c:v>2.5129999999999999</c:v>
                </c:pt>
                <c:pt idx="381">
                  <c:v>2.5329999999999999</c:v>
                </c:pt>
                <c:pt idx="382">
                  <c:v>2.5479999999999996</c:v>
                </c:pt>
                <c:pt idx="383">
                  <c:v>2.5319999999999996</c:v>
                </c:pt>
                <c:pt idx="384">
                  <c:v>2.5599999999999996</c:v>
                </c:pt>
                <c:pt idx="385">
                  <c:v>2.5649999999999999</c:v>
                </c:pt>
                <c:pt idx="386">
                  <c:v>2.5839999999999996</c:v>
                </c:pt>
                <c:pt idx="387">
                  <c:v>2.5789999999999997</c:v>
                </c:pt>
                <c:pt idx="388">
                  <c:v>2.5919999999999996</c:v>
                </c:pt>
                <c:pt idx="389">
                  <c:v>2.621</c:v>
                </c:pt>
                <c:pt idx="390">
                  <c:v>2.6239999999999997</c:v>
                </c:pt>
                <c:pt idx="391">
                  <c:v>2.6749999999999998</c:v>
                </c:pt>
                <c:pt idx="392">
                  <c:v>2.69</c:v>
                </c:pt>
                <c:pt idx="393">
                  <c:v>2.6930000000000001</c:v>
                </c:pt>
                <c:pt idx="394">
                  <c:v>2.6819999999999999</c:v>
                </c:pt>
                <c:pt idx="395">
                  <c:v>2.63</c:v>
                </c:pt>
                <c:pt idx="396">
                  <c:v>2.6659999999999999</c:v>
                </c:pt>
                <c:pt idx="397">
                  <c:v>2.6855000000000002</c:v>
                </c:pt>
                <c:pt idx="398">
                  <c:v>2.6935000000000002</c:v>
                </c:pt>
                <c:pt idx="399">
                  <c:v>2.6625000000000001</c:v>
                </c:pt>
                <c:pt idx="400">
                  <c:v>2.6575000000000002</c:v>
                </c:pt>
                <c:pt idx="401">
                  <c:v>2.6795</c:v>
                </c:pt>
                <c:pt idx="402">
                  <c:v>2.653</c:v>
                </c:pt>
                <c:pt idx="403">
                  <c:v>2.625</c:v>
                </c:pt>
                <c:pt idx="404">
                  <c:v>2.6850000000000001</c:v>
                </c:pt>
                <c:pt idx="405">
                  <c:v>2.6869999999999998</c:v>
                </c:pt>
                <c:pt idx="406">
                  <c:v>2.7250000000000001</c:v>
                </c:pt>
                <c:pt idx="407">
                  <c:v>2.6779999999999999</c:v>
                </c:pt>
                <c:pt idx="408">
                  <c:v>2.6659999999999999</c:v>
                </c:pt>
                <c:pt idx="409">
                  <c:v>2.6479999999999997</c:v>
                </c:pt>
                <c:pt idx="410">
                  <c:v>2.653</c:v>
                </c:pt>
                <c:pt idx="411">
                  <c:v>2.6240000000000001</c:v>
                </c:pt>
                <c:pt idx="412">
                  <c:v>2.6349999999999998</c:v>
                </c:pt>
                <c:pt idx="413">
                  <c:v>2.6399999999999997</c:v>
                </c:pt>
                <c:pt idx="414">
                  <c:v>2.677</c:v>
                </c:pt>
                <c:pt idx="415">
                  <c:v>2.7269999999999999</c:v>
                </c:pt>
                <c:pt idx="416">
                  <c:v>2.7149999999999999</c:v>
                </c:pt>
                <c:pt idx="417">
                  <c:v>2.75</c:v>
                </c:pt>
                <c:pt idx="418">
                  <c:v>2.7469999999999999</c:v>
                </c:pt>
                <c:pt idx="419">
                  <c:v>2.7749999999999999</c:v>
                </c:pt>
                <c:pt idx="420">
                  <c:v>2.7879999999999998</c:v>
                </c:pt>
                <c:pt idx="421">
                  <c:v>2.7570000000000001</c:v>
                </c:pt>
                <c:pt idx="422">
                  <c:v>2.7930000000000001</c:v>
                </c:pt>
                <c:pt idx="423">
                  <c:v>2.73</c:v>
                </c:pt>
                <c:pt idx="424">
                  <c:v>2.74</c:v>
                </c:pt>
                <c:pt idx="425">
                  <c:v>2.7370000000000001</c:v>
                </c:pt>
                <c:pt idx="426">
                  <c:v>2.7349999999999999</c:v>
                </c:pt>
                <c:pt idx="427">
                  <c:v>2.706</c:v>
                </c:pt>
                <c:pt idx="428">
                  <c:v>2.6720000000000002</c:v>
                </c:pt>
                <c:pt idx="429">
                  <c:v>2.68</c:v>
                </c:pt>
                <c:pt idx="430">
                  <c:v>2.63</c:v>
                </c:pt>
                <c:pt idx="431">
                  <c:v>2.63</c:v>
                </c:pt>
                <c:pt idx="432">
                  <c:v>2.6480000000000001</c:v>
                </c:pt>
                <c:pt idx="433">
                  <c:v>2.669</c:v>
                </c:pt>
                <c:pt idx="434">
                  <c:v>2.6469999999999998</c:v>
                </c:pt>
                <c:pt idx="435">
                  <c:v>2.6680000000000001</c:v>
                </c:pt>
                <c:pt idx="436">
                  <c:v>2.714</c:v>
                </c:pt>
                <c:pt idx="437">
                  <c:v>2.7160000000000002</c:v>
                </c:pt>
                <c:pt idx="438">
                  <c:v>2.657</c:v>
                </c:pt>
                <c:pt idx="439">
                  <c:v>2.6349999999999998</c:v>
                </c:pt>
                <c:pt idx="440">
                  <c:v>2.585</c:v>
                </c:pt>
                <c:pt idx="441">
                  <c:v>2.5709999999999997</c:v>
                </c:pt>
                <c:pt idx="442">
                  <c:v>2.5869999999999997</c:v>
                </c:pt>
                <c:pt idx="443">
                  <c:v>2.601</c:v>
                </c:pt>
                <c:pt idx="444">
                  <c:v>2.601</c:v>
                </c:pt>
                <c:pt idx="445">
                  <c:v>2.633</c:v>
                </c:pt>
                <c:pt idx="446">
                  <c:v>2.621</c:v>
                </c:pt>
                <c:pt idx="447">
                  <c:v>2.6575000000000002</c:v>
                </c:pt>
                <c:pt idx="448">
                  <c:v>2.6635</c:v>
                </c:pt>
                <c:pt idx="449">
                  <c:v>2.6789999999999998</c:v>
                </c:pt>
                <c:pt idx="450">
                  <c:v>2.6749999999999998</c:v>
                </c:pt>
                <c:pt idx="451">
                  <c:v>2.7040000000000002</c:v>
                </c:pt>
                <c:pt idx="452">
                  <c:v>2.7825000000000002</c:v>
                </c:pt>
                <c:pt idx="453">
                  <c:v>2.8590000000000004</c:v>
                </c:pt>
                <c:pt idx="454">
                  <c:v>2.8680000000000003</c:v>
                </c:pt>
                <c:pt idx="455">
                  <c:v>2.879</c:v>
                </c:pt>
                <c:pt idx="456">
                  <c:v>2.8529999999999998</c:v>
                </c:pt>
                <c:pt idx="457">
                  <c:v>2.8330000000000002</c:v>
                </c:pt>
                <c:pt idx="458">
                  <c:v>2.8350000000000004</c:v>
                </c:pt>
                <c:pt idx="459">
                  <c:v>2.8570000000000002</c:v>
                </c:pt>
                <c:pt idx="460">
                  <c:v>2.8769999999999998</c:v>
                </c:pt>
                <c:pt idx="461">
                  <c:v>2.8969999999999998</c:v>
                </c:pt>
                <c:pt idx="462">
                  <c:v>2.9020000000000001</c:v>
                </c:pt>
                <c:pt idx="463">
                  <c:v>2.9359999999999999</c:v>
                </c:pt>
                <c:pt idx="464">
                  <c:v>2.9590000000000001</c:v>
                </c:pt>
                <c:pt idx="465">
                  <c:v>2.9660000000000002</c:v>
                </c:pt>
                <c:pt idx="466">
                  <c:v>2.9450000000000003</c:v>
                </c:pt>
                <c:pt idx="467">
                  <c:v>2.9580000000000002</c:v>
                </c:pt>
                <c:pt idx="468">
                  <c:v>2.9770000000000003</c:v>
                </c:pt>
                <c:pt idx="469">
                  <c:v>2.9670000000000001</c:v>
                </c:pt>
                <c:pt idx="470">
                  <c:v>2.9630000000000001</c:v>
                </c:pt>
                <c:pt idx="471">
                  <c:v>3.0100000000000002</c:v>
                </c:pt>
                <c:pt idx="472">
                  <c:v>3.069</c:v>
                </c:pt>
                <c:pt idx="473">
                  <c:v>3.0350000000000001</c:v>
                </c:pt>
                <c:pt idx="474">
                  <c:v>3.14</c:v>
                </c:pt>
                <c:pt idx="475">
                  <c:v>3.137</c:v>
                </c:pt>
                <c:pt idx="476">
                  <c:v>3.1150000000000002</c:v>
                </c:pt>
                <c:pt idx="477">
                  <c:v>3.0999999999999996</c:v>
                </c:pt>
                <c:pt idx="478">
                  <c:v>3.0709999999999997</c:v>
                </c:pt>
                <c:pt idx="479">
                  <c:v>3.0659999999999998</c:v>
                </c:pt>
                <c:pt idx="480">
                  <c:v>2.9899999999999998</c:v>
                </c:pt>
                <c:pt idx="481">
                  <c:v>2.9384999999999999</c:v>
                </c:pt>
                <c:pt idx="482">
                  <c:v>2.8009999999999997</c:v>
                </c:pt>
                <c:pt idx="483">
                  <c:v>2.7869999999999999</c:v>
                </c:pt>
                <c:pt idx="484">
                  <c:v>2.883</c:v>
                </c:pt>
                <c:pt idx="485">
                  <c:v>2.8330000000000002</c:v>
                </c:pt>
                <c:pt idx="486">
                  <c:v>2.9630000000000001</c:v>
                </c:pt>
                <c:pt idx="487">
                  <c:v>2.952</c:v>
                </c:pt>
                <c:pt idx="488">
                  <c:v>2.9630000000000001</c:v>
                </c:pt>
                <c:pt idx="489">
                  <c:v>2.879</c:v>
                </c:pt>
                <c:pt idx="490">
                  <c:v>2.871</c:v>
                </c:pt>
                <c:pt idx="491">
                  <c:v>2.8419999999999996</c:v>
                </c:pt>
                <c:pt idx="492">
                  <c:v>2.9240000000000004</c:v>
                </c:pt>
                <c:pt idx="493">
                  <c:v>2.895</c:v>
                </c:pt>
                <c:pt idx="494">
                  <c:v>2.831</c:v>
                </c:pt>
                <c:pt idx="495">
                  <c:v>2.84</c:v>
                </c:pt>
                <c:pt idx="496">
                  <c:v>2.9699999999999998</c:v>
                </c:pt>
                <c:pt idx="497">
                  <c:v>3.03</c:v>
                </c:pt>
                <c:pt idx="498">
                  <c:v>3.0960000000000001</c:v>
                </c:pt>
                <c:pt idx="499">
                  <c:v>3.036</c:v>
                </c:pt>
                <c:pt idx="500">
                  <c:v>2.9990000000000001</c:v>
                </c:pt>
                <c:pt idx="501">
                  <c:v>2.93</c:v>
                </c:pt>
                <c:pt idx="502">
                  <c:v>2.9670000000000001</c:v>
                </c:pt>
                <c:pt idx="503">
                  <c:v>2.8240000000000003</c:v>
                </c:pt>
                <c:pt idx="504">
                  <c:v>2.8319999999999999</c:v>
                </c:pt>
                <c:pt idx="505">
                  <c:v>2.8260000000000001</c:v>
                </c:pt>
                <c:pt idx="506">
                  <c:v>2.86</c:v>
                </c:pt>
                <c:pt idx="507">
                  <c:v>2.8980000000000001</c:v>
                </c:pt>
                <c:pt idx="508">
                  <c:v>3.0179999999999998</c:v>
                </c:pt>
                <c:pt idx="509">
                  <c:v>3.1229999999999998</c:v>
                </c:pt>
                <c:pt idx="510">
                  <c:v>3.1789999999999998</c:v>
                </c:pt>
                <c:pt idx="511">
                  <c:v>3.101</c:v>
                </c:pt>
                <c:pt idx="512">
                  <c:v>3.1970000000000001</c:v>
                </c:pt>
                <c:pt idx="513">
                  <c:v>3.17</c:v>
                </c:pt>
                <c:pt idx="514">
                  <c:v>3.2049999999999996</c:v>
                </c:pt>
                <c:pt idx="515">
                  <c:v>3.1539999999999999</c:v>
                </c:pt>
                <c:pt idx="516">
                  <c:v>3.1919999999999997</c:v>
                </c:pt>
                <c:pt idx="517">
                  <c:v>3.1829999999999998</c:v>
                </c:pt>
                <c:pt idx="518">
                  <c:v>3.1419999999999999</c:v>
                </c:pt>
                <c:pt idx="519">
                  <c:v>3.1680000000000001</c:v>
                </c:pt>
                <c:pt idx="520">
                  <c:v>3.2130000000000001</c:v>
                </c:pt>
                <c:pt idx="521">
                  <c:v>2.9749999999999996</c:v>
                </c:pt>
                <c:pt idx="522">
                  <c:v>2.9909999999999997</c:v>
                </c:pt>
                <c:pt idx="523">
                  <c:v>2.9690000000000003</c:v>
                </c:pt>
                <c:pt idx="524">
                  <c:v>2.8770000000000002</c:v>
                </c:pt>
                <c:pt idx="525">
                  <c:v>2.8730000000000002</c:v>
                </c:pt>
                <c:pt idx="526">
                  <c:v>2.831</c:v>
                </c:pt>
                <c:pt idx="527">
                  <c:v>2.879</c:v>
                </c:pt>
                <c:pt idx="528">
                  <c:v>2.67</c:v>
                </c:pt>
                <c:pt idx="529">
                  <c:v>2.6479999999999997</c:v>
                </c:pt>
                <c:pt idx="530">
                  <c:v>2.6320000000000001</c:v>
                </c:pt>
                <c:pt idx="531">
                  <c:v>2.5519999999999996</c:v>
                </c:pt>
                <c:pt idx="532">
                  <c:v>2.6589999999999998</c:v>
                </c:pt>
                <c:pt idx="533">
                  <c:v>2.5339999999999998</c:v>
                </c:pt>
                <c:pt idx="534">
                  <c:v>2.4510000000000001</c:v>
                </c:pt>
                <c:pt idx="535">
                  <c:v>2.456</c:v>
                </c:pt>
                <c:pt idx="536">
                  <c:v>2.5259999999999998</c:v>
                </c:pt>
                <c:pt idx="537">
                  <c:v>2.5190000000000001</c:v>
                </c:pt>
                <c:pt idx="538">
                  <c:v>2.3319999999999999</c:v>
                </c:pt>
                <c:pt idx="539">
                  <c:v>2.3290000000000002</c:v>
                </c:pt>
                <c:pt idx="540">
                  <c:v>2.35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B58-8F96-07D27B3B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59472"/>
        <c:axId val="1"/>
      </c:lineChart>
      <c:dateAx>
        <c:axId val="39745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459472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344537815126049"/>
          <c:y val="0.91364902506963785"/>
          <c:w val="0.21428571428571427"/>
          <c:h val="6.68523676880222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3213530655393"/>
          <c:y val="3.34261838440111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9323467230443"/>
          <c:y val="0.14484679665738162"/>
          <c:w val="0.82875264270613103"/>
          <c:h val="0.6629526462395543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[0]!Contract3</c:f>
              <c:numCache>
                <c:formatCode>0.00</c:formatCode>
                <c:ptCount val="707"/>
                <c:pt idx="0">
                  <c:v>-0.25799999999999956</c:v>
                </c:pt>
                <c:pt idx="1">
                  <c:v>-0.25800000000000001</c:v>
                </c:pt>
                <c:pt idx="2">
                  <c:v>-0.25800000000000001</c:v>
                </c:pt>
                <c:pt idx="3">
                  <c:v>-0.25799999999999956</c:v>
                </c:pt>
                <c:pt idx="4">
                  <c:v>-0.25999999999999979</c:v>
                </c:pt>
                <c:pt idx="5">
                  <c:v>-0.26599999999999957</c:v>
                </c:pt>
                <c:pt idx="6">
                  <c:v>-0.26600000000000001</c:v>
                </c:pt>
                <c:pt idx="7">
                  <c:v>-0.26599999999999957</c:v>
                </c:pt>
                <c:pt idx="8">
                  <c:v>-0.26599999999999957</c:v>
                </c:pt>
                <c:pt idx="9">
                  <c:v>-0.26599999999999957</c:v>
                </c:pt>
                <c:pt idx="10">
                  <c:v>-0.2629999999999999</c:v>
                </c:pt>
                <c:pt idx="11">
                  <c:v>-0.26799999999999979</c:v>
                </c:pt>
                <c:pt idx="12">
                  <c:v>-0.26799999999999979</c:v>
                </c:pt>
                <c:pt idx="13">
                  <c:v>-0.26799999999999979</c:v>
                </c:pt>
                <c:pt idx="14">
                  <c:v>-0.27799999999999958</c:v>
                </c:pt>
                <c:pt idx="15">
                  <c:v>-0.27799999999999958</c:v>
                </c:pt>
                <c:pt idx="16">
                  <c:v>-0.28599999999999959</c:v>
                </c:pt>
                <c:pt idx="17">
                  <c:v>-0.28599999999999959</c:v>
                </c:pt>
                <c:pt idx="18">
                  <c:v>-0.28599999999999959</c:v>
                </c:pt>
                <c:pt idx="19">
                  <c:v>-0.29000000000000004</c:v>
                </c:pt>
                <c:pt idx="20">
                  <c:v>-0.28999999999999959</c:v>
                </c:pt>
                <c:pt idx="21">
                  <c:v>-0.28999999999999959</c:v>
                </c:pt>
                <c:pt idx="22">
                  <c:v>-0.28999999999999959</c:v>
                </c:pt>
                <c:pt idx="23">
                  <c:v>-0.28900000000000015</c:v>
                </c:pt>
                <c:pt idx="24">
                  <c:v>-0.2889999999999997</c:v>
                </c:pt>
                <c:pt idx="25">
                  <c:v>-0.28900000000000015</c:v>
                </c:pt>
                <c:pt idx="26">
                  <c:v>-0.2889999999999997</c:v>
                </c:pt>
                <c:pt idx="27">
                  <c:v>-0.2889999999999997</c:v>
                </c:pt>
                <c:pt idx="28">
                  <c:v>-0.28399999999999981</c:v>
                </c:pt>
                <c:pt idx="29">
                  <c:v>-0.28399999999999981</c:v>
                </c:pt>
                <c:pt idx="30">
                  <c:v>-0.30299999999999994</c:v>
                </c:pt>
                <c:pt idx="31">
                  <c:v>-0.31599999999999984</c:v>
                </c:pt>
                <c:pt idx="32">
                  <c:v>-0.32799999999999985</c:v>
                </c:pt>
                <c:pt idx="33">
                  <c:v>-0.33299999999999974</c:v>
                </c:pt>
                <c:pt idx="34">
                  <c:v>-0.32799999999999985</c:v>
                </c:pt>
                <c:pt idx="35">
                  <c:v>-0.33599999999999985</c:v>
                </c:pt>
                <c:pt idx="36">
                  <c:v>-0.33400000000000007</c:v>
                </c:pt>
                <c:pt idx="37">
                  <c:v>-0.33399999999999963</c:v>
                </c:pt>
                <c:pt idx="38">
                  <c:v>-0.32499999999999973</c:v>
                </c:pt>
                <c:pt idx="39">
                  <c:v>-0.32499999999999973</c:v>
                </c:pt>
                <c:pt idx="40">
                  <c:v>-0.32499999999999973</c:v>
                </c:pt>
                <c:pt idx="41">
                  <c:v>-0.32699999999999996</c:v>
                </c:pt>
                <c:pt idx="42">
                  <c:v>-0.32199999999999962</c:v>
                </c:pt>
                <c:pt idx="43">
                  <c:v>-0.32099999999999973</c:v>
                </c:pt>
                <c:pt idx="44">
                  <c:v>-0.31199999999999983</c:v>
                </c:pt>
                <c:pt idx="45">
                  <c:v>-0.31199999999999983</c:v>
                </c:pt>
                <c:pt idx="46">
                  <c:v>-0.28600000000000003</c:v>
                </c:pt>
                <c:pt idx="47">
                  <c:v>-0.28100000000000014</c:v>
                </c:pt>
                <c:pt idx="48">
                  <c:v>-0.28099999999999969</c:v>
                </c:pt>
                <c:pt idx="49">
                  <c:v>-0.28500000000000014</c:v>
                </c:pt>
                <c:pt idx="50">
                  <c:v>-0.2849999999999997</c:v>
                </c:pt>
                <c:pt idx="51">
                  <c:v>-0.2849999999999997</c:v>
                </c:pt>
                <c:pt idx="52">
                  <c:v>-0.28299999999999992</c:v>
                </c:pt>
                <c:pt idx="53">
                  <c:v>-0.2849999999999997</c:v>
                </c:pt>
                <c:pt idx="54">
                  <c:v>-0.2849999999999997</c:v>
                </c:pt>
                <c:pt idx="55">
                  <c:v>-0.2799999999999998</c:v>
                </c:pt>
                <c:pt idx="56">
                  <c:v>-0.2799999999999998</c:v>
                </c:pt>
                <c:pt idx="57">
                  <c:v>-0.2799999999999998</c:v>
                </c:pt>
                <c:pt idx="58">
                  <c:v>-0.28699999999999992</c:v>
                </c:pt>
                <c:pt idx="59">
                  <c:v>-0.28200000000000003</c:v>
                </c:pt>
                <c:pt idx="60">
                  <c:v>-0.31499999999999995</c:v>
                </c:pt>
                <c:pt idx="61">
                  <c:v>-0.31699999999999973</c:v>
                </c:pt>
                <c:pt idx="62">
                  <c:v>-0.31699999999999973</c:v>
                </c:pt>
                <c:pt idx="63">
                  <c:v>-0.31800000000000006</c:v>
                </c:pt>
                <c:pt idx="64">
                  <c:v>-0.31999999999999984</c:v>
                </c:pt>
                <c:pt idx="65">
                  <c:v>-0.29999999999999982</c:v>
                </c:pt>
                <c:pt idx="66">
                  <c:v>-0.29999999999999982</c:v>
                </c:pt>
                <c:pt idx="67">
                  <c:v>-0.3069999999999995</c:v>
                </c:pt>
                <c:pt idx="68">
                  <c:v>-0.30699999999999994</c:v>
                </c:pt>
                <c:pt idx="69">
                  <c:v>-0.30699999999999994</c:v>
                </c:pt>
                <c:pt idx="70">
                  <c:v>-0.30699999999999994</c:v>
                </c:pt>
                <c:pt idx="71">
                  <c:v>-0.3069999999999995</c:v>
                </c:pt>
                <c:pt idx="72">
                  <c:v>-0.29699999999999971</c:v>
                </c:pt>
                <c:pt idx="73">
                  <c:v>-0.30699999999999994</c:v>
                </c:pt>
                <c:pt idx="74">
                  <c:v>-0.30699999999999994</c:v>
                </c:pt>
                <c:pt idx="75">
                  <c:v>-0.30600000000000005</c:v>
                </c:pt>
                <c:pt idx="76">
                  <c:v>-0.30500000000000016</c:v>
                </c:pt>
                <c:pt idx="77">
                  <c:v>-0.30699999999999994</c:v>
                </c:pt>
                <c:pt idx="78">
                  <c:v>-0.30599999999999961</c:v>
                </c:pt>
                <c:pt idx="79">
                  <c:v>-0.30600000000000005</c:v>
                </c:pt>
                <c:pt idx="80">
                  <c:v>-0.31100000000000039</c:v>
                </c:pt>
                <c:pt idx="81">
                  <c:v>-0.30900000000000016</c:v>
                </c:pt>
                <c:pt idx="82">
                  <c:v>-0.29899999999999993</c:v>
                </c:pt>
                <c:pt idx="83">
                  <c:v>-0.29499999999999993</c:v>
                </c:pt>
                <c:pt idx="84">
                  <c:v>-0.30600000000000005</c:v>
                </c:pt>
                <c:pt idx="85">
                  <c:v>-0.31000000000000005</c:v>
                </c:pt>
                <c:pt idx="86">
                  <c:v>-0.30999999999999961</c:v>
                </c:pt>
                <c:pt idx="87">
                  <c:v>-0.31000000000000005</c:v>
                </c:pt>
                <c:pt idx="88">
                  <c:v>-0.31300000000000017</c:v>
                </c:pt>
                <c:pt idx="89">
                  <c:v>-0.30500000000000016</c:v>
                </c:pt>
                <c:pt idx="90">
                  <c:v>-0.30400000000000027</c:v>
                </c:pt>
                <c:pt idx="91">
                  <c:v>-0.30400000000000027</c:v>
                </c:pt>
                <c:pt idx="92">
                  <c:v>-0.30399999999999983</c:v>
                </c:pt>
                <c:pt idx="93">
                  <c:v>-0.30399999999999983</c:v>
                </c:pt>
                <c:pt idx="94">
                  <c:v>-0.29999999999999982</c:v>
                </c:pt>
                <c:pt idx="95">
                  <c:v>-0.29999999999999982</c:v>
                </c:pt>
                <c:pt idx="96">
                  <c:v>-0.29899999999999993</c:v>
                </c:pt>
                <c:pt idx="97">
                  <c:v>-0.29899999999999993</c:v>
                </c:pt>
                <c:pt idx="98">
                  <c:v>-0.29399999999999959</c:v>
                </c:pt>
                <c:pt idx="99">
                  <c:v>-0.29400000000000004</c:v>
                </c:pt>
                <c:pt idx="100">
                  <c:v>-0.26399999999999979</c:v>
                </c:pt>
                <c:pt idx="101">
                  <c:v>-0.24400000000000022</c:v>
                </c:pt>
                <c:pt idx="102">
                  <c:v>-0.24400000000000022</c:v>
                </c:pt>
                <c:pt idx="103">
                  <c:v>-0.24400000000000022</c:v>
                </c:pt>
                <c:pt idx="104">
                  <c:v>-0.24400000000000022</c:v>
                </c:pt>
                <c:pt idx="105">
                  <c:v>-0.24399999999999977</c:v>
                </c:pt>
                <c:pt idx="106">
                  <c:v>-0.24399999999999977</c:v>
                </c:pt>
                <c:pt idx="107">
                  <c:v>-0.24399999999999977</c:v>
                </c:pt>
                <c:pt idx="108">
                  <c:v>-0.24399999999999977</c:v>
                </c:pt>
                <c:pt idx="109">
                  <c:v>-0.2410000000000001</c:v>
                </c:pt>
                <c:pt idx="110">
                  <c:v>-0.23899999999999988</c:v>
                </c:pt>
                <c:pt idx="111">
                  <c:v>-0.24000000000000021</c:v>
                </c:pt>
                <c:pt idx="112">
                  <c:v>-0.23799999999999999</c:v>
                </c:pt>
                <c:pt idx="113">
                  <c:v>-0.23399999999999999</c:v>
                </c:pt>
                <c:pt idx="114">
                  <c:v>-0.23399999999999999</c:v>
                </c:pt>
                <c:pt idx="115">
                  <c:v>-0.24099999999999966</c:v>
                </c:pt>
                <c:pt idx="116">
                  <c:v>-0.24099999999999966</c:v>
                </c:pt>
                <c:pt idx="117">
                  <c:v>-0.24099999999999966</c:v>
                </c:pt>
                <c:pt idx="118">
                  <c:v>-0.24099999999999966</c:v>
                </c:pt>
                <c:pt idx="119">
                  <c:v>-0.23999999999999977</c:v>
                </c:pt>
                <c:pt idx="120">
                  <c:v>-0.23999999999999977</c:v>
                </c:pt>
                <c:pt idx="121">
                  <c:v>-0.23999999999999977</c:v>
                </c:pt>
                <c:pt idx="122">
                  <c:v>-0.23299999999999965</c:v>
                </c:pt>
                <c:pt idx="123">
                  <c:v>-0.23499999999999988</c:v>
                </c:pt>
                <c:pt idx="124">
                  <c:v>-0.24500000000000011</c:v>
                </c:pt>
                <c:pt idx="125">
                  <c:v>-0.246</c:v>
                </c:pt>
                <c:pt idx="126">
                  <c:v>-0.24699999999999989</c:v>
                </c:pt>
                <c:pt idx="127">
                  <c:v>-0.25</c:v>
                </c:pt>
                <c:pt idx="128">
                  <c:v>-0.24799999999999978</c:v>
                </c:pt>
                <c:pt idx="129">
                  <c:v>-0.25300000000000011</c:v>
                </c:pt>
                <c:pt idx="130">
                  <c:v>-0.2629999999999999</c:v>
                </c:pt>
                <c:pt idx="131">
                  <c:v>-0.2669999999999999</c:v>
                </c:pt>
                <c:pt idx="132">
                  <c:v>-0.2629999999999999</c:v>
                </c:pt>
                <c:pt idx="133">
                  <c:v>-0.25099999999999989</c:v>
                </c:pt>
                <c:pt idx="134">
                  <c:v>-0.25399999999999956</c:v>
                </c:pt>
                <c:pt idx="135">
                  <c:v>-0.25399999999999956</c:v>
                </c:pt>
                <c:pt idx="136">
                  <c:v>-0.25599999999999978</c:v>
                </c:pt>
                <c:pt idx="137">
                  <c:v>-0.2589999999999999</c:v>
                </c:pt>
                <c:pt idx="138">
                  <c:v>-0.26400000000000023</c:v>
                </c:pt>
                <c:pt idx="139">
                  <c:v>-0.26399999999999979</c:v>
                </c:pt>
                <c:pt idx="140">
                  <c:v>-0.26399999999999979</c:v>
                </c:pt>
                <c:pt idx="141">
                  <c:v>-0.26399999999999979</c:v>
                </c:pt>
                <c:pt idx="142">
                  <c:v>-0.26400000000000068</c:v>
                </c:pt>
                <c:pt idx="143">
                  <c:v>-0.26900000000000013</c:v>
                </c:pt>
                <c:pt idx="144">
                  <c:v>-0.26900000000000013</c:v>
                </c:pt>
                <c:pt idx="145">
                  <c:v>-0.26900000000000013</c:v>
                </c:pt>
                <c:pt idx="146">
                  <c:v>-0.26900000000000013</c:v>
                </c:pt>
                <c:pt idx="147">
                  <c:v>-0.27200000000000024</c:v>
                </c:pt>
                <c:pt idx="148">
                  <c:v>-0.27600000000000025</c:v>
                </c:pt>
                <c:pt idx="149">
                  <c:v>-0.27600000000000025</c:v>
                </c:pt>
                <c:pt idx="150">
                  <c:v>-0.27600000000000025</c:v>
                </c:pt>
                <c:pt idx="151">
                  <c:v>-0.27600000000000025</c:v>
                </c:pt>
                <c:pt idx="152">
                  <c:v>-0.27300000000000013</c:v>
                </c:pt>
                <c:pt idx="153">
                  <c:v>-0.27300000000000013</c:v>
                </c:pt>
                <c:pt idx="154">
                  <c:v>-0.28000000000000025</c:v>
                </c:pt>
                <c:pt idx="155">
                  <c:v>-0.27900000000000036</c:v>
                </c:pt>
                <c:pt idx="156">
                  <c:v>-0.27900000000000036</c:v>
                </c:pt>
                <c:pt idx="157">
                  <c:v>-0.27800000000000002</c:v>
                </c:pt>
                <c:pt idx="158">
                  <c:v>-0.27000000000000046</c:v>
                </c:pt>
                <c:pt idx="159">
                  <c:v>-0.27</c:v>
                </c:pt>
                <c:pt idx="160">
                  <c:v>-0.26900000000000013</c:v>
                </c:pt>
                <c:pt idx="161">
                  <c:v>-0.26900000000000057</c:v>
                </c:pt>
                <c:pt idx="162">
                  <c:v>-0.26900000000000013</c:v>
                </c:pt>
                <c:pt idx="163">
                  <c:v>-0.26900000000000013</c:v>
                </c:pt>
                <c:pt idx="164">
                  <c:v>-0.26800000000000024</c:v>
                </c:pt>
                <c:pt idx="165">
                  <c:v>-0.26600000000000001</c:v>
                </c:pt>
                <c:pt idx="166">
                  <c:v>-0.26600000000000001</c:v>
                </c:pt>
                <c:pt idx="167">
                  <c:v>-0.25300000000000056</c:v>
                </c:pt>
                <c:pt idx="168">
                  <c:v>-0.25</c:v>
                </c:pt>
                <c:pt idx="169">
                  <c:v>-0.25</c:v>
                </c:pt>
                <c:pt idx="170">
                  <c:v>-0.25500000000000034</c:v>
                </c:pt>
                <c:pt idx="171">
                  <c:v>-0.25700000000000012</c:v>
                </c:pt>
                <c:pt idx="172">
                  <c:v>-0.25200000000000022</c:v>
                </c:pt>
                <c:pt idx="173">
                  <c:v>-0.24900000000000055</c:v>
                </c:pt>
                <c:pt idx="174">
                  <c:v>-0.24500000000000011</c:v>
                </c:pt>
                <c:pt idx="175">
                  <c:v>-0.24199999999999999</c:v>
                </c:pt>
                <c:pt idx="176">
                  <c:v>-0.23900000000000032</c:v>
                </c:pt>
                <c:pt idx="177">
                  <c:v>-0.2200000000000002</c:v>
                </c:pt>
                <c:pt idx="178">
                  <c:v>-0.23450000000000015</c:v>
                </c:pt>
                <c:pt idx="179">
                  <c:v>-0.22549999999999981</c:v>
                </c:pt>
                <c:pt idx="180">
                  <c:v>-0.22549999999999981</c:v>
                </c:pt>
                <c:pt idx="181">
                  <c:v>-0.22750000000000004</c:v>
                </c:pt>
                <c:pt idx="182">
                  <c:v>-0.23499999999999988</c:v>
                </c:pt>
                <c:pt idx="183">
                  <c:v>-0.23499999999999988</c:v>
                </c:pt>
                <c:pt idx="184">
                  <c:v>-0.23499999999999988</c:v>
                </c:pt>
                <c:pt idx="185">
                  <c:v>-0.25500000000000034</c:v>
                </c:pt>
                <c:pt idx="186">
                  <c:v>-0.26000000000000023</c:v>
                </c:pt>
                <c:pt idx="187">
                  <c:v>-0.25999999999999979</c:v>
                </c:pt>
                <c:pt idx="188">
                  <c:v>-0.25999999999999979</c:v>
                </c:pt>
                <c:pt idx="189">
                  <c:v>-0.25999999999999979</c:v>
                </c:pt>
                <c:pt idx="190">
                  <c:v>-0.25999999999999979</c:v>
                </c:pt>
                <c:pt idx="191">
                  <c:v>-0.25999999999999979</c:v>
                </c:pt>
                <c:pt idx="192">
                  <c:v>-0.25999999999999979</c:v>
                </c:pt>
                <c:pt idx="193">
                  <c:v>-0.27400000000000002</c:v>
                </c:pt>
                <c:pt idx="194">
                  <c:v>-0.2759999999999998</c:v>
                </c:pt>
                <c:pt idx="195">
                  <c:v>-0.27499999999999991</c:v>
                </c:pt>
                <c:pt idx="196">
                  <c:v>-0.27499999999999991</c:v>
                </c:pt>
                <c:pt idx="197">
                  <c:v>-0.27499999999999991</c:v>
                </c:pt>
                <c:pt idx="198">
                  <c:v>-0.27499999999999991</c:v>
                </c:pt>
                <c:pt idx="199">
                  <c:v>-0.27499999999999991</c:v>
                </c:pt>
                <c:pt idx="200">
                  <c:v>-0.2799999999999998</c:v>
                </c:pt>
                <c:pt idx="201">
                  <c:v>-0.27799999999999958</c:v>
                </c:pt>
                <c:pt idx="202">
                  <c:v>-0.27800000000000002</c:v>
                </c:pt>
                <c:pt idx="203">
                  <c:v>-0.27800000000000002</c:v>
                </c:pt>
                <c:pt idx="204">
                  <c:v>-0.28299999999999992</c:v>
                </c:pt>
                <c:pt idx="205">
                  <c:v>-0.28399999999999981</c:v>
                </c:pt>
                <c:pt idx="206">
                  <c:v>-0.28399999999999981</c:v>
                </c:pt>
                <c:pt idx="207">
                  <c:v>-0.28100000000000014</c:v>
                </c:pt>
                <c:pt idx="208">
                  <c:v>-0.28099999999999969</c:v>
                </c:pt>
                <c:pt idx="209">
                  <c:v>-0.28099999999999969</c:v>
                </c:pt>
                <c:pt idx="210">
                  <c:v>-0.2759999999999998</c:v>
                </c:pt>
                <c:pt idx="211">
                  <c:v>-0.27800000000000002</c:v>
                </c:pt>
                <c:pt idx="212">
                  <c:v>-0.2200000000000002</c:v>
                </c:pt>
                <c:pt idx="213">
                  <c:v>-0.21499999999999986</c:v>
                </c:pt>
                <c:pt idx="214">
                  <c:v>-0.20999999999999996</c:v>
                </c:pt>
                <c:pt idx="215">
                  <c:v>-0.20999999999999996</c:v>
                </c:pt>
                <c:pt idx="216">
                  <c:v>-0.20999999999999996</c:v>
                </c:pt>
                <c:pt idx="217">
                  <c:v>-0.21200000000000019</c:v>
                </c:pt>
                <c:pt idx="218">
                  <c:v>-0.20999999999999996</c:v>
                </c:pt>
                <c:pt idx="219">
                  <c:v>-0.20500000000000007</c:v>
                </c:pt>
                <c:pt idx="220">
                  <c:v>-0.21300000000000008</c:v>
                </c:pt>
                <c:pt idx="221">
                  <c:v>-0.21600000000000019</c:v>
                </c:pt>
                <c:pt idx="222">
                  <c:v>-0.20999999999999996</c:v>
                </c:pt>
                <c:pt idx="223">
                  <c:v>-0.20800000000000018</c:v>
                </c:pt>
                <c:pt idx="224">
                  <c:v>-0.21300000000000008</c:v>
                </c:pt>
                <c:pt idx="225">
                  <c:v>-0.2200000000000002</c:v>
                </c:pt>
                <c:pt idx="226">
                  <c:v>-0.21700000000000008</c:v>
                </c:pt>
                <c:pt idx="227">
                  <c:v>-0.21700000000000008</c:v>
                </c:pt>
                <c:pt idx="228">
                  <c:v>-0.22100000000000009</c:v>
                </c:pt>
                <c:pt idx="229">
                  <c:v>-0.20999999999999996</c:v>
                </c:pt>
                <c:pt idx="230">
                  <c:v>-0.20500000000000007</c:v>
                </c:pt>
                <c:pt idx="231">
                  <c:v>-0.20599999999999996</c:v>
                </c:pt>
                <c:pt idx="232">
                  <c:v>-0.20099999999999962</c:v>
                </c:pt>
                <c:pt idx="233">
                  <c:v>-0.20499999999999963</c:v>
                </c:pt>
                <c:pt idx="234">
                  <c:v>-0.19999999999999973</c:v>
                </c:pt>
                <c:pt idx="235">
                  <c:v>-0.19899999999999984</c:v>
                </c:pt>
                <c:pt idx="236">
                  <c:v>-0.19699999999999962</c:v>
                </c:pt>
                <c:pt idx="237">
                  <c:v>-0.20399999999999974</c:v>
                </c:pt>
                <c:pt idx="238">
                  <c:v>-0.20399999999999974</c:v>
                </c:pt>
                <c:pt idx="239">
                  <c:v>-0.19600000000000017</c:v>
                </c:pt>
                <c:pt idx="240">
                  <c:v>-0.20299999999999985</c:v>
                </c:pt>
                <c:pt idx="241">
                  <c:v>-0.20900000000000007</c:v>
                </c:pt>
                <c:pt idx="242">
                  <c:v>-0.21399999999999997</c:v>
                </c:pt>
                <c:pt idx="243">
                  <c:v>-0.21700000000000008</c:v>
                </c:pt>
                <c:pt idx="244">
                  <c:v>-0.21899999999999986</c:v>
                </c:pt>
                <c:pt idx="245">
                  <c:v>-0.22200000000000042</c:v>
                </c:pt>
                <c:pt idx="246">
                  <c:v>-0.22700000000000031</c:v>
                </c:pt>
                <c:pt idx="247">
                  <c:v>-0.23200000000000021</c:v>
                </c:pt>
                <c:pt idx="248">
                  <c:v>-0.22900000000000009</c:v>
                </c:pt>
                <c:pt idx="249">
                  <c:v>-0.26399999999999979</c:v>
                </c:pt>
                <c:pt idx="250">
                  <c:v>-0.2589999999999999</c:v>
                </c:pt>
                <c:pt idx="251">
                  <c:v>-0.2589999999999999</c:v>
                </c:pt>
                <c:pt idx="252">
                  <c:v>-0.25799999999999956</c:v>
                </c:pt>
                <c:pt idx="253">
                  <c:v>-0.25499999999999945</c:v>
                </c:pt>
                <c:pt idx="254">
                  <c:v>-0.25499999999999989</c:v>
                </c:pt>
                <c:pt idx="255">
                  <c:v>-0.24799999999999978</c:v>
                </c:pt>
                <c:pt idx="256">
                  <c:v>-0.24500000000000011</c:v>
                </c:pt>
                <c:pt idx="257">
                  <c:v>-0.24499999999999966</c:v>
                </c:pt>
                <c:pt idx="258">
                  <c:v>-0.24499999999999966</c:v>
                </c:pt>
                <c:pt idx="259">
                  <c:v>-0.24499999999999966</c:v>
                </c:pt>
                <c:pt idx="260">
                  <c:v>-0.24500000000000011</c:v>
                </c:pt>
                <c:pt idx="261">
                  <c:v>-0.24499999999999966</c:v>
                </c:pt>
                <c:pt idx="262">
                  <c:v>-0.24499999999999966</c:v>
                </c:pt>
                <c:pt idx="263">
                  <c:v>-0.24499999999999966</c:v>
                </c:pt>
                <c:pt idx="264">
                  <c:v>-0.24999999999999956</c:v>
                </c:pt>
                <c:pt idx="265">
                  <c:v>-0.25</c:v>
                </c:pt>
                <c:pt idx="266">
                  <c:v>-0.24999999999999956</c:v>
                </c:pt>
                <c:pt idx="267">
                  <c:v>-0.25</c:v>
                </c:pt>
                <c:pt idx="268">
                  <c:v>-0.25299999999999967</c:v>
                </c:pt>
                <c:pt idx="269">
                  <c:v>-0.2589999999999999</c:v>
                </c:pt>
                <c:pt idx="270">
                  <c:v>-0.26500000000000012</c:v>
                </c:pt>
                <c:pt idx="271">
                  <c:v>-0.26499999999999968</c:v>
                </c:pt>
                <c:pt idx="272">
                  <c:v>-0.26799999999999979</c:v>
                </c:pt>
                <c:pt idx="273">
                  <c:v>-0.26499999999999968</c:v>
                </c:pt>
                <c:pt idx="274">
                  <c:v>-0.25999999999999979</c:v>
                </c:pt>
                <c:pt idx="275">
                  <c:v>-0.23099999999999987</c:v>
                </c:pt>
                <c:pt idx="276">
                  <c:v>-0.22499999999999964</c:v>
                </c:pt>
                <c:pt idx="277">
                  <c:v>-0.22599999999999998</c:v>
                </c:pt>
                <c:pt idx="278">
                  <c:v>-0.2330000000000001</c:v>
                </c:pt>
                <c:pt idx="279">
                  <c:v>-0.22999999999999954</c:v>
                </c:pt>
                <c:pt idx="280">
                  <c:v>-0.23099999999999987</c:v>
                </c:pt>
                <c:pt idx="281">
                  <c:v>-0.22999999999999998</c:v>
                </c:pt>
                <c:pt idx="282">
                  <c:v>-0.22499999999999964</c:v>
                </c:pt>
                <c:pt idx="283">
                  <c:v>-0.22500000000000009</c:v>
                </c:pt>
                <c:pt idx="284">
                  <c:v>-0.20999999999999996</c:v>
                </c:pt>
                <c:pt idx="285">
                  <c:v>-0.21299999999999963</c:v>
                </c:pt>
                <c:pt idx="286">
                  <c:v>-0.20999999999999996</c:v>
                </c:pt>
                <c:pt idx="287">
                  <c:v>-0.20999999999999996</c:v>
                </c:pt>
                <c:pt idx="288">
                  <c:v>-0.2200000000000002</c:v>
                </c:pt>
                <c:pt idx="289">
                  <c:v>-0.2200000000000002</c:v>
                </c:pt>
                <c:pt idx="290">
                  <c:v>-0.2280000000000002</c:v>
                </c:pt>
                <c:pt idx="291">
                  <c:v>-0.20500000000000007</c:v>
                </c:pt>
                <c:pt idx="292">
                  <c:v>-0.21300000000000008</c:v>
                </c:pt>
                <c:pt idx="293">
                  <c:v>-0.22500000000000009</c:v>
                </c:pt>
                <c:pt idx="294">
                  <c:v>-0.20999999999999996</c:v>
                </c:pt>
                <c:pt idx="295">
                  <c:v>-0.20700000000000029</c:v>
                </c:pt>
                <c:pt idx="296">
                  <c:v>-0.17799999999999994</c:v>
                </c:pt>
                <c:pt idx="297">
                  <c:v>-0.20300000000000029</c:v>
                </c:pt>
                <c:pt idx="298">
                  <c:v>-0.19500000000000028</c:v>
                </c:pt>
                <c:pt idx="299">
                  <c:v>-0.16699999999999982</c:v>
                </c:pt>
                <c:pt idx="300">
                  <c:v>-0.16700000000000026</c:v>
                </c:pt>
                <c:pt idx="301">
                  <c:v>-0.15700000000000003</c:v>
                </c:pt>
                <c:pt idx="302">
                  <c:v>-0.15200000000000014</c:v>
                </c:pt>
                <c:pt idx="303">
                  <c:v>-0.14599999999999991</c:v>
                </c:pt>
                <c:pt idx="304">
                  <c:v>-0.14500000000000002</c:v>
                </c:pt>
                <c:pt idx="305">
                  <c:v>-0.12200000000000033</c:v>
                </c:pt>
                <c:pt idx="306">
                  <c:v>-0.1419999999999999</c:v>
                </c:pt>
                <c:pt idx="307">
                  <c:v>-0.15300000000000002</c:v>
                </c:pt>
                <c:pt idx="308">
                  <c:v>-0.1549999999999998</c:v>
                </c:pt>
                <c:pt idx="309">
                  <c:v>-0.16500000000000004</c:v>
                </c:pt>
                <c:pt idx="310">
                  <c:v>-0.16999999999999948</c:v>
                </c:pt>
                <c:pt idx="311">
                  <c:v>-0.17500000000000027</c:v>
                </c:pt>
                <c:pt idx="312">
                  <c:v>-0.17499999999999982</c:v>
                </c:pt>
                <c:pt idx="313">
                  <c:v>-0.15699999999999958</c:v>
                </c:pt>
                <c:pt idx="314">
                  <c:v>-0.1549999999999998</c:v>
                </c:pt>
                <c:pt idx="315">
                  <c:v>-0.13499999999999979</c:v>
                </c:pt>
                <c:pt idx="316">
                  <c:v>-0.13499999999999979</c:v>
                </c:pt>
                <c:pt idx="317">
                  <c:v>-0.16199999999999992</c:v>
                </c:pt>
                <c:pt idx="318">
                  <c:v>-0.1509999999999998</c:v>
                </c:pt>
                <c:pt idx="319">
                  <c:v>-0.15299999999999958</c:v>
                </c:pt>
                <c:pt idx="320">
                  <c:v>-0.15199999999999969</c:v>
                </c:pt>
                <c:pt idx="321">
                  <c:v>-0.1599999999999997</c:v>
                </c:pt>
                <c:pt idx="322">
                  <c:v>-0.14499999999999957</c:v>
                </c:pt>
                <c:pt idx="323">
                  <c:v>-0.14499999999999957</c:v>
                </c:pt>
                <c:pt idx="324">
                  <c:v>-0.13900000000000023</c:v>
                </c:pt>
                <c:pt idx="325">
                  <c:v>-0.14200000000000035</c:v>
                </c:pt>
                <c:pt idx="326">
                  <c:v>-0.14299999999999979</c:v>
                </c:pt>
                <c:pt idx="327">
                  <c:v>-0.16700000000000026</c:v>
                </c:pt>
                <c:pt idx="328">
                  <c:v>-0.18000000000000016</c:v>
                </c:pt>
                <c:pt idx="329">
                  <c:v>-0.19200000000000017</c:v>
                </c:pt>
                <c:pt idx="330">
                  <c:v>-0.17999999999999972</c:v>
                </c:pt>
                <c:pt idx="331">
                  <c:v>-0.20700000000000029</c:v>
                </c:pt>
                <c:pt idx="332">
                  <c:v>-0.22399999999999975</c:v>
                </c:pt>
                <c:pt idx="333">
                  <c:v>-0.26000000000000023</c:v>
                </c:pt>
                <c:pt idx="334">
                  <c:v>-0.2629999999999999</c:v>
                </c:pt>
                <c:pt idx="335">
                  <c:v>-0.26750000000000007</c:v>
                </c:pt>
                <c:pt idx="336">
                  <c:v>-0.25250000000000039</c:v>
                </c:pt>
                <c:pt idx="337">
                  <c:v>-0.25950000000000006</c:v>
                </c:pt>
                <c:pt idx="338">
                  <c:v>-0.25450000000000017</c:v>
                </c:pt>
                <c:pt idx="339">
                  <c:v>-0.25</c:v>
                </c:pt>
                <c:pt idx="340">
                  <c:v>-0.25800000000000001</c:v>
                </c:pt>
                <c:pt idx="341">
                  <c:v>-0.25099999999999989</c:v>
                </c:pt>
                <c:pt idx="342">
                  <c:v>-0.25800000000000001</c:v>
                </c:pt>
                <c:pt idx="343">
                  <c:v>-0.26100000000000012</c:v>
                </c:pt>
                <c:pt idx="344">
                  <c:v>-0.26600000000000046</c:v>
                </c:pt>
                <c:pt idx="345">
                  <c:v>-0.27700000000000014</c:v>
                </c:pt>
                <c:pt idx="346">
                  <c:v>-0.2719999999999998</c:v>
                </c:pt>
                <c:pt idx="347">
                  <c:v>-0.27899999999999991</c:v>
                </c:pt>
                <c:pt idx="348">
                  <c:v>-0.2759999999999998</c:v>
                </c:pt>
                <c:pt idx="349">
                  <c:v>-0.29400000000000004</c:v>
                </c:pt>
                <c:pt idx="350">
                  <c:v>-0.30100000000000016</c:v>
                </c:pt>
                <c:pt idx="351">
                  <c:v>-0.31999999999999984</c:v>
                </c:pt>
                <c:pt idx="352">
                  <c:v>-0.32200000000000006</c:v>
                </c:pt>
                <c:pt idx="353">
                  <c:v>-0.32799999999999985</c:v>
                </c:pt>
                <c:pt idx="354">
                  <c:v>-0.32299999999999995</c:v>
                </c:pt>
                <c:pt idx="355">
                  <c:v>-0.35599999999999987</c:v>
                </c:pt>
                <c:pt idx="356">
                  <c:v>-0.35999999999999988</c:v>
                </c:pt>
                <c:pt idx="357">
                  <c:v>-0.37299999999999978</c:v>
                </c:pt>
                <c:pt idx="358">
                  <c:v>-0.35699999999999976</c:v>
                </c:pt>
                <c:pt idx="359">
                  <c:v>-0.35200000000000031</c:v>
                </c:pt>
                <c:pt idx="360">
                  <c:v>-0.35999999999999988</c:v>
                </c:pt>
                <c:pt idx="361">
                  <c:v>-0.36099999999999954</c:v>
                </c:pt>
                <c:pt idx="362">
                  <c:v>-0.35999999999999988</c:v>
                </c:pt>
                <c:pt idx="363">
                  <c:v>-0.36199999999999966</c:v>
                </c:pt>
                <c:pt idx="364">
                  <c:v>-0.35899999999999954</c:v>
                </c:pt>
                <c:pt idx="365">
                  <c:v>-0.37299999999999978</c:v>
                </c:pt>
                <c:pt idx="366">
                  <c:v>-0.37499999999999956</c:v>
                </c:pt>
                <c:pt idx="367">
                  <c:v>-0.35799999999999965</c:v>
                </c:pt>
                <c:pt idx="368">
                  <c:v>-0.36399999999999988</c:v>
                </c:pt>
                <c:pt idx="369">
                  <c:v>-0.36399999999999988</c:v>
                </c:pt>
                <c:pt idx="370">
                  <c:v>-0.34799999999999986</c:v>
                </c:pt>
                <c:pt idx="371">
                  <c:v>-0.34299999999999953</c:v>
                </c:pt>
                <c:pt idx="372">
                  <c:v>-0.33800000000000008</c:v>
                </c:pt>
                <c:pt idx="373">
                  <c:v>-0.31400000000000006</c:v>
                </c:pt>
                <c:pt idx="374">
                  <c:v>-0.29099999999999993</c:v>
                </c:pt>
                <c:pt idx="375">
                  <c:v>-0.27699999999999969</c:v>
                </c:pt>
                <c:pt idx="376">
                  <c:v>-0.26000000000000023</c:v>
                </c:pt>
                <c:pt idx="377">
                  <c:v>-0.26999999999999957</c:v>
                </c:pt>
                <c:pt idx="378">
                  <c:v>-0.2629999999999999</c:v>
                </c:pt>
                <c:pt idx="379">
                  <c:v>-0.23799999999999999</c:v>
                </c:pt>
                <c:pt idx="380">
                  <c:v>-0.2330000000000001</c:v>
                </c:pt>
                <c:pt idx="381">
                  <c:v>-0.2240000000000002</c:v>
                </c:pt>
                <c:pt idx="382">
                  <c:v>-0.22499999999999964</c:v>
                </c:pt>
                <c:pt idx="383">
                  <c:v>-0.24199999999999955</c:v>
                </c:pt>
                <c:pt idx="384">
                  <c:v>-0.24999999999999956</c:v>
                </c:pt>
                <c:pt idx="385">
                  <c:v>-0.25099999999999989</c:v>
                </c:pt>
                <c:pt idx="386">
                  <c:v>-0.22699999999999987</c:v>
                </c:pt>
                <c:pt idx="387">
                  <c:v>-0.23899999999999988</c:v>
                </c:pt>
                <c:pt idx="388">
                  <c:v>-0.22299999999999986</c:v>
                </c:pt>
                <c:pt idx="389">
                  <c:v>-0.21200000000000019</c:v>
                </c:pt>
                <c:pt idx="390">
                  <c:v>-0.21299999999999963</c:v>
                </c:pt>
                <c:pt idx="391">
                  <c:v>-0.19999999999999973</c:v>
                </c:pt>
                <c:pt idx="392">
                  <c:v>-0.20499999999999963</c:v>
                </c:pt>
                <c:pt idx="393">
                  <c:v>-0.22100000000000009</c:v>
                </c:pt>
                <c:pt idx="394">
                  <c:v>-0.22599999999999998</c:v>
                </c:pt>
                <c:pt idx="395">
                  <c:v>-0.25099999999999989</c:v>
                </c:pt>
                <c:pt idx="396">
                  <c:v>-0.246</c:v>
                </c:pt>
                <c:pt idx="397">
                  <c:v>-0.21150000000000002</c:v>
                </c:pt>
                <c:pt idx="398">
                  <c:v>-0.21650000000000036</c:v>
                </c:pt>
                <c:pt idx="399">
                  <c:v>-0.23550000000000004</c:v>
                </c:pt>
                <c:pt idx="400">
                  <c:v>-0.24150000000000027</c:v>
                </c:pt>
                <c:pt idx="401">
                  <c:v>-0.22750000000000004</c:v>
                </c:pt>
                <c:pt idx="402">
                  <c:v>-0.2589999999999999</c:v>
                </c:pt>
                <c:pt idx="403">
                  <c:v>-0.27699999999999969</c:v>
                </c:pt>
                <c:pt idx="404">
                  <c:v>-0.26499999999999968</c:v>
                </c:pt>
                <c:pt idx="405">
                  <c:v>-0.24999999999999956</c:v>
                </c:pt>
                <c:pt idx="406">
                  <c:v>-0.23999999999999977</c:v>
                </c:pt>
                <c:pt idx="407">
                  <c:v>-0.26499999999999968</c:v>
                </c:pt>
                <c:pt idx="408">
                  <c:v>-0.26200000000000001</c:v>
                </c:pt>
                <c:pt idx="409">
                  <c:v>-0.2759999999999998</c:v>
                </c:pt>
                <c:pt idx="410">
                  <c:v>-0.27800000000000002</c:v>
                </c:pt>
                <c:pt idx="411">
                  <c:v>-0.29200000000000026</c:v>
                </c:pt>
                <c:pt idx="412">
                  <c:v>-0.28999999999999959</c:v>
                </c:pt>
                <c:pt idx="413">
                  <c:v>-0.30749999999999966</c:v>
                </c:pt>
                <c:pt idx="414">
                  <c:v>-0.29200000000000026</c:v>
                </c:pt>
                <c:pt idx="415">
                  <c:v>-0.27299999999999969</c:v>
                </c:pt>
                <c:pt idx="416">
                  <c:v>-0.28299999999999947</c:v>
                </c:pt>
                <c:pt idx="417">
                  <c:v>-0.26000000000000023</c:v>
                </c:pt>
                <c:pt idx="418">
                  <c:v>-0.26799999999999979</c:v>
                </c:pt>
                <c:pt idx="419">
                  <c:v>-0.25599999999999978</c:v>
                </c:pt>
                <c:pt idx="420">
                  <c:v>-0.25099999999999989</c:v>
                </c:pt>
                <c:pt idx="421">
                  <c:v>-0.25300000000000011</c:v>
                </c:pt>
                <c:pt idx="422">
                  <c:v>-0.2280000000000002</c:v>
                </c:pt>
                <c:pt idx="423">
                  <c:v>-0.24900000000000011</c:v>
                </c:pt>
                <c:pt idx="424">
                  <c:v>-0.23500000000000032</c:v>
                </c:pt>
                <c:pt idx="425">
                  <c:v>-0.23899999999999988</c:v>
                </c:pt>
                <c:pt idx="426">
                  <c:v>-0.27899999999999991</c:v>
                </c:pt>
                <c:pt idx="427">
                  <c:v>-0.28000000000000025</c:v>
                </c:pt>
                <c:pt idx="428">
                  <c:v>-0.28500000000000014</c:v>
                </c:pt>
                <c:pt idx="429">
                  <c:v>-0.24299999999999988</c:v>
                </c:pt>
                <c:pt idx="430">
                  <c:v>-0.25700000000000012</c:v>
                </c:pt>
                <c:pt idx="431">
                  <c:v>-0.25699999999999967</c:v>
                </c:pt>
                <c:pt idx="432">
                  <c:v>-0.24800000000000022</c:v>
                </c:pt>
                <c:pt idx="433">
                  <c:v>-0.25200000000000022</c:v>
                </c:pt>
                <c:pt idx="434">
                  <c:v>-0.26500000000000012</c:v>
                </c:pt>
                <c:pt idx="435">
                  <c:v>-0.2240000000000002</c:v>
                </c:pt>
                <c:pt idx="436">
                  <c:v>-0.21399999999999997</c:v>
                </c:pt>
                <c:pt idx="437">
                  <c:v>-0.21700000000000008</c:v>
                </c:pt>
                <c:pt idx="438">
                  <c:v>-0.21799999999999997</c:v>
                </c:pt>
                <c:pt idx="439">
                  <c:v>-0.21300000000000008</c:v>
                </c:pt>
                <c:pt idx="440">
                  <c:v>-0.23900000000000032</c:v>
                </c:pt>
                <c:pt idx="441">
                  <c:v>-0.25999999999999979</c:v>
                </c:pt>
                <c:pt idx="442">
                  <c:v>-0.23999999999999977</c:v>
                </c:pt>
                <c:pt idx="443">
                  <c:v>-0.25300000000000011</c:v>
                </c:pt>
                <c:pt idx="444">
                  <c:v>-0.25699999999999967</c:v>
                </c:pt>
                <c:pt idx="445">
                  <c:v>-0.2669999999999999</c:v>
                </c:pt>
                <c:pt idx="446">
                  <c:v>-0.28500000000000014</c:v>
                </c:pt>
                <c:pt idx="447">
                  <c:v>-0.28350000000000053</c:v>
                </c:pt>
                <c:pt idx="448">
                  <c:v>-0.27150000000000007</c:v>
                </c:pt>
                <c:pt idx="449">
                  <c:v>-0.28449999999999998</c:v>
                </c:pt>
                <c:pt idx="450">
                  <c:v>-0.29699999999999971</c:v>
                </c:pt>
                <c:pt idx="451">
                  <c:v>-0.30100000000000016</c:v>
                </c:pt>
                <c:pt idx="452">
                  <c:v>-0.30250000000000021</c:v>
                </c:pt>
                <c:pt idx="453">
                  <c:v>-0.31100000000000039</c:v>
                </c:pt>
                <c:pt idx="454">
                  <c:v>-0.29600000000000071</c:v>
                </c:pt>
                <c:pt idx="455">
                  <c:v>-0.30000000000000027</c:v>
                </c:pt>
                <c:pt idx="456">
                  <c:v>-0.2719999999999998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2CC-8630-26E939A7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58032"/>
        <c:axId val="1"/>
      </c:lineChart>
      <c:dateAx>
        <c:axId val="39745803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45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D$3" fmlaRange="$R$1:$R$36" sel="20" val="19"/>
</file>

<file path=xl/ctrlProps/ctrlProp2.xml><?xml version="1.0" encoding="utf-8"?>
<formControlPr xmlns="http://schemas.microsoft.com/office/spreadsheetml/2009/9/main" objectType="Drop" dropStyle="combo" dx="22" fmlaLink="$D$7" fmlaRange="$R$1:$R$36" sel="24" val="20"/>
</file>

<file path=xl/ctrlProps/ctrlProp3.xml><?xml version="1.0" encoding="utf-8"?>
<formControlPr xmlns="http://schemas.microsoft.com/office/spreadsheetml/2009/9/main" objectType="Drop" dropStyle="combo" dx="22" fmlaLink="$K$3" fmlaRange="$R$39:$R$745" sel="411" val="407"/>
</file>

<file path=xl/ctrlProps/ctrlProp4.xml><?xml version="1.0" encoding="utf-8"?>
<formControlPr xmlns="http://schemas.microsoft.com/office/spreadsheetml/2009/9/main" objectType="Drop" dropStyle="combo" dx="22" fmlaLink="$K$7" fmlaRange="$R$39:$R$745" sel="426" val="425"/>
</file>

<file path=xl/ctrlProps/ctrlProp5.xml><?xml version="1.0" encoding="utf-8"?>
<formControlPr xmlns="http://schemas.microsoft.com/office/spreadsheetml/2009/9/main" objectType="Radio" firstButton="1" fmlaLink="$I$2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5</xdr:col>
          <xdr:colOff>590550</xdr:colOff>
          <xdr:row>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FCEC4A2-FE04-C539-10A1-E1A1D0B02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152400</xdr:rowOff>
        </xdr:from>
        <xdr:to>
          <xdr:col>5</xdr:col>
          <xdr:colOff>590550</xdr:colOff>
          <xdr:row>6</xdr:row>
          <xdr:rowOff>161925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D7FADAA-FF3E-F5F9-A408-26AB1BA9E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66675</xdr:rowOff>
    </xdr:from>
    <xdr:to>
      <xdr:col>7</xdr:col>
      <xdr:colOff>342900</xdr:colOff>
      <xdr:row>30</xdr:row>
      <xdr:rowOff>47625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F3188495-BC45-EFB8-DB3A-F2671C5E1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57150</xdr:rowOff>
    </xdr:from>
    <xdr:to>
      <xdr:col>15</xdr:col>
      <xdr:colOff>57150</xdr:colOff>
      <xdr:row>30</xdr:row>
      <xdr:rowOff>38100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10FB6599-6E86-F2BD-6CBE-EBCE3CCA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2</xdr:row>
          <xdr:rowOff>0</xdr:rowOff>
        </xdr:from>
        <xdr:to>
          <xdr:col>12</xdr:col>
          <xdr:colOff>9525</xdr:colOff>
          <xdr:row>3</xdr:row>
          <xdr:rowOff>9525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201D5D7-D9F0-C0C2-629B-23D17963F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6</xdr:row>
          <xdr:rowOff>0</xdr:rowOff>
        </xdr:from>
        <xdr:to>
          <xdr:col>12</xdr:col>
          <xdr:colOff>9525</xdr:colOff>
          <xdr:row>7</xdr:row>
          <xdr:rowOff>9525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4E6934C-9AEB-1EAE-5DD0-8772093FA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0</xdr:row>
          <xdr:rowOff>161925</xdr:rowOff>
        </xdr:from>
        <xdr:to>
          <xdr:col>8</xdr:col>
          <xdr:colOff>581025</xdr:colOff>
          <xdr:row>2</xdr:row>
          <xdr:rowOff>47625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22C513C8-E9E3-C2F9-EB13-2312E1420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133350</xdr:rowOff>
        </xdr:from>
        <xdr:to>
          <xdr:col>1</xdr:col>
          <xdr:colOff>581025</xdr:colOff>
          <xdr:row>2</xdr:row>
          <xdr:rowOff>19050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2BF5C9A-C674-0F26-C2C5-7C01F4612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745"/>
  <sheetViews>
    <sheetView showZeros="0" tabSelected="1" workbookViewId="0">
      <selection activeCell="H4" sqref="H4"/>
    </sheetView>
  </sheetViews>
  <sheetFormatPr defaultRowHeight="12.75" x14ac:dyDescent="0.2"/>
  <cols>
    <col min="18" max="18" width="9.140625" style="5"/>
    <col min="19" max="19" width="9.140625" style="27"/>
    <col min="22" max="22" width="13.140625" style="28" customWidth="1"/>
  </cols>
  <sheetData>
    <row r="1" spans="1:27" ht="13.5" thickBot="1" x14ac:dyDescent="0.25">
      <c r="Q1">
        <v>1</v>
      </c>
      <c r="R1" s="6" t="s">
        <v>17</v>
      </c>
      <c r="S1" s="27">
        <v>2</v>
      </c>
      <c r="T1">
        <f>VLOOKUP($E$3,$R$1:$S$36,2,FALSE)</f>
        <v>21</v>
      </c>
      <c r="U1">
        <f>VLOOKUP($E$7,$R$1:$S$36,2,FALSE)</f>
        <v>25</v>
      </c>
      <c r="V1">
        <f>VLOOKUP($L$3,$R$39:$S$745,2,FALSE)</f>
        <v>414</v>
      </c>
      <c r="W1">
        <f>VLOOKUP($L$7,$R$39:$S$745,2,FALSE)</f>
        <v>429</v>
      </c>
    </row>
    <row r="2" spans="1:27" x14ac:dyDescent="0.2">
      <c r="B2" s="13"/>
      <c r="C2" s="14"/>
      <c r="D2" s="14"/>
      <c r="E2" s="14"/>
      <c r="F2" s="14"/>
      <c r="G2" s="15"/>
      <c r="I2" s="43">
        <v>2</v>
      </c>
      <c r="J2" s="32"/>
      <c r="K2" s="32"/>
      <c r="L2" s="32"/>
      <c r="M2" s="33"/>
      <c r="N2" s="12"/>
      <c r="Q2">
        <v>2</v>
      </c>
      <c r="R2" s="6" t="s">
        <v>18</v>
      </c>
      <c r="S2" s="27">
        <v>3</v>
      </c>
      <c r="X2" s="44" t="str">
        <f>IF($I$2 &lt;&gt; 1,$E$3,$L$3)</f>
        <v>Q9</v>
      </c>
      <c r="Y2" s="44" t="str">
        <f>IF($I$2 &lt;&gt; 1,$E$7,$L$7)</f>
        <v>Z9</v>
      </c>
    </row>
    <row r="3" spans="1:27" ht="15" x14ac:dyDescent="0.25">
      <c r="B3" s="45" t="s">
        <v>54</v>
      </c>
      <c r="C3" s="46"/>
      <c r="D3" s="17">
        <v>20</v>
      </c>
      <c r="E3" s="18" t="str">
        <f>VLOOKUP($D$3,Codes,2)</f>
        <v>Q9</v>
      </c>
      <c r="F3" s="17"/>
      <c r="G3" s="19"/>
      <c r="I3" s="47" t="s">
        <v>57</v>
      </c>
      <c r="J3" s="48"/>
      <c r="K3" s="34">
        <v>411</v>
      </c>
      <c r="L3" s="35">
        <f>VLOOKUP($K$3,$Q$39:$R$745,2)</f>
        <v>36301</v>
      </c>
      <c r="M3" s="36"/>
      <c r="N3" s="12"/>
      <c r="Q3">
        <v>3</v>
      </c>
      <c r="R3" s="6" t="s">
        <v>19</v>
      </c>
      <c r="S3" s="27">
        <v>4</v>
      </c>
      <c r="V3" s="29" t="s">
        <v>16</v>
      </c>
    </row>
    <row r="4" spans="1:27" ht="15" x14ac:dyDescent="0.25">
      <c r="B4" s="20"/>
      <c r="C4" s="21"/>
      <c r="D4" s="17"/>
      <c r="E4" s="17"/>
      <c r="F4" s="17"/>
      <c r="G4" s="19"/>
      <c r="I4" s="37"/>
      <c r="J4" s="34"/>
      <c r="K4" s="34"/>
      <c r="L4" s="34"/>
      <c r="M4" s="36"/>
      <c r="N4" s="12"/>
      <c r="Q4">
        <v>4</v>
      </c>
      <c r="R4" s="6" t="s">
        <v>20</v>
      </c>
      <c r="S4" s="27">
        <v>5</v>
      </c>
      <c r="U4">
        <v>1</v>
      </c>
      <c r="V4" s="30">
        <v>35704</v>
      </c>
      <c r="W4" s="6" t="s">
        <v>17</v>
      </c>
      <c r="X4">
        <f>IF($I$2&lt;&gt; 1,IF(VLOOKUP($V4,'Socal Index'!$A$1:$AK$710,$T$1) = 0,#N/A,VLOOKUP($V4,'Socal Index'!$A$1:$AK$710,$T$1)),IF(HLOOKUP($W4,'Socal Index'!$A$1:$AK$710,$V$1,FALSE) = 0,#N/A,HLOOKUP($W4,'Socal Index'!$A$1:$AK$710,$V$1,FALSE)))</f>
        <v>2.0470000000000002</v>
      </c>
      <c r="Y4">
        <f>IF($I$2&lt;&gt; 1,IF(VLOOKUP($V4,'Socal Index'!$A$1:$AK$710,$U$1) = 0,#N/A,VLOOKUP($V4,'Socal Index'!$A$1:$AK$710,$U$1)),IF(HLOOKUP($W4,'Socal Index'!$A$1:$AK$710,$W$1,FALSE) = 0,#N/A,HLOOKUP($W4,'Socal Index'!$A$1:$AK$710,$W$1,FALSE)))</f>
        <v>2.3049999999999997</v>
      </c>
      <c r="AA4" s="31">
        <f>IF(AND($X4 &lt;&gt;0, $Y4 &lt;&gt; 0),$X4-$Y4,#N/A)</f>
        <v>-0.25799999999999956</v>
      </c>
    </row>
    <row r="5" spans="1:27" ht="15" x14ac:dyDescent="0.25">
      <c r="B5" s="20"/>
      <c r="C5" s="21"/>
      <c r="D5" s="17"/>
      <c r="E5" s="16" t="s">
        <v>56</v>
      </c>
      <c r="F5" s="17"/>
      <c r="G5" s="19"/>
      <c r="I5" s="37"/>
      <c r="J5" s="34"/>
      <c r="K5" s="42" t="s">
        <v>56</v>
      </c>
      <c r="L5" s="34"/>
      <c r="M5" s="36"/>
      <c r="N5" s="12"/>
      <c r="Q5">
        <v>5</v>
      </c>
      <c r="R5" s="6" t="s">
        <v>21</v>
      </c>
      <c r="S5" s="27">
        <v>6</v>
      </c>
      <c r="U5">
        <v>2</v>
      </c>
      <c r="V5" s="30">
        <v>35705</v>
      </c>
      <c r="W5" s="6" t="s">
        <v>18</v>
      </c>
      <c r="X5">
        <f>IF($I$2&lt;&gt; 1,IF(VLOOKUP($V5,'Socal Index'!$A$1:$AK$710,$T$1) = 0,#N/A,VLOOKUP($V5,'Socal Index'!$A$1:$AK$710,$T$1)),IF(HLOOKUP($W5,'Socal Index'!$A$1:$AK$710,$V$1,FALSE) = 0,#N/A,HLOOKUP($W5,'Socal Index'!$A$1:$AK$710,$V$1,FALSE)))</f>
        <v>2.052</v>
      </c>
      <c r="Y5">
        <f>IF($I$2&lt;&gt; 1,IF(VLOOKUP($V5,'Socal Index'!$A$1:$AK$710,$U$1) = 0,#N/A,VLOOKUP($V5,'Socal Index'!$A$1:$AK$710,$U$1)),IF(HLOOKUP($W5,'Socal Index'!$A$1:$AK$710,$W$1,FALSE) = 0,#N/A,HLOOKUP($W5,'Socal Index'!$A$1:$AK$710,$W$1,FALSE)))</f>
        <v>2.31</v>
      </c>
      <c r="AA5" s="31">
        <f t="shared" ref="AA5:AA68" si="0">IF(AND($X5 &lt;&gt;0, $Y5 &lt;&gt; 0),$X5-$Y5,#N/A)</f>
        <v>-0.25800000000000001</v>
      </c>
    </row>
    <row r="6" spans="1:27" ht="15" x14ac:dyDescent="0.25">
      <c r="B6" s="20"/>
      <c r="C6" s="21"/>
      <c r="D6" s="17"/>
      <c r="E6" s="17"/>
      <c r="F6" s="17"/>
      <c r="G6" s="19"/>
      <c r="I6" s="37"/>
      <c r="J6" s="34"/>
      <c r="K6" s="34"/>
      <c r="L6" s="34"/>
      <c r="M6" s="36"/>
      <c r="N6" s="12"/>
      <c r="Q6">
        <v>6</v>
      </c>
      <c r="R6" s="6" t="s">
        <v>22</v>
      </c>
      <c r="S6" s="27">
        <v>7</v>
      </c>
      <c r="U6">
        <v>3</v>
      </c>
      <c r="V6" s="30">
        <v>35706</v>
      </c>
      <c r="W6" s="6" t="s">
        <v>19</v>
      </c>
      <c r="X6">
        <f>IF($I$2&lt;&gt; 1,IF(VLOOKUP($V6,'Socal Index'!$A$1:$AK$710,$T$1) = 0,#N/A,VLOOKUP($V6,'Socal Index'!$A$1:$AK$710,$T$1)),IF(HLOOKUP($W6,'Socal Index'!$A$1:$AK$710,$V$1,FALSE) = 0,#N/A,HLOOKUP($W6,'Socal Index'!$A$1:$AK$710,$V$1,FALSE)))</f>
        <v>2.052</v>
      </c>
      <c r="Y6">
        <f>IF($I$2&lt;&gt; 1,IF(VLOOKUP($V6,'Socal Index'!$A$1:$AK$710,$U$1) = 0,#N/A,VLOOKUP($V6,'Socal Index'!$A$1:$AK$710,$U$1)),IF(HLOOKUP($W6,'Socal Index'!$A$1:$AK$710,$W$1,FALSE) = 0,#N/A,HLOOKUP($W6,'Socal Index'!$A$1:$AK$710,$W$1,FALSE)))</f>
        <v>2.31</v>
      </c>
      <c r="AA6" s="31">
        <f t="shared" si="0"/>
        <v>-0.25800000000000001</v>
      </c>
    </row>
    <row r="7" spans="1:27" ht="15" x14ac:dyDescent="0.25">
      <c r="B7" s="45" t="s">
        <v>55</v>
      </c>
      <c r="C7" s="46"/>
      <c r="D7" s="17">
        <v>24</v>
      </c>
      <c r="E7" s="22" t="str">
        <f>VLOOKUP($D$7,Codes,2)</f>
        <v>Z9</v>
      </c>
      <c r="F7" s="17"/>
      <c r="G7" s="19"/>
      <c r="I7" s="47" t="s">
        <v>58</v>
      </c>
      <c r="J7" s="48"/>
      <c r="K7" s="34">
        <v>426</v>
      </c>
      <c r="L7" s="35">
        <f>VLOOKUP($K$7,$Q$39:$R$745,2)</f>
        <v>36325</v>
      </c>
      <c r="M7" s="36"/>
      <c r="N7" s="12"/>
      <c r="Q7">
        <v>7</v>
      </c>
      <c r="R7" s="6" t="s">
        <v>23</v>
      </c>
      <c r="S7" s="27">
        <v>8</v>
      </c>
      <c r="U7">
        <v>4</v>
      </c>
      <c r="V7" s="30">
        <v>35709</v>
      </c>
      <c r="W7" s="6" t="s">
        <v>20</v>
      </c>
      <c r="X7">
        <f>IF($I$2&lt;&gt; 1,IF(VLOOKUP($V7,'Socal Index'!$A$1:$AK$710,$T$1) = 0,#N/A,VLOOKUP($V7,'Socal Index'!$A$1:$AK$710,$T$1)),IF(HLOOKUP($W7,'Socal Index'!$A$1:$AK$710,$V$1,FALSE) = 0,#N/A,HLOOKUP($W7,'Socal Index'!$A$1:$AK$710,$V$1,FALSE)))</f>
        <v>2.0300000000000002</v>
      </c>
      <c r="Y7">
        <f>IF($I$2&lt;&gt; 1,IF(VLOOKUP($V7,'Socal Index'!$A$1:$AK$710,$U$1) = 0,#N/A,VLOOKUP($V7,'Socal Index'!$A$1:$AK$710,$U$1)),IF(HLOOKUP($W7,'Socal Index'!$A$1:$AK$710,$W$1,FALSE) = 0,#N/A,HLOOKUP($W7,'Socal Index'!$A$1:$AK$710,$W$1,FALSE)))</f>
        <v>2.2879999999999998</v>
      </c>
      <c r="AA7" s="31">
        <f t="shared" si="0"/>
        <v>-0.25799999999999956</v>
      </c>
    </row>
    <row r="8" spans="1:27" ht="18" customHeight="1" x14ac:dyDescent="0.2">
      <c r="B8" s="23"/>
      <c r="C8" s="17"/>
      <c r="D8" s="17"/>
      <c r="E8" s="17"/>
      <c r="F8" s="17"/>
      <c r="G8" s="19"/>
      <c r="I8" s="38"/>
      <c r="J8" s="34"/>
      <c r="K8" s="34"/>
      <c r="L8" s="34"/>
      <c r="M8" s="36"/>
      <c r="N8" s="12"/>
      <c r="Q8">
        <v>8</v>
      </c>
      <c r="R8" s="6" t="s">
        <v>24</v>
      </c>
      <c r="S8" s="27">
        <v>9</v>
      </c>
      <c r="U8">
        <v>5</v>
      </c>
      <c r="V8" s="30">
        <v>35710</v>
      </c>
      <c r="W8" s="6" t="s">
        <v>21</v>
      </c>
      <c r="X8">
        <f>IF($I$2&lt;&gt; 1,IF(VLOOKUP($V8,'Socal Index'!$A$1:$AK$710,$T$1) = 0,#N/A,VLOOKUP($V8,'Socal Index'!$A$1:$AK$710,$T$1)),IF(HLOOKUP($W8,'Socal Index'!$A$1:$AK$710,$V$1,FALSE) = 0,#N/A,HLOOKUP($W8,'Socal Index'!$A$1:$AK$710,$V$1,FALSE)))</f>
        <v>2.028</v>
      </c>
      <c r="Y8">
        <f>IF($I$2&lt;&gt; 1,IF(VLOOKUP($V8,'Socal Index'!$A$1:$AK$710,$U$1) = 0,#N/A,VLOOKUP($V8,'Socal Index'!$A$1:$AK$710,$U$1)),IF(HLOOKUP($W8,'Socal Index'!$A$1:$AK$710,$W$1,FALSE) = 0,#N/A,HLOOKUP($W8,'Socal Index'!$A$1:$AK$710,$W$1,FALSE)))</f>
        <v>2.2879999999999998</v>
      </c>
      <c r="AA8" s="31">
        <f t="shared" si="0"/>
        <v>-0.25999999999999979</v>
      </c>
    </row>
    <row r="9" spans="1:27" ht="13.5" thickBot="1" x14ac:dyDescent="0.25">
      <c r="B9" s="24"/>
      <c r="C9" s="25"/>
      <c r="D9" s="25"/>
      <c r="E9" s="25"/>
      <c r="F9" s="25"/>
      <c r="G9" s="26"/>
      <c r="I9" s="39"/>
      <c r="J9" s="40"/>
      <c r="K9" s="40"/>
      <c r="L9" s="40"/>
      <c r="M9" s="41"/>
      <c r="N9" s="12"/>
      <c r="Q9">
        <v>9</v>
      </c>
      <c r="R9" s="6" t="s">
        <v>25</v>
      </c>
      <c r="S9" s="27">
        <v>10</v>
      </c>
      <c r="U9">
        <v>6</v>
      </c>
      <c r="V9" s="30">
        <v>35711</v>
      </c>
      <c r="W9" s="6" t="s">
        <v>22</v>
      </c>
      <c r="X9">
        <f>IF($I$2&lt;&gt; 1,IF(VLOOKUP($V9,'Socal Index'!$A$1:$AK$710,$T$1) = 0,#N/A,VLOOKUP($V9,'Socal Index'!$A$1:$AK$710,$T$1)),IF(HLOOKUP($W9,'Socal Index'!$A$1:$AK$710,$V$1,FALSE) = 0,#N/A,HLOOKUP($W9,'Socal Index'!$A$1:$AK$710,$V$1,FALSE)))</f>
        <v>2.0420000000000003</v>
      </c>
      <c r="Y9">
        <f>IF($I$2&lt;&gt; 1,IF(VLOOKUP($V9,'Socal Index'!$A$1:$AK$710,$U$1) = 0,#N/A,VLOOKUP($V9,'Socal Index'!$A$1:$AK$710,$U$1)),IF(HLOOKUP($W9,'Socal Index'!$A$1:$AK$710,$W$1,FALSE) = 0,#N/A,HLOOKUP($W9,'Socal Index'!$A$1:$AK$710,$W$1,FALSE)))</f>
        <v>2.3079999999999998</v>
      </c>
      <c r="AA9" s="31">
        <f t="shared" si="0"/>
        <v>-0.26599999999999957</v>
      </c>
    </row>
    <row r="10" spans="1:27" x14ac:dyDescent="0.2">
      <c r="Q10">
        <v>10</v>
      </c>
      <c r="R10" s="6" t="s">
        <v>26</v>
      </c>
      <c r="S10" s="27">
        <v>11</v>
      </c>
      <c r="U10">
        <v>7</v>
      </c>
      <c r="V10" s="30">
        <v>35712</v>
      </c>
      <c r="W10" s="6" t="s">
        <v>23</v>
      </c>
      <c r="X10">
        <f>IF($I$2&lt;&gt; 1,IF(VLOOKUP($V10,'Socal Index'!$A$1:$AK$710,$T$1) = 0,#N/A,VLOOKUP($V10,'Socal Index'!$A$1:$AK$710,$T$1)),IF(HLOOKUP($W10,'Socal Index'!$A$1:$AK$710,$V$1,FALSE) = 0,#N/A,HLOOKUP($W10,'Socal Index'!$A$1:$AK$710,$V$1,FALSE)))</f>
        <v>2.052</v>
      </c>
      <c r="Y10">
        <f>IF($I$2&lt;&gt; 1,IF(VLOOKUP($V10,'Socal Index'!$A$1:$AK$710,$U$1) = 0,#N/A,VLOOKUP($V10,'Socal Index'!$A$1:$AK$710,$U$1)),IF(HLOOKUP($W10,'Socal Index'!$A$1:$AK$710,$W$1,FALSE) = 0,#N/A,HLOOKUP($W10,'Socal Index'!$A$1:$AK$710,$W$1,FALSE)))</f>
        <v>2.3180000000000001</v>
      </c>
      <c r="AA10" s="31">
        <f t="shared" si="0"/>
        <v>-0.26600000000000001</v>
      </c>
    </row>
    <row r="11" spans="1:27" x14ac:dyDescent="0.2">
      <c r="Q11">
        <v>11</v>
      </c>
      <c r="R11" s="6" t="s">
        <v>27</v>
      </c>
      <c r="S11" s="27">
        <v>12</v>
      </c>
      <c r="U11">
        <v>8</v>
      </c>
      <c r="V11" s="30">
        <v>35713</v>
      </c>
      <c r="W11" s="6" t="s">
        <v>24</v>
      </c>
      <c r="X11">
        <f>IF($I$2&lt;&gt; 1,IF(VLOOKUP($V11,'Socal Index'!$A$1:$AK$710,$T$1) = 0,#N/A,VLOOKUP($V11,'Socal Index'!$A$1:$AK$710,$T$1)),IF(HLOOKUP($W11,'Socal Index'!$A$1:$AK$710,$V$1,FALSE) = 0,#N/A,HLOOKUP($W11,'Socal Index'!$A$1:$AK$710,$V$1,FALSE)))</f>
        <v>2.0870000000000002</v>
      </c>
      <c r="Y11">
        <f>IF($I$2&lt;&gt; 1,IF(VLOOKUP($V11,'Socal Index'!$A$1:$AK$710,$U$1) = 0,#N/A,VLOOKUP($V11,'Socal Index'!$A$1:$AK$710,$U$1)),IF(HLOOKUP($W11,'Socal Index'!$A$1:$AK$710,$W$1,FALSE) = 0,#N/A,HLOOKUP($W11,'Socal Index'!$A$1:$AK$710,$W$1,FALSE)))</f>
        <v>2.3529999999999998</v>
      </c>
      <c r="AA11" s="31">
        <f t="shared" si="0"/>
        <v>-0.26599999999999957</v>
      </c>
    </row>
    <row r="12" spans="1:27" ht="15.75" customHeight="1" x14ac:dyDescent="0.2">
      <c r="Q12">
        <v>12</v>
      </c>
      <c r="R12" s="6" t="s">
        <v>28</v>
      </c>
      <c r="S12" s="27">
        <v>13</v>
      </c>
      <c r="U12">
        <v>9</v>
      </c>
      <c r="V12" s="30">
        <v>35716</v>
      </c>
      <c r="W12" s="6" t="s">
        <v>25</v>
      </c>
      <c r="X12">
        <f>IF($I$2&lt;&gt; 1,IF(VLOOKUP($V12,'Socal Index'!$A$1:$AK$710,$T$1) = 0,#N/A,VLOOKUP($V12,'Socal Index'!$A$1:$AK$710,$T$1)),IF(HLOOKUP($W12,'Socal Index'!$A$1:$AK$710,$V$1,FALSE) = 0,#N/A,HLOOKUP($W12,'Socal Index'!$A$1:$AK$710,$V$1,FALSE)))</f>
        <v>2.0870000000000002</v>
      </c>
      <c r="Y12">
        <f>IF($I$2&lt;&gt; 1,IF(VLOOKUP($V12,'Socal Index'!$A$1:$AK$710,$U$1) = 0,#N/A,VLOOKUP($V12,'Socal Index'!$A$1:$AK$710,$U$1)),IF(HLOOKUP($W12,'Socal Index'!$A$1:$AK$710,$W$1,FALSE) = 0,#N/A,HLOOKUP($W12,'Socal Index'!$A$1:$AK$710,$W$1,FALSE)))</f>
        <v>2.3529999999999998</v>
      </c>
      <c r="AA12" s="31">
        <f t="shared" si="0"/>
        <v>-0.26599999999999957</v>
      </c>
    </row>
    <row r="13" spans="1:27" x14ac:dyDescent="0.2">
      <c r="Q13">
        <v>13</v>
      </c>
      <c r="R13" s="6" t="s">
        <v>29</v>
      </c>
      <c r="S13" s="27">
        <v>14</v>
      </c>
      <c r="U13">
        <v>10</v>
      </c>
      <c r="V13" s="30">
        <v>35717</v>
      </c>
      <c r="W13" s="6" t="s">
        <v>26</v>
      </c>
      <c r="X13">
        <f>IF($I$2&lt;&gt; 1,IF(VLOOKUP($V13,'Socal Index'!$A$1:$AK$710,$T$1) = 0,#N/A,VLOOKUP($V13,'Socal Index'!$A$1:$AK$710,$T$1)),IF(HLOOKUP($W13,'Socal Index'!$A$1:$AK$710,$V$1,FALSE) = 0,#N/A,HLOOKUP($W13,'Socal Index'!$A$1:$AK$710,$V$1,FALSE)))</f>
        <v>2.0990000000000002</v>
      </c>
      <c r="Y13">
        <f>IF($I$2&lt;&gt; 1,IF(VLOOKUP($V13,'Socal Index'!$A$1:$AK$710,$U$1) = 0,#N/A,VLOOKUP($V13,'Socal Index'!$A$1:$AK$710,$U$1)),IF(HLOOKUP($W13,'Socal Index'!$A$1:$AK$710,$W$1,FALSE) = 0,#N/A,HLOOKUP($W13,'Socal Index'!$A$1:$AK$710,$W$1,FALSE)))</f>
        <v>2.3649999999999998</v>
      </c>
      <c r="AA13" s="31">
        <f t="shared" si="0"/>
        <v>-0.26599999999999957</v>
      </c>
    </row>
    <row r="14" spans="1:27" x14ac:dyDescent="0.2">
      <c r="Q14">
        <v>14</v>
      </c>
      <c r="R14" s="6" t="s">
        <v>30</v>
      </c>
      <c r="S14" s="27">
        <v>15</v>
      </c>
      <c r="U14">
        <v>11</v>
      </c>
      <c r="V14" s="30">
        <v>35718</v>
      </c>
      <c r="W14" s="6" t="s">
        <v>27</v>
      </c>
      <c r="X14">
        <f>IF($I$2&lt;&gt; 1,IF(VLOOKUP($V14,'Socal Index'!$A$1:$AK$710,$T$1) = 0,#N/A,VLOOKUP($V14,'Socal Index'!$A$1:$AK$710,$T$1)),IF(HLOOKUP($W14,'Socal Index'!$A$1:$AK$710,$V$1,FALSE) = 0,#N/A,HLOOKUP($W14,'Socal Index'!$A$1:$AK$710,$V$1,FALSE)))</f>
        <v>2.1070000000000002</v>
      </c>
      <c r="Y14">
        <f>IF($I$2&lt;&gt; 1,IF(VLOOKUP($V14,'Socal Index'!$A$1:$AK$710,$U$1) = 0,#N/A,VLOOKUP($V14,'Socal Index'!$A$1:$AK$710,$U$1)),IF(HLOOKUP($W14,'Socal Index'!$A$1:$AK$710,$W$1,FALSE) = 0,#N/A,HLOOKUP($W14,'Socal Index'!$A$1:$AK$710,$W$1,FALSE)))</f>
        <v>2.37</v>
      </c>
      <c r="AA14" s="31">
        <f t="shared" si="0"/>
        <v>-0.2629999999999999</v>
      </c>
    </row>
    <row r="15" spans="1:27" x14ac:dyDescent="0.2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U15">
        <v>12</v>
      </c>
      <c r="V15" s="30">
        <v>35719</v>
      </c>
      <c r="W15" s="6" t="s">
        <v>28</v>
      </c>
      <c r="X15">
        <f>IF($I$2&lt;&gt; 1,IF(VLOOKUP($V15,'Socal Index'!$A$1:$AK$710,$T$1) = 0,#N/A,VLOOKUP($V15,'Socal Index'!$A$1:$AK$710,$T$1)),IF(HLOOKUP($W15,'Socal Index'!$A$1:$AK$710,$V$1,FALSE) = 0,#N/A,HLOOKUP($W15,'Socal Index'!$A$1:$AK$710,$V$1,FALSE)))</f>
        <v>2.1320000000000001</v>
      </c>
      <c r="Y15">
        <f>IF($I$2&lt;&gt; 1,IF(VLOOKUP($V15,'Socal Index'!$A$1:$AK$710,$U$1) = 0,#N/A,VLOOKUP($V15,'Socal Index'!$A$1:$AK$710,$U$1)),IF(HLOOKUP($W15,'Socal Index'!$A$1:$AK$710,$W$1,FALSE) = 0,#N/A,HLOOKUP($W15,'Socal Index'!$A$1:$AK$710,$W$1,FALSE)))</f>
        <v>2.4</v>
      </c>
      <c r="AA15" s="31">
        <f t="shared" si="0"/>
        <v>-0.26799999999999979</v>
      </c>
    </row>
    <row r="16" spans="1:27" x14ac:dyDescent="0.2">
      <c r="Q16">
        <v>16</v>
      </c>
      <c r="R16" s="6" t="s">
        <v>32</v>
      </c>
      <c r="S16" s="27">
        <v>17</v>
      </c>
      <c r="U16">
        <v>13</v>
      </c>
      <c r="V16" s="30">
        <v>35720</v>
      </c>
      <c r="W16" s="6" t="s">
        <v>29</v>
      </c>
      <c r="X16">
        <f>IF($I$2&lt;&gt; 1,IF(VLOOKUP($V16,'Socal Index'!$A$1:$AK$710,$T$1) = 0,#N/A,VLOOKUP($V16,'Socal Index'!$A$1:$AK$710,$T$1)),IF(HLOOKUP($W16,'Socal Index'!$A$1:$AK$710,$V$1,FALSE) = 0,#N/A,HLOOKUP($W16,'Socal Index'!$A$1:$AK$710,$V$1,FALSE)))</f>
        <v>2.1300000000000003</v>
      </c>
      <c r="Y16">
        <f>IF($I$2&lt;&gt; 1,IF(VLOOKUP($V16,'Socal Index'!$A$1:$AK$710,$U$1) = 0,#N/A,VLOOKUP($V16,'Socal Index'!$A$1:$AK$710,$U$1)),IF(HLOOKUP($W16,'Socal Index'!$A$1:$AK$710,$W$1,FALSE) = 0,#N/A,HLOOKUP($W16,'Socal Index'!$A$1:$AK$710,$W$1,FALSE)))</f>
        <v>2.3980000000000001</v>
      </c>
      <c r="AA16" s="31">
        <f t="shared" si="0"/>
        <v>-0.26799999999999979</v>
      </c>
    </row>
    <row r="17" spans="17:27" x14ac:dyDescent="0.2">
      <c r="Q17">
        <v>17</v>
      </c>
      <c r="R17" s="6" t="s">
        <v>33</v>
      </c>
      <c r="S17" s="27">
        <v>18</v>
      </c>
      <c r="U17">
        <v>14</v>
      </c>
      <c r="V17" s="30">
        <v>35723</v>
      </c>
      <c r="W17" s="6" t="s">
        <v>30</v>
      </c>
      <c r="X17">
        <f>IF($I$2&lt;&gt; 1,IF(VLOOKUP($V17,'Socal Index'!$A$1:$AK$710,$T$1) = 0,#N/A,VLOOKUP($V17,'Socal Index'!$A$1:$AK$710,$T$1)),IF(HLOOKUP($W17,'Socal Index'!$A$1:$AK$710,$V$1,FALSE) = 0,#N/A,HLOOKUP($W17,'Socal Index'!$A$1:$AK$710,$V$1,FALSE)))</f>
        <v>2.14</v>
      </c>
      <c r="Y17">
        <f>IF($I$2&lt;&gt; 1,IF(VLOOKUP($V17,'Socal Index'!$A$1:$AK$710,$U$1) = 0,#N/A,VLOOKUP($V17,'Socal Index'!$A$1:$AK$710,$U$1)),IF(HLOOKUP($W17,'Socal Index'!$A$1:$AK$710,$W$1,FALSE) = 0,#N/A,HLOOKUP($W17,'Socal Index'!$A$1:$AK$710,$W$1,FALSE)))</f>
        <v>2.4079999999999999</v>
      </c>
      <c r="AA17" s="31">
        <f t="shared" si="0"/>
        <v>-0.26799999999999979</v>
      </c>
    </row>
    <row r="18" spans="17:27" x14ac:dyDescent="0.2">
      <c r="Q18">
        <v>18</v>
      </c>
      <c r="R18" s="6" t="s">
        <v>34</v>
      </c>
      <c r="S18" s="27">
        <v>19</v>
      </c>
      <c r="U18">
        <v>15</v>
      </c>
      <c r="V18" s="30">
        <v>35724</v>
      </c>
      <c r="W18" s="6" t="s">
        <v>31</v>
      </c>
      <c r="X18">
        <f>IF($I$2&lt;&gt; 1,IF(VLOOKUP($V18,'Socal Index'!$A$1:$AK$710,$T$1) = 0,#N/A,VLOOKUP($V18,'Socal Index'!$A$1:$AK$710,$T$1)),IF(HLOOKUP($W18,'Socal Index'!$A$1:$AK$710,$V$1,FALSE) = 0,#N/A,HLOOKUP($W18,'Socal Index'!$A$1:$AK$710,$V$1,FALSE)))</f>
        <v>2.14</v>
      </c>
      <c r="Y18">
        <f>IF($I$2&lt;&gt; 1,IF(VLOOKUP($V18,'Socal Index'!$A$1:$AK$710,$U$1) = 0,#N/A,VLOOKUP($V18,'Socal Index'!$A$1:$AK$710,$U$1)),IF(HLOOKUP($W18,'Socal Index'!$A$1:$AK$710,$W$1,FALSE) = 0,#N/A,HLOOKUP($W18,'Socal Index'!$A$1:$AK$710,$W$1,FALSE)))</f>
        <v>2.4179999999999997</v>
      </c>
      <c r="AA18" s="31">
        <f t="shared" si="0"/>
        <v>-0.27799999999999958</v>
      </c>
    </row>
    <row r="19" spans="17:27" x14ac:dyDescent="0.2">
      <c r="Q19">
        <v>19</v>
      </c>
      <c r="R19" s="6" t="s">
        <v>35</v>
      </c>
      <c r="S19" s="27">
        <v>20</v>
      </c>
      <c r="U19">
        <v>16</v>
      </c>
      <c r="V19" s="30">
        <v>35725</v>
      </c>
      <c r="W19" s="6" t="s">
        <v>32</v>
      </c>
      <c r="X19">
        <f>IF($I$2&lt;&gt; 1,IF(VLOOKUP($V19,'Socal Index'!$A$1:$AK$710,$T$1) = 0,#N/A,VLOOKUP($V19,'Socal Index'!$A$1:$AK$710,$T$1)),IF(HLOOKUP($W19,'Socal Index'!$A$1:$AK$710,$V$1,FALSE) = 0,#N/A,HLOOKUP($W19,'Socal Index'!$A$1:$AK$710,$V$1,FALSE)))</f>
        <v>2.1430000000000002</v>
      </c>
      <c r="Y19">
        <f>IF($I$2&lt;&gt; 1,IF(VLOOKUP($V19,'Socal Index'!$A$1:$AK$710,$U$1) = 0,#N/A,VLOOKUP($V19,'Socal Index'!$A$1:$AK$710,$U$1)),IF(HLOOKUP($W19,'Socal Index'!$A$1:$AK$710,$W$1,FALSE) = 0,#N/A,HLOOKUP($W19,'Socal Index'!$A$1:$AK$710,$W$1,FALSE)))</f>
        <v>2.4209999999999998</v>
      </c>
      <c r="AA19" s="31">
        <f t="shared" si="0"/>
        <v>-0.27799999999999958</v>
      </c>
    </row>
    <row r="20" spans="17:27" x14ac:dyDescent="0.2">
      <c r="Q20">
        <v>20</v>
      </c>
      <c r="R20" s="6" t="s">
        <v>36</v>
      </c>
      <c r="S20" s="27">
        <v>21</v>
      </c>
      <c r="U20">
        <v>17</v>
      </c>
      <c r="V20" s="30">
        <v>35726</v>
      </c>
      <c r="W20" s="6" t="s">
        <v>33</v>
      </c>
      <c r="X20">
        <f>IF($I$2&lt;&gt; 1,IF(VLOOKUP($V20,'Socal Index'!$A$1:$AK$710,$T$1) = 0,#N/A,VLOOKUP($V20,'Socal Index'!$A$1:$AK$710,$T$1)),IF(HLOOKUP($W20,'Socal Index'!$A$1:$AK$710,$V$1,FALSE) = 0,#N/A,HLOOKUP($W20,'Socal Index'!$A$1:$AK$710,$V$1,FALSE)))</f>
        <v>2.1100000000000003</v>
      </c>
      <c r="Y20">
        <f>IF($I$2&lt;&gt; 1,IF(VLOOKUP($V20,'Socal Index'!$A$1:$AK$710,$U$1) = 0,#N/A,VLOOKUP($V20,'Socal Index'!$A$1:$AK$710,$U$1)),IF(HLOOKUP($W20,'Socal Index'!$A$1:$AK$710,$W$1,FALSE) = 0,#N/A,HLOOKUP($W20,'Socal Index'!$A$1:$AK$710,$W$1,FALSE)))</f>
        <v>2.3959999999999999</v>
      </c>
      <c r="AA20" s="31">
        <f t="shared" si="0"/>
        <v>-0.28599999999999959</v>
      </c>
    </row>
    <row r="21" spans="17:27" x14ac:dyDescent="0.2">
      <c r="Q21">
        <v>21</v>
      </c>
      <c r="R21" s="6" t="s">
        <v>37</v>
      </c>
      <c r="S21" s="27">
        <v>22</v>
      </c>
      <c r="U21">
        <v>18</v>
      </c>
      <c r="V21" s="30">
        <v>35727</v>
      </c>
      <c r="W21" s="6" t="s">
        <v>34</v>
      </c>
      <c r="X21">
        <f>IF($I$2&lt;&gt; 1,IF(VLOOKUP($V21,'Socal Index'!$A$1:$AK$710,$T$1) = 0,#N/A,VLOOKUP($V21,'Socal Index'!$A$1:$AK$710,$T$1)),IF(HLOOKUP($W21,'Socal Index'!$A$1:$AK$710,$V$1,FALSE) = 0,#N/A,HLOOKUP($W21,'Socal Index'!$A$1:$AK$710,$V$1,FALSE)))</f>
        <v>2.1100000000000003</v>
      </c>
      <c r="Y21">
        <f>IF($I$2&lt;&gt; 1,IF(VLOOKUP($V21,'Socal Index'!$A$1:$AK$710,$U$1) = 0,#N/A,VLOOKUP($V21,'Socal Index'!$A$1:$AK$710,$U$1)),IF(HLOOKUP($W21,'Socal Index'!$A$1:$AK$710,$W$1,FALSE) = 0,#N/A,HLOOKUP($W21,'Socal Index'!$A$1:$AK$710,$W$1,FALSE)))</f>
        <v>2.3959999999999999</v>
      </c>
      <c r="AA21" s="31">
        <f t="shared" si="0"/>
        <v>-0.28599999999999959</v>
      </c>
    </row>
    <row r="22" spans="17:27" x14ac:dyDescent="0.2">
      <c r="Q22">
        <v>22</v>
      </c>
      <c r="R22" s="6" t="s">
        <v>38</v>
      </c>
      <c r="S22" s="27">
        <v>23</v>
      </c>
      <c r="U22">
        <v>19</v>
      </c>
      <c r="V22" s="30">
        <v>35730</v>
      </c>
      <c r="W22" s="6" t="s">
        <v>35</v>
      </c>
      <c r="X22">
        <f>IF($I$2&lt;&gt; 1,IF(VLOOKUP($V22,'Socal Index'!$A$1:$AK$710,$T$1) = 0,#N/A,VLOOKUP($V22,'Socal Index'!$A$1:$AK$710,$T$1)),IF(HLOOKUP($W22,'Socal Index'!$A$1:$AK$710,$V$1,FALSE) = 0,#N/A,HLOOKUP($W22,'Socal Index'!$A$1:$AK$710,$V$1,FALSE)))</f>
        <v>2.12</v>
      </c>
      <c r="Y22">
        <f>IF($I$2&lt;&gt; 1,IF(VLOOKUP($V22,'Socal Index'!$A$1:$AK$710,$U$1) = 0,#N/A,VLOOKUP($V22,'Socal Index'!$A$1:$AK$710,$U$1)),IF(HLOOKUP($W22,'Socal Index'!$A$1:$AK$710,$W$1,FALSE) = 0,#N/A,HLOOKUP($W22,'Socal Index'!$A$1:$AK$710,$W$1,FALSE)))</f>
        <v>2.4059999999999997</v>
      </c>
      <c r="AA22" s="31">
        <f t="shared" si="0"/>
        <v>-0.28599999999999959</v>
      </c>
    </row>
    <row r="23" spans="17:27" x14ac:dyDescent="0.2">
      <c r="Q23">
        <v>23</v>
      </c>
      <c r="R23" s="6" t="s">
        <v>39</v>
      </c>
      <c r="S23" s="27">
        <v>24</v>
      </c>
      <c r="U23">
        <v>20</v>
      </c>
      <c r="V23" s="30">
        <v>35731</v>
      </c>
      <c r="W23" s="6" t="s">
        <v>36</v>
      </c>
      <c r="X23">
        <f>IF($I$2&lt;&gt; 1,IF(VLOOKUP($V23,'Socal Index'!$A$1:$AK$710,$T$1) = 0,#N/A,VLOOKUP($V23,'Socal Index'!$A$1:$AK$710,$T$1)),IF(HLOOKUP($W23,'Socal Index'!$A$1:$AK$710,$V$1,FALSE) = 0,#N/A,HLOOKUP($W23,'Socal Index'!$A$1:$AK$710,$V$1,FALSE)))</f>
        <v>2.085</v>
      </c>
      <c r="Y23">
        <f>IF($I$2&lt;&gt; 1,IF(VLOOKUP($V23,'Socal Index'!$A$1:$AK$710,$U$1) = 0,#N/A,VLOOKUP($V23,'Socal Index'!$A$1:$AK$710,$U$1)),IF(HLOOKUP($W23,'Socal Index'!$A$1:$AK$710,$W$1,FALSE) = 0,#N/A,HLOOKUP($W23,'Socal Index'!$A$1:$AK$710,$W$1,FALSE)))</f>
        <v>2.375</v>
      </c>
      <c r="AA23" s="31">
        <f t="shared" si="0"/>
        <v>-0.29000000000000004</v>
      </c>
    </row>
    <row r="24" spans="17:27" x14ac:dyDescent="0.2">
      <c r="Q24">
        <v>24</v>
      </c>
      <c r="R24" s="6" t="s">
        <v>40</v>
      </c>
      <c r="S24" s="27">
        <v>25</v>
      </c>
      <c r="U24">
        <v>21</v>
      </c>
      <c r="V24" s="30">
        <v>35732</v>
      </c>
      <c r="W24" s="6" t="s">
        <v>37</v>
      </c>
      <c r="X24">
        <f>IF($I$2&lt;&gt; 1,IF(VLOOKUP($V24,'Socal Index'!$A$1:$AK$710,$T$1) = 0,#N/A,VLOOKUP($V24,'Socal Index'!$A$1:$AK$710,$T$1)),IF(HLOOKUP($W24,'Socal Index'!$A$1:$AK$710,$V$1,FALSE) = 0,#N/A,HLOOKUP($W24,'Socal Index'!$A$1:$AK$710,$V$1,FALSE)))</f>
        <v>2.0700000000000003</v>
      </c>
      <c r="Y24">
        <f>IF($I$2&lt;&gt; 1,IF(VLOOKUP($V24,'Socal Index'!$A$1:$AK$710,$U$1) = 0,#N/A,VLOOKUP($V24,'Socal Index'!$A$1:$AK$710,$U$1)),IF(HLOOKUP($W24,'Socal Index'!$A$1:$AK$710,$W$1,FALSE) = 0,#N/A,HLOOKUP($W24,'Socal Index'!$A$1:$AK$710,$W$1,FALSE)))</f>
        <v>2.36</v>
      </c>
      <c r="AA24" s="31">
        <f t="shared" si="0"/>
        <v>-0.28999999999999959</v>
      </c>
    </row>
    <row r="25" spans="17:27" x14ac:dyDescent="0.2">
      <c r="Q25">
        <v>25</v>
      </c>
      <c r="R25" s="6" t="s">
        <v>41</v>
      </c>
      <c r="S25" s="27">
        <v>26</v>
      </c>
      <c r="U25">
        <v>22</v>
      </c>
      <c r="V25" s="30">
        <v>35733</v>
      </c>
      <c r="W25" s="6" t="s">
        <v>38</v>
      </c>
      <c r="X25">
        <f>IF($I$2&lt;&gt; 1,IF(VLOOKUP($V25,'Socal Index'!$A$1:$AK$710,$T$1) = 0,#N/A,VLOOKUP($V25,'Socal Index'!$A$1:$AK$710,$T$1)),IF(HLOOKUP($W25,'Socal Index'!$A$1:$AK$710,$V$1,FALSE) = 0,#N/A,HLOOKUP($W25,'Socal Index'!$A$1:$AK$710,$V$1,FALSE)))</f>
        <v>2.0700000000000003</v>
      </c>
      <c r="Y25">
        <f>IF($I$2&lt;&gt; 1,IF(VLOOKUP($V25,'Socal Index'!$A$1:$AK$710,$U$1) = 0,#N/A,VLOOKUP($V25,'Socal Index'!$A$1:$AK$710,$U$1)),IF(HLOOKUP($W25,'Socal Index'!$A$1:$AK$710,$W$1,FALSE) = 0,#N/A,HLOOKUP($W25,'Socal Index'!$A$1:$AK$710,$W$1,FALSE)))</f>
        <v>2.36</v>
      </c>
      <c r="AA25" s="31">
        <f t="shared" si="0"/>
        <v>-0.28999999999999959</v>
      </c>
    </row>
    <row r="26" spans="17:27" x14ac:dyDescent="0.2">
      <c r="Q26">
        <v>26</v>
      </c>
      <c r="R26" s="6" t="s">
        <v>42</v>
      </c>
      <c r="S26" s="27">
        <v>27</v>
      </c>
      <c r="U26">
        <v>23</v>
      </c>
      <c r="V26" s="30">
        <v>35734</v>
      </c>
      <c r="W26" s="6" t="s">
        <v>39</v>
      </c>
      <c r="X26">
        <f>IF($I$2&lt;&gt; 1,IF(VLOOKUP($V26,'Socal Index'!$A$1:$AK$710,$T$1) = 0,#N/A,VLOOKUP($V26,'Socal Index'!$A$1:$AK$710,$T$1)),IF(HLOOKUP($W26,'Socal Index'!$A$1:$AK$710,$V$1,FALSE) = 0,#N/A,HLOOKUP($W26,'Socal Index'!$A$1:$AK$710,$V$1,FALSE)))</f>
        <v>2.0300000000000002</v>
      </c>
      <c r="Y26">
        <f>IF($I$2&lt;&gt; 1,IF(VLOOKUP($V26,'Socal Index'!$A$1:$AK$710,$U$1) = 0,#N/A,VLOOKUP($V26,'Socal Index'!$A$1:$AK$710,$U$1)),IF(HLOOKUP($W26,'Socal Index'!$A$1:$AK$710,$W$1,FALSE) = 0,#N/A,HLOOKUP($W26,'Socal Index'!$A$1:$AK$710,$W$1,FALSE)))</f>
        <v>2.3199999999999998</v>
      </c>
      <c r="AA26" s="31">
        <f t="shared" si="0"/>
        <v>-0.28999999999999959</v>
      </c>
    </row>
    <row r="27" spans="17:27" x14ac:dyDescent="0.2">
      <c r="Q27">
        <v>27</v>
      </c>
      <c r="R27" s="6" t="s">
        <v>43</v>
      </c>
      <c r="S27" s="27">
        <v>28</v>
      </c>
      <c r="U27">
        <v>24</v>
      </c>
      <c r="V27" s="30">
        <v>35737</v>
      </c>
      <c r="W27" s="6" t="s">
        <v>40</v>
      </c>
      <c r="X27">
        <f>IF($I$2&lt;&gt; 1,IF(VLOOKUP($V27,'Socal Index'!$A$1:$AK$710,$T$1) = 0,#N/A,VLOOKUP($V27,'Socal Index'!$A$1:$AK$710,$T$1)),IF(HLOOKUP($W27,'Socal Index'!$A$1:$AK$710,$V$1,FALSE) = 0,#N/A,HLOOKUP($W27,'Socal Index'!$A$1:$AK$710,$V$1,FALSE)))</f>
        <v>2.0249999999999999</v>
      </c>
      <c r="Y27">
        <f>IF($I$2&lt;&gt; 1,IF(VLOOKUP($V27,'Socal Index'!$A$1:$AK$710,$U$1) = 0,#N/A,VLOOKUP($V27,'Socal Index'!$A$1:$AK$710,$U$1)),IF(HLOOKUP($W27,'Socal Index'!$A$1:$AK$710,$W$1,FALSE) = 0,#N/A,HLOOKUP($W27,'Socal Index'!$A$1:$AK$710,$W$1,FALSE)))</f>
        <v>2.3140000000000001</v>
      </c>
      <c r="AA27" s="31">
        <f t="shared" si="0"/>
        <v>-0.28900000000000015</v>
      </c>
    </row>
    <row r="28" spans="17:27" x14ac:dyDescent="0.2">
      <c r="Q28">
        <v>28</v>
      </c>
      <c r="R28" s="6" t="s">
        <v>44</v>
      </c>
      <c r="S28" s="27">
        <v>29</v>
      </c>
      <c r="U28">
        <v>25</v>
      </c>
      <c r="V28" s="30">
        <v>35738</v>
      </c>
      <c r="W28" s="6" t="s">
        <v>41</v>
      </c>
      <c r="X28">
        <f>IF($I$2&lt;&gt; 1,IF(VLOOKUP($V28,'Socal Index'!$A$1:$AK$710,$T$1) = 0,#N/A,VLOOKUP($V28,'Socal Index'!$A$1:$AK$710,$T$1)),IF(HLOOKUP($W28,'Socal Index'!$A$1:$AK$710,$V$1,FALSE) = 0,#N/A,HLOOKUP($W28,'Socal Index'!$A$1:$AK$710,$V$1,FALSE)))</f>
        <v>2.0270000000000001</v>
      </c>
      <c r="Y28">
        <f>IF($I$2&lt;&gt; 1,IF(VLOOKUP($V28,'Socal Index'!$A$1:$AK$710,$U$1) = 0,#N/A,VLOOKUP($V28,'Socal Index'!$A$1:$AK$710,$U$1)),IF(HLOOKUP($W28,'Socal Index'!$A$1:$AK$710,$W$1,FALSE) = 0,#N/A,HLOOKUP($W28,'Socal Index'!$A$1:$AK$710,$W$1,FALSE)))</f>
        <v>2.3159999999999998</v>
      </c>
      <c r="AA28" s="31">
        <f t="shared" si="0"/>
        <v>-0.2889999999999997</v>
      </c>
    </row>
    <row r="29" spans="17:27" x14ac:dyDescent="0.2">
      <c r="Q29">
        <v>29</v>
      </c>
      <c r="R29" s="6" t="s">
        <v>45</v>
      </c>
      <c r="S29" s="27">
        <v>30</v>
      </c>
      <c r="U29">
        <v>26</v>
      </c>
      <c r="V29" s="30">
        <v>35739</v>
      </c>
      <c r="W29" s="6" t="s">
        <v>42</v>
      </c>
      <c r="X29">
        <f>IF($I$2&lt;&gt; 1,IF(VLOOKUP($V29,'Socal Index'!$A$1:$AK$710,$T$1) = 0,#N/A,VLOOKUP($V29,'Socal Index'!$A$1:$AK$710,$T$1)),IF(HLOOKUP($W29,'Socal Index'!$A$1:$AK$710,$V$1,FALSE) = 0,#N/A,HLOOKUP($W29,'Socal Index'!$A$1:$AK$710,$V$1,FALSE)))</f>
        <v>2.0289999999999999</v>
      </c>
      <c r="Y29">
        <f>IF($I$2&lt;&gt; 1,IF(VLOOKUP($V29,'Socal Index'!$A$1:$AK$710,$U$1) = 0,#N/A,VLOOKUP($V29,'Socal Index'!$A$1:$AK$710,$U$1)),IF(HLOOKUP($W29,'Socal Index'!$A$1:$AK$710,$W$1,FALSE) = 0,#N/A,HLOOKUP($W29,'Socal Index'!$A$1:$AK$710,$W$1,FALSE)))</f>
        <v>2.3180000000000001</v>
      </c>
      <c r="AA29" s="31">
        <f t="shared" si="0"/>
        <v>-0.28900000000000015</v>
      </c>
    </row>
    <row r="30" spans="17:27" x14ac:dyDescent="0.2">
      <c r="Q30">
        <v>30</v>
      </c>
      <c r="R30" s="6" t="s">
        <v>46</v>
      </c>
      <c r="S30" s="27">
        <v>31</v>
      </c>
      <c r="U30">
        <v>27</v>
      </c>
      <c r="V30" s="30">
        <v>35740</v>
      </c>
      <c r="W30" s="6" t="s">
        <v>43</v>
      </c>
      <c r="X30">
        <f>IF($I$2&lt;&gt; 1,IF(VLOOKUP($V30,'Socal Index'!$A$1:$AK$710,$T$1) = 0,#N/A,VLOOKUP($V30,'Socal Index'!$A$1:$AK$710,$T$1)),IF(HLOOKUP($W30,'Socal Index'!$A$1:$AK$710,$V$1,FALSE) = 0,#N/A,HLOOKUP($W30,'Socal Index'!$A$1:$AK$710,$V$1,FALSE)))</f>
        <v>2.0190000000000001</v>
      </c>
      <c r="Y30">
        <f>IF($I$2&lt;&gt; 1,IF(VLOOKUP($V30,'Socal Index'!$A$1:$AK$710,$U$1) = 0,#N/A,VLOOKUP($V30,'Socal Index'!$A$1:$AK$710,$U$1)),IF(HLOOKUP($W30,'Socal Index'!$A$1:$AK$710,$W$1,FALSE) = 0,#N/A,HLOOKUP($W30,'Socal Index'!$A$1:$AK$710,$W$1,FALSE)))</f>
        <v>2.3079999999999998</v>
      </c>
      <c r="AA30" s="31">
        <f t="shared" si="0"/>
        <v>-0.2889999999999997</v>
      </c>
    </row>
    <row r="31" spans="17:27" x14ac:dyDescent="0.2">
      <c r="Q31">
        <v>31</v>
      </c>
      <c r="R31" s="6" t="s">
        <v>47</v>
      </c>
      <c r="S31" s="27">
        <v>32</v>
      </c>
      <c r="U31">
        <v>28</v>
      </c>
      <c r="V31" s="30">
        <v>35741</v>
      </c>
      <c r="W31" s="6" t="s">
        <v>44</v>
      </c>
      <c r="X31">
        <f>IF($I$2&lt;&gt; 1,IF(VLOOKUP($V31,'Socal Index'!$A$1:$AK$710,$T$1) = 0,#N/A,VLOOKUP($V31,'Socal Index'!$A$1:$AK$710,$T$1)),IF(HLOOKUP($W31,'Socal Index'!$A$1:$AK$710,$V$1,FALSE) = 0,#N/A,HLOOKUP($W31,'Socal Index'!$A$1:$AK$710,$V$1,FALSE)))</f>
        <v>2.0190000000000001</v>
      </c>
      <c r="Y31">
        <f>IF($I$2&lt;&gt; 1,IF(VLOOKUP($V31,'Socal Index'!$A$1:$AK$710,$U$1) = 0,#N/A,VLOOKUP($V31,'Socal Index'!$A$1:$AK$710,$U$1)),IF(HLOOKUP($W31,'Socal Index'!$A$1:$AK$710,$W$1,FALSE) = 0,#N/A,HLOOKUP($W31,'Socal Index'!$A$1:$AK$710,$W$1,FALSE)))</f>
        <v>2.3079999999999998</v>
      </c>
      <c r="AA31" s="31">
        <f t="shared" si="0"/>
        <v>-0.2889999999999997</v>
      </c>
    </row>
    <row r="32" spans="17:27" x14ac:dyDescent="0.2">
      <c r="Q32">
        <v>32</v>
      </c>
      <c r="R32" s="6" t="s">
        <v>48</v>
      </c>
      <c r="S32" s="27">
        <v>33</v>
      </c>
      <c r="U32">
        <v>29</v>
      </c>
      <c r="V32" s="30">
        <v>35744</v>
      </c>
      <c r="W32" s="6" t="s">
        <v>45</v>
      </c>
      <c r="X32">
        <f>IF($I$2&lt;&gt; 1,IF(VLOOKUP($V32,'Socal Index'!$A$1:$AK$710,$T$1) = 0,#N/A,VLOOKUP($V32,'Socal Index'!$A$1:$AK$710,$T$1)),IF(HLOOKUP($W32,'Socal Index'!$A$1:$AK$710,$V$1,FALSE) = 0,#N/A,HLOOKUP($W32,'Socal Index'!$A$1:$AK$710,$V$1,FALSE)))</f>
        <v>2.024</v>
      </c>
      <c r="Y32">
        <f>IF($I$2&lt;&gt; 1,IF(VLOOKUP($V32,'Socal Index'!$A$1:$AK$710,$U$1) = 0,#N/A,VLOOKUP($V32,'Socal Index'!$A$1:$AK$710,$U$1)),IF(HLOOKUP($W32,'Socal Index'!$A$1:$AK$710,$W$1,FALSE) = 0,#N/A,HLOOKUP($W32,'Socal Index'!$A$1:$AK$710,$W$1,FALSE)))</f>
        <v>2.3079999999999998</v>
      </c>
      <c r="AA32" s="31">
        <f t="shared" si="0"/>
        <v>-0.28399999999999981</v>
      </c>
    </row>
    <row r="33" spans="17:27" x14ac:dyDescent="0.2">
      <c r="Q33">
        <v>33</v>
      </c>
      <c r="R33" s="6" t="s">
        <v>49</v>
      </c>
      <c r="S33" s="27">
        <v>34</v>
      </c>
      <c r="U33">
        <v>30</v>
      </c>
      <c r="V33" s="30">
        <v>35745</v>
      </c>
      <c r="W33" s="6" t="s">
        <v>46</v>
      </c>
      <c r="X33">
        <f>IF($I$2&lt;&gt; 1,IF(VLOOKUP($V33,'Socal Index'!$A$1:$AK$710,$T$1) = 0,#N/A,VLOOKUP($V33,'Socal Index'!$A$1:$AK$710,$T$1)),IF(HLOOKUP($W33,'Socal Index'!$A$1:$AK$710,$V$1,FALSE) = 0,#N/A,HLOOKUP($W33,'Socal Index'!$A$1:$AK$710,$V$1,FALSE)))</f>
        <v>2.0289999999999999</v>
      </c>
      <c r="Y33">
        <f>IF($I$2&lt;&gt; 1,IF(VLOOKUP($V33,'Socal Index'!$A$1:$AK$710,$U$1) = 0,#N/A,VLOOKUP($V33,'Socal Index'!$A$1:$AK$710,$U$1)),IF(HLOOKUP($W33,'Socal Index'!$A$1:$AK$710,$W$1,FALSE) = 0,#N/A,HLOOKUP($W33,'Socal Index'!$A$1:$AK$710,$W$1,FALSE)))</f>
        <v>2.3129999999999997</v>
      </c>
      <c r="AA33" s="31">
        <f t="shared" si="0"/>
        <v>-0.28399999999999981</v>
      </c>
    </row>
    <row r="34" spans="17:27" x14ac:dyDescent="0.2">
      <c r="Q34">
        <v>34</v>
      </c>
      <c r="R34" s="6" t="s">
        <v>50</v>
      </c>
      <c r="S34" s="27">
        <v>35</v>
      </c>
      <c r="U34">
        <v>31</v>
      </c>
      <c r="V34" s="30">
        <v>35746</v>
      </c>
      <c r="W34" s="6" t="s">
        <v>47</v>
      </c>
      <c r="X34">
        <f>IF($I$2&lt;&gt; 1,IF(VLOOKUP($V34,'Socal Index'!$A$1:$AK$710,$T$1) = 0,#N/A,VLOOKUP($V34,'Socal Index'!$A$1:$AK$710,$T$1)),IF(HLOOKUP($W34,'Socal Index'!$A$1:$AK$710,$V$1,FALSE) = 0,#N/A,HLOOKUP($W34,'Socal Index'!$A$1:$AK$710,$V$1,FALSE)))</f>
        <v>2.04</v>
      </c>
      <c r="Y34">
        <f>IF($I$2&lt;&gt; 1,IF(VLOOKUP($V34,'Socal Index'!$A$1:$AK$710,$U$1) = 0,#N/A,VLOOKUP($V34,'Socal Index'!$A$1:$AK$710,$U$1)),IF(HLOOKUP($W34,'Socal Index'!$A$1:$AK$710,$W$1,FALSE) = 0,#N/A,HLOOKUP($W34,'Socal Index'!$A$1:$AK$710,$W$1,FALSE)))</f>
        <v>2.343</v>
      </c>
      <c r="AA34" s="31">
        <f t="shared" si="0"/>
        <v>-0.30299999999999994</v>
      </c>
    </row>
    <row r="35" spans="17:27" x14ac:dyDescent="0.2">
      <c r="Q35">
        <v>35</v>
      </c>
      <c r="R35" s="6" t="s">
        <v>51</v>
      </c>
      <c r="S35" s="27">
        <v>36</v>
      </c>
      <c r="U35">
        <v>32</v>
      </c>
      <c r="V35" s="30">
        <v>35747</v>
      </c>
      <c r="W35" s="6" t="s">
        <v>48</v>
      </c>
      <c r="X35">
        <f>IF($I$2&lt;&gt; 1,IF(VLOOKUP($V35,'Socal Index'!$A$1:$AK$710,$T$1) = 0,#N/A,VLOOKUP($V35,'Socal Index'!$A$1:$AK$710,$T$1)),IF(HLOOKUP($W35,'Socal Index'!$A$1:$AK$710,$V$1,FALSE) = 0,#N/A,HLOOKUP($W35,'Socal Index'!$A$1:$AK$710,$V$1,FALSE)))</f>
        <v>2.0420000000000003</v>
      </c>
      <c r="Y35">
        <f>IF($I$2&lt;&gt; 1,IF(VLOOKUP($V35,'Socal Index'!$A$1:$AK$710,$U$1) = 0,#N/A,VLOOKUP($V35,'Socal Index'!$A$1:$AK$710,$U$1)),IF(HLOOKUP($W35,'Socal Index'!$A$1:$AK$710,$W$1,FALSE) = 0,#N/A,HLOOKUP($W35,'Socal Index'!$A$1:$AK$710,$W$1,FALSE)))</f>
        <v>2.3580000000000001</v>
      </c>
      <c r="AA35" s="31">
        <f t="shared" si="0"/>
        <v>-0.31599999999999984</v>
      </c>
    </row>
    <row r="36" spans="17:27" x14ac:dyDescent="0.2">
      <c r="Q36">
        <v>36</v>
      </c>
      <c r="R36" s="6" t="s">
        <v>52</v>
      </c>
      <c r="S36" s="27">
        <v>37</v>
      </c>
      <c r="U36">
        <v>33</v>
      </c>
      <c r="V36" s="30">
        <v>35748</v>
      </c>
      <c r="W36" s="6" t="s">
        <v>49</v>
      </c>
      <c r="X36">
        <f>IF($I$2&lt;&gt; 1,IF(VLOOKUP($V36,'Socal Index'!$A$1:$AK$710,$T$1) = 0,#N/A,VLOOKUP($V36,'Socal Index'!$A$1:$AK$710,$T$1)),IF(HLOOKUP($W36,'Socal Index'!$A$1:$AK$710,$V$1,FALSE) = 0,#N/A,HLOOKUP($W36,'Socal Index'!$A$1:$AK$710,$V$1,FALSE)))</f>
        <v>2.0540000000000003</v>
      </c>
      <c r="Y36">
        <f>IF($I$2&lt;&gt; 1,IF(VLOOKUP($V36,'Socal Index'!$A$1:$AK$710,$U$1) = 0,#N/A,VLOOKUP($V36,'Socal Index'!$A$1:$AK$710,$U$1)),IF(HLOOKUP($W36,'Socal Index'!$A$1:$AK$710,$W$1,FALSE) = 0,#N/A,HLOOKUP($W36,'Socal Index'!$A$1:$AK$710,$W$1,FALSE)))</f>
        <v>2.3820000000000001</v>
      </c>
      <c r="AA36" s="31">
        <f t="shared" si="0"/>
        <v>-0.32799999999999985</v>
      </c>
    </row>
    <row r="37" spans="17:27" x14ac:dyDescent="0.2">
      <c r="U37">
        <v>34</v>
      </c>
      <c r="V37" s="30">
        <v>35751</v>
      </c>
      <c r="W37" s="6" t="s">
        <v>50</v>
      </c>
      <c r="X37">
        <f>IF($I$2&lt;&gt; 1,IF(VLOOKUP($V37,'Socal Index'!$A$1:$AK$710,$T$1) = 0,#N/A,VLOOKUP($V37,'Socal Index'!$A$1:$AK$710,$T$1)),IF(HLOOKUP($W37,'Socal Index'!$A$1:$AK$710,$V$1,FALSE) = 0,#N/A,HLOOKUP($W37,'Socal Index'!$A$1:$AK$710,$V$1,FALSE)))</f>
        <v>2.0540000000000003</v>
      </c>
      <c r="Y37">
        <f>IF($I$2&lt;&gt; 1,IF(VLOOKUP($V37,'Socal Index'!$A$1:$AK$710,$U$1) = 0,#N/A,VLOOKUP($V37,'Socal Index'!$A$1:$AK$710,$U$1)),IF(HLOOKUP($W37,'Socal Index'!$A$1:$AK$710,$W$1,FALSE) = 0,#N/A,HLOOKUP($W37,'Socal Index'!$A$1:$AK$710,$W$1,FALSE)))</f>
        <v>2.387</v>
      </c>
      <c r="AA37" s="31">
        <f t="shared" si="0"/>
        <v>-0.33299999999999974</v>
      </c>
    </row>
    <row r="38" spans="17:27" x14ac:dyDescent="0.2">
      <c r="U38">
        <v>35</v>
      </c>
      <c r="V38" s="30">
        <v>35752</v>
      </c>
      <c r="W38" s="6" t="s">
        <v>51</v>
      </c>
      <c r="X38">
        <f>IF($I$2&lt;&gt; 1,IF(VLOOKUP($V38,'Socal Index'!$A$1:$AK$710,$T$1) = 0,#N/A,VLOOKUP($V38,'Socal Index'!$A$1:$AK$710,$T$1)),IF(HLOOKUP($W38,'Socal Index'!$A$1:$AK$710,$V$1,FALSE) = 0,#N/A,HLOOKUP($W38,'Socal Index'!$A$1:$AK$710,$V$1,FALSE)))</f>
        <v>2.0660000000000003</v>
      </c>
      <c r="Y38">
        <f>IF($I$2&lt;&gt; 1,IF(VLOOKUP($V38,'Socal Index'!$A$1:$AK$710,$U$1) = 0,#N/A,VLOOKUP($V38,'Socal Index'!$A$1:$AK$710,$U$1)),IF(HLOOKUP($W38,'Socal Index'!$A$1:$AK$710,$W$1,FALSE) = 0,#N/A,HLOOKUP($W38,'Socal Index'!$A$1:$AK$710,$W$1,FALSE)))</f>
        <v>2.3940000000000001</v>
      </c>
      <c r="AA38" s="31">
        <f t="shared" si="0"/>
        <v>-0.32799999999999985</v>
      </c>
    </row>
    <row r="39" spans="17:27" x14ac:dyDescent="0.2">
      <c r="Q39">
        <v>1</v>
      </c>
      <c r="R39" s="30">
        <v>35704</v>
      </c>
      <c r="S39" s="27">
        <v>4</v>
      </c>
      <c r="U39">
        <v>36</v>
      </c>
      <c r="V39" s="30">
        <v>35753</v>
      </c>
      <c r="W39" s="6" t="s">
        <v>52</v>
      </c>
      <c r="X39">
        <f>IF($I$2&lt;&gt; 1,IF(VLOOKUP($V39,'Socal Index'!$A$1:$AK$710,$T$1) = 0,#N/A,VLOOKUP($V39,'Socal Index'!$A$1:$AK$710,$T$1)),IF(HLOOKUP($W39,'Socal Index'!$A$1:$AK$710,$V$1,FALSE) = 0,#N/A,HLOOKUP($W39,'Socal Index'!$A$1:$AK$710,$V$1,FALSE)))</f>
        <v>2.0550000000000002</v>
      </c>
      <c r="Y39">
        <f>IF($I$2&lt;&gt; 1,IF(VLOOKUP($V39,'Socal Index'!$A$1:$AK$710,$U$1) = 0,#N/A,VLOOKUP($V39,'Socal Index'!$A$1:$AK$710,$U$1)),IF(HLOOKUP($W39,'Socal Index'!$A$1:$AK$710,$W$1,FALSE) = 0,#N/A,HLOOKUP($W39,'Socal Index'!$A$1:$AK$710,$W$1,FALSE)))</f>
        <v>2.391</v>
      </c>
      <c r="AA39" s="31">
        <f t="shared" si="0"/>
        <v>-0.33599999999999985</v>
      </c>
    </row>
    <row r="40" spans="17:27" x14ac:dyDescent="0.2">
      <c r="Q40">
        <v>2</v>
      </c>
      <c r="R40" s="30">
        <v>35705</v>
      </c>
      <c r="S40" s="27">
        <v>5</v>
      </c>
      <c r="U40">
        <v>37</v>
      </c>
      <c r="V40" s="30">
        <v>35754</v>
      </c>
      <c r="X40">
        <f>IF($I$2&lt;&gt; 1,IF(VLOOKUP($V40,'Socal Index'!$A$1:$AK$710,$T$1) = 0,#N/A,VLOOKUP($V40,'Socal Index'!$A$1:$AK$710,$T$1)),IF(HLOOKUP($W40,'Socal Index'!$A$1:$AK$710,$V$1,FALSE) = 0,#N/A,HLOOKUP($W40,'Socal Index'!$A$1:$AK$710,$V$1,FALSE)))</f>
        <v>2.0449999999999999</v>
      </c>
      <c r="Y40">
        <f>IF($I$2&lt;&gt; 1,IF(VLOOKUP($V40,'Socal Index'!$A$1:$AK$710,$U$1) = 0,#N/A,VLOOKUP($V40,'Socal Index'!$A$1:$AK$710,$U$1)),IF(HLOOKUP($W40,'Socal Index'!$A$1:$AK$710,$W$1,FALSE) = 0,#N/A,HLOOKUP($W40,'Socal Index'!$A$1:$AK$710,$W$1,FALSE)))</f>
        <v>2.379</v>
      </c>
      <c r="AA40" s="31">
        <f t="shared" si="0"/>
        <v>-0.33400000000000007</v>
      </c>
    </row>
    <row r="41" spans="17:27" x14ac:dyDescent="0.2">
      <c r="Q41">
        <v>3</v>
      </c>
      <c r="R41" s="30">
        <v>35706</v>
      </c>
      <c r="S41" s="27">
        <v>6</v>
      </c>
      <c r="U41">
        <v>38</v>
      </c>
      <c r="V41" s="30">
        <v>35755</v>
      </c>
      <c r="X41">
        <f>IF($I$2&lt;&gt; 1,IF(VLOOKUP($V41,'Socal Index'!$A$1:$AK$710,$T$1) = 0,#N/A,VLOOKUP($V41,'Socal Index'!$A$1:$AK$710,$T$1)),IF(HLOOKUP($W41,'Socal Index'!$A$1:$AK$710,$V$1,FALSE) = 0,#N/A,HLOOKUP($W41,'Socal Index'!$A$1:$AK$710,$V$1,FALSE)))</f>
        <v>2.0700000000000003</v>
      </c>
      <c r="Y41">
        <f>IF($I$2&lt;&gt; 1,IF(VLOOKUP($V41,'Socal Index'!$A$1:$AK$710,$U$1) = 0,#N/A,VLOOKUP($V41,'Socal Index'!$A$1:$AK$710,$U$1)),IF(HLOOKUP($W41,'Socal Index'!$A$1:$AK$710,$W$1,FALSE) = 0,#N/A,HLOOKUP($W41,'Socal Index'!$A$1:$AK$710,$W$1,FALSE)))</f>
        <v>2.4039999999999999</v>
      </c>
      <c r="AA41" s="31">
        <f t="shared" si="0"/>
        <v>-0.33399999999999963</v>
      </c>
    </row>
    <row r="42" spans="17:27" x14ac:dyDescent="0.2">
      <c r="Q42">
        <v>4</v>
      </c>
      <c r="R42" s="30">
        <v>35709</v>
      </c>
      <c r="S42" s="27">
        <v>7</v>
      </c>
      <c r="U42">
        <v>39</v>
      </c>
      <c r="V42" s="30">
        <v>35758</v>
      </c>
      <c r="X42">
        <f>IF($I$2&lt;&gt; 1,IF(VLOOKUP($V42,'Socal Index'!$A$1:$AK$710,$T$1) = 0,#N/A,VLOOKUP($V42,'Socal Index'!$A$1:$AK$710,$T$1)),IF(HLOOKUP($W42,'Socal Index'!$A$1:$AK$710,$V$1,FALSE) = 0,#N/A,HLOOKUP($W42,'Socal Index'!$A$1:$AK$710,$V$1,FALSE)))</f>
        <v>2.0700000000000003</v>
      </c>
      <c r="Y42">
        <f>IF($I$2&lt;&gt; 1,IF(VLOOKUP($V42,'Socal Index'!$A$1:$AK$710,$U$1) = 0,#N/A,VLOOKUP($V42,'Socal Index'!$A$1:$AK$710,$U$1)),IF(HLOOKUP($W42,'Socal Index'!$A$1:$AK$710,$W$1,FALSE) = 0,#N/A,HLOOKUP($W42,'Socal Index'!$A$1:$AK$710,$W$1,FALSE)))</f>
        <v>2.395</v>
      </c>
      <c r="AA42" s="31">
        <f t="shared" si="0"/>
        <v>-0.32499999999999973</v>
      </c>
    </row>
    <row r="43" spans="17:27" x14ac:dyDescent="0.2">
      <c r="Q43">
        <v>5</v>
      </c>
      <c r="R43" s="30">
        <v>35710</v>
      </c>
      <c r="S43" s="27">
        <v>8</v>
      </c>
      <c r="U43">
        <v>40</v>
      </c>
      <c r="V43" s="30">
        <v>35759</v>
      </c>
      <c r="X43">
        <f>IF($I$2&lt;&gt; 1,IF(VLOOKUP($V43,'Socal Index'!$A$1:$AK$710,$T$1) = 0,#N/A,VLOOKUP($V43,'Socal Index'!$A$1:$AK$710,$T$1)),IF(HLOOKUP($W43,'Socal Index'!$A$1:$AK$710,$V$1,FALSE) = 0,#N/A,HLOOKUP($W43,'Socal Index'!$A$1:$AK$710,$V$1,FALSE)))</f>
        <v>2.0700000000000003</v>
      </c>
      <c r="Y43">
        <f>IF($I$2&lt;&gt; 1,IF(VLOOKUP($V43,'Socal Index'!$A$1:$AK$710,$U$1) = 0,#N/A,VLOOKUP($V43,'Socal Index'!$A$1:$AK$710,$U$1)),IF(HLOOKUP($W43,'Socal Index'!$A$1:$AK$710,$W$1,FALSE) = 0,#N/A,HLOOKUP($W43,'Socal Index'!$A$1:$AK$710,$W$1,FALSE)))</f>
        <v>2.395</v>
      </c>
      <c r="AA43" s="31">
        <f t="shared" si="0"/>
        <v>-0.32499999999999973</v>
      </c>
    </row>
    <row r="44" spans="17:27" x14ac:dyDescent="0.2">
      <c r="Q44">
        <v>6</v>
      </c>
      <c r="R44" s="30">
        <v>35711</v>
      </c>
      <c r="S44" s="27">
        <v>9</v>
      </c>
      <c r="U44">
        <v>41</v>
      </c>
      <c r="V44" s="30">
        <v>35760</v>
      </c>
      <c r="X44">
        <f>IF($I$2&lt;&gt; 1,IF(VLOOKUP($V44,'Socal Index'!$A$1:$AK$710,$T$1) = 0,#N/A,VLOOKUP($V44,'Socal Index'!$A$1:$AK$710,$T$1)),IF(HLOOKUP($W44,'Socal Index'!$A$1:$AK$710,$V$1,FALSE) = 0,#N/A,HLOOKUP($W44,'Socal Index'!$A$1:$AK$710,$V$1,FALSE)))</f>
        <v>2.0590000000000002</v>
      </c>
      <c r="Y44">
        <f>IF($I$2&lt;&gt; 1,IF(VLOOKUP($V44,'Socal Index'!$A$1:$AK$710,$U$1) = 0,#N/A,VLOOKUP($V44,'Socal Index'!$A$1:$AK$710,$U$1)),IF(HLOOKUP($W44,'Socal Index'!$A$1:$AK$710,$W$1,FALSE) = 0,#N/A,HLOOKUP($W44,'Socal Index'!$A$1:$AK$710,$W$1,FALSE)))</f>
        <v>2.3839999999999999</v>
      </c>
      <c r="AA44" s="31">
        <f t="shared" si="0"/>
        <v>-0.32499999999999973</v>
      </c>
    </row>
    <row r="45" spans="17:27" x14ac:dyDescent="0.2">
      <c r="Q45">
        <v>7</v>
      </c>
      <c r="R45" s="30">
        <v>35712</v>
      </c>
      <c r="S45" s="27">
        <v>10</v>
      </c>
      <c r="U45">
        <v>42</v>
      </c>
      <c r="V45" s="30">
        <v>35765</v>
      </c>
      <c r="X45">
        <f>IF($I$2&lt;&gt; 1,IF(VLOOKUP($V45,'Socal Index'!$A$1:$AK$710,$T$1) = 0,#N/A,VLOOKUP($V45,'Socal Index'!$A$1:$AK$710,$T$1)),IF(HLOOKUP($W45,'Socal Index'!$A$1:$AK$710,$V$1,FALSE) = 0,#N/A,HLOOKUP($W45,'Socal Index'!$A$1:$AK$710,$V$1,FALSE)))</f>
        <v>2.0680000000000001</v>
      </c>
      <c r="Y45">
        <f>IF($I$2&lt;&gt; 1,IF(VLOOKUP($V45,'Socal Index'!$A$1:$AK$710,$U$1) = 0,#N/A,VLOOKUP($V45,'Socal Index'!$A$1:$AK$710,$U$1)),IF(HLOOKUP($W45,'Socal Index'!$A$1:$AK$710,$W$1,FALSE) = 0,#N/A,HLOOKUP($W45,'Socal Index'!$A$1:$AK$710,$W$1,FALSE)))</f>
        <v>2.395</v>
      </c>
      <c r="AA45" s="31">
        <f t="shared" si="0"/>
        <v>-0.32699999999999996</v>
      </c>
    </row>
    <row r="46" spans="17:27" x14ac:dyDescent="0.2">
      <c r="Q46">
        <v>8</v>
      </c>
      <c r="R46" s="30">
        <v>35713</v>
      </c>
      <c r="S46" s="27">
        <v>11</v>
      </c>
      <c r="U46">
        <v>43</v>
      </c>
      <c r="V46" s="30">
        <v>35766</v>
      </c>
      <c r="X46">
        <f>IF($I$2&lt;&gt; 1,IF(VLOOKUP($V46,'Socal Index'!$A$1:$AK$710,$T$1) = 0,#N/A,VLOOKUP($V46,'Socal Index'!$A$1:$AK$710,$T$1)),IF(HLOOKUP($W46,'Socal Index'!$A$1:$AK$710,$V$1,FALSE) = 0,#N/A,HLOOKUP($W46,'Socal Index'!$A$1:$AK$710,$V$1,FALSE)))</f>
        <v>2.0780000000000003</v>
      </c>
      <c r="Y46">
        <f>IF($I$2&lt;&gt; 1,IF(VLOOKUP($V46,'Socal Index'!$A$1:$AK$710,$U$1) = 0,#N/A,VLOOKUP($V46,'Socal Index'!$A$1:$AK$710,$U$1)),IF(HLOOKUP($W46,'Socal Index'!$A$1:$AK$710,$W$1,FALSE) = 0,#N/A,HLOOKUP($W46,'Socal Index'!$A$1:$AK$710,$W$1,FALSE)))</f>
        <v>2.4</v>
      </c>
      <c r="AA46" s="31">
        <f t="shared" si="0"/>
        <v>-0.32199999999999962</v>
      </c>
    </row>
    <row r="47" spans="17:27" x14ac:dyDescent="0.2">
      <c r="Q47">
        <v>9</v>
      </c>
      <c r="R47" s="30">
        <v>35716</v>
      </c>
      <c r="S47" s="27">
        <v>12</v>
      </c>
      <c r="U47">
        <v>44</v>
      </c>
      <c r="V47" s="30">
        <v>35767</v>
      </c>
      <c r="X47">
        <f>IF($I$2&lt;&gt; 1,IF(VLOOKUP($V47,'Socal Index'!$A$1:$AK$710,$T$1) = 0,#N/A,VLOOKUP($V47,'Socal Index'!$A$1:$AK$710,$T$1)),IF(HLOOKUP($W47,'Socal Index'!$A$1:$AK$710,$V$1,FALSE) = 0,#N/A,HLOOKUP($W47,'Socal Index'!$A$1:$AK$710,$V$1,FALSE)))</f>
        <v>2.0700000000000003</v>
      </c>
      <c r="Y47">
        <f>IF($I$2&lt;&gt; 1,IF(VLOOKUP($V47,'Socal Index'!$A$1:$AK$710,$U$1) = 0,#N/A,VLOOKUP($V47,'Socal Index'!$A$1:$AK$710,$U$1)),IF(HLOOKUP($W47,'Socal Index'!$A$1:$AK$710,$W$1,FALSE) = 0,#N/A,HLOOKUP($W47,'Socal Index'!$A$1:$AK$710,$W$1,FALSE)))</f>
        <v>2.391</v>
      </c>
      <c r="AA47" s="31">
        <f t="shared" si="0"/>
        <v>-0.32099999999999973</v>
      </c>
    </row>
    <row r="48" spans="17:27" x14ac:dyDescent="0.2">
      <c r="Q48">
        <v>10</v>
      </c>
      <c r="R48" s="30">
        <v>35717</v>
      </c>
      <c r="S48" s="27">
        <v>13</v>
      </c>
      <c r="U48">
        <v>45</v>
      </c>
      <c r="V48" s="30">
        <v>35768</v>
      </c>
      <c r="X48">
        <f>IF($I$2&lt;&gt; 1,IF(VLOOKUP($V48,'Socal Index'!$A$1:$AK$710,$T$1) = 0,#N/A,VLOOKUP($V48,'Socal Index'!$A$1:$AK$710,$T$1)),IF(HLOOKUP($W48,'Socal Index'!$A$1:$AK$710,$V$1,FALSE) = 0,#N/A,HLOOKUP($W48,'Socal Index'!$A$1:$AK$710,$V$1,FALSE)))</f>
        <v>2.0590000000000002</v>
      </c>
      <c r="Y48">
        <f>IF($I$2&lt;&gt; 1,IF(VLOOKUP($V48,'Socal Index'!$A$1:$AK$710,$U$1) = 0,#N/A,VLOOKUP($V48,'Socal Index'!$A$1:$AK$710,$U$1)),IF(HLOOKUP($W48,'Socal Index'!$A$1:$AK$710,$W$1,FALSE) = 0,#N/A,HLOOKUP($W48,'Socal Index'!$A$1:$AK$710,$W$1,FALSE)))</f>
        <v>2.371</v>
      </c>
      <c r="AA48" s="31">
        <f t="shared" si="0"/>
        <v>-0.31199999999999983</v>
      </c>
    </row>
    <row r="49" spans="17:27" x14ac:dyDescent="0.2">
      <c r="Q49">
        <v>11</v>
      </c>
      <c r="R49" s="30">
        <v>35718</v>
      </c>
      <c r="S49" s="27">
        <v>14</v>
      </c>
      <c r="U49">
        <v>46</v>
      </c>
      <c r="V49" s="30">
        <v>35769</v>
      </c>
      <c r="X49">
        <f>IF($I$2&lt;&gt; 1,IF(VLOOKUP($V49,'Socal Index'!$A$1:$AK$710,$T$1) = 0,#N/A,VLOOKUP($V49,'Socal Index'!$A$1:$AK$710,$T$1)),IF(HLOOKUP($W49,'Socal Index'!$A$1:$AK$710,$V$1,FALSE) = 0,#N/A,HLOOKUP($W49,'Socal Index'!$A$1:$AK$710,$V$1,FALSE)))</f>
        <v>2.069</v>
      </c>
      <c r="Y49">
        <f>IF($I$2&lt;&gt; 1,IF(VLOOKUP($V49,'Socal Index'!$A$1:$AK$710,$U$1) = 0,#N/A,VLOOKUP($V49,'Socal Index'!$A$1:$AK$710,$U$1)),IF(HLOOKUP($W49,'Socal Index'!$A$1:$AK$710,$W$1,FALSE) = 0,#N/A,HLOOKUP($W49,'Socal Index'!$A$1:$AK$710,$W$1,FALSE)))</f>
        <v>2.3809999999999998</v>
      </c>
      <c r="AA49" s="31">
        <f t="shared" si="0"/>
        <v>-0.31199999999999983</v>
      </c>
    </row>
    <row r="50" spans="17:27" x14ac:dyDescent="0.2">
      <c r="Q50">
        <v>12</v>
      </c>
      <c r="R50" s="30">
        <v>35719</v>
      </c>
      <c r="S50" s="27">
        <v>15</v>
      </c>
      <c r="U50">
        <v>47</v>
      </c>
      <c r="V50" s="30">
        <v>35772</v>
      </c>
      <c r="X50">
        <f>IF($I$2&lt;&gt; 1,IF(VLOOKUP($V50,'Socal Index'!$A$1:$AK$710,$T$1) = 0,#N/A,VLOOKUP($V50,'Socal Index'!$A$1:$AK$710,$T$1)),IF(HLOOKUP($W50,'Socal Index'!$A$1:$AK$710,$V$1,FALSE) = 0,#N/A,HLOOKUP($W50,'Socal Index'!$A$1:$AK$710,$V$1,FALSE)))</f>
        <v>2.0840000000000001</v>
      </c>
      <c r="Y50">
        <f>IF($I$2&lt;&gt; 1,IF(VLOOKUP($V50,'Socal Index'!$A$1:$AK$710,$U$1) = 0,#N/A,VLOOKUP($V50,'Socal Index'!$A$1:$AK$710,$U$1)),IF(HLOOKUP($W50,'Socal Index'!$A$1:$AK$710,$W$1,FALSE) = 0,#N/A,HLOOKUP($W50,'Socal Index'!$A$1:$AK$710,$W$1,FALSE)))</f>
        <v>2.37</v>
      </c>
      <c r="AA50" s="31">
        <f t="shared" si="0"/>
        <v>-0.28600000000000003</v>
      </c>
    </row>
    <row r="51" spans="17:27" x14ac:dyDescent="0.2">
      <c r="Q51">
        <v>13</v>
      </c>
      <c r="R51" s="30">
        <v>35720</v>
      </c>
      <c r="S51" s="27">
        <v>16</v>
      </c>
      <c r="U51">
        <v>48</v>
      </c>
      <c r="V51" s="30">
        <v>35773</v>
      </c>
      <c r="X51">
        <f>IF($I$2&lt;&gt; 1,IF(VLOOKUP($V51,'Socal Index'!$A$1:$AK$710,$T$1) = 0,#N/A,VLOOKUP($V51,'Socal Index'!$A$1:$AK$710,$T$1)),IF(HLOOKUP($W51,'Socal Index'!$A$1:$AK$710,$V$1,FALSE) = 0,#N/A,HLOOKUP($W51,'Socal Index'!$A$1:$AK$710,$V$1,FALSE)))</f>
        <v>2.089</v>
      </c>
      <c r="Y51">
        <f>IF($I$2&lt;&gt; 1,IF(VLOOKUP($V51,'Socal Index'!$A$1:$AK$710,$U$1) = 0,#N/A,VLOOKUP($V51,'Socal Index'!$A$1:$AK$710,$U$1)),IF(HLOOKUP($W51,'Socal Index'!$A$1:$AK$710,$W$1,FALSE) = 0,#N/A,HLOOKUP($W51,'Socal Index'!$A$1:$AK$710,$W$1,FALSE)))</f>
        <v>2.37</v>
      </c>
      <c r="AA51" s="31">
        <f t="shared" si="0"/>
        <v>-0.28100000000000014</v>
      </c>
    </row>
    <row r="52" spans="17:27" x14ac:dyDescent="0.2">
      <c r="Q52">
        <v>14</v>
      </c>
      <c r="R52" s="30">
        <v>35723</v>
      </c>
      <c r="S52" s="27">
        <v>17</v>
      </c>
      <c r="U52">
        <v>49</v>
      </c>
      <c r="V52" s="30">
        <v>35774</v>
      </c>
      <c r="X52">
        <f>IF($I$2&lt;&gt; 1,IF(VLOOKUP($V52,'Socal Index'!$A$1:$AK$710,$T$1) = 0,#N/A,VLOOKUP($V52,'Socal Index'!$A$1:$AK$710,$T$1)),IF(HLOOKUP($W52,'Socal Index'!$A$1:$AK$710,$V$1,FALSE) = 0,#N/A,HLOOKUP($W52,'Socal Index'!$A$1:$AK$710,$V$1,FALSE)))</f>
        <v>2.0790000000000002</v>
      </c>
      <c r="Y52">
        <f>IF($I$2&lt;&gt; 1,IF(VLOOKUP($V52,'Socal Index'!$A$1:$AK$710,$U$1) = 0,#N/A,VLOOKUP($V52,'Socal Index'!$A$1:$AK$710,$U$1)),IF(HLOOKUP($W52,'Socal Index'!$A$1:$AK$710,$W$1,FALSE) = 0,#N/A,HLOOKUP($W52,'Socal Index'!$A$1:$AK$710,$W$1,FALSE)))</f>
        <v>2.36</v>
      </c>
      <c r="AA52" s="31">
        <f t="shared" si="0"/>
        <v>-0.28099999999999969</v>
      </c>
    </row>
    <row r="53" spans="17:27" x14ac:dyDescent="0.2">
      <c r="Q53">
        <v>15</v>
      </c>
      <c r="R53" s="30">
        <v>35724</v>
      </c>
      <c r="S53" s="27">
        <v>18</v>
      </c>
      <c r="U53">
        <v>50</v>
      </c>
      <c r="V53" s="30">
        <v>35775</v>
      </c>
      <c r="X53">
        <f>IF($I$2&lt;&gt; 1,IF(VLOOKUP($V53,'Socal Index'!$A$1:$AK$710,$T$1) = 0,#N/A,VLOOKUP($V53,'Socal Index'!$A$1:$AK$710,$T$1)),IF(HLOOKUP($W53,'Socal Index'!$A$1:$AK$710,$V$1,FALSE) = 0,#N/A,HLOOKUP($W53,'Socal Index'!$A$1:$AK$710,$V$1,FALSE)))</f>
        <v>2.085</v>
      </c>
      <c r="Y53">
        <f>IF($I$2&lt;&gt; 1,IF(VLOOKUP($V53,'Socal Index'!$A$1:$AK$710,$U$1) = 0,#N/A,VLOOKUP($V53,'Socal Index'!$A$1:$AK$710,$U$1)),IF(HLOOKUP($W53,'Socal Index'!$A$1:$AK$710,$W$1,FALSE) = 0,#N/A,HLOOKUP($W53,'Socal Index'!$A$1:$AK$710,$W$1,FALSE)))</f>
        <v>2.37</v>
      </c>
      <c r="AA53" s="31">
        <f t="shared" si="0"/>
        <v>-0.28500000000000014</v>
      </c>
    </row>
    <row r="54" spans="17:27" x14ac:dyDescent="0.2">
      <c r="Q54">
        <v>16</v>
      </c>
      <c r="R54" s="30">
        <v>35725</v>
      </c>
      <c r="S54" s="27">
        <v>19</v>
      </c>
      <c r="U54">
        <v>51</v>
      </c>
      <c r="V54" s="30">
        <v>35776</v>
      </c>
      <c r="X54">
        <f>IF($I$2&lt;&gt; 1,IF(VLOOKUP($V54,'Socal Index'!$A$1:$AK$710,$T$1) = 0,#N/A,VLOOKUP($V54,'Socal Index'!$A$1:$AK$710,$T$1)),IF(HLOOKUP($W54,'Socal Index'!$A$1:$AK$710,$V$1,FALSE) = 0,#N/A,HLOOKUP($W54,'Socal Index'!$A$1:$AK$710,$V$1,FALSE)))</f>
        <v>2.0950000000000002</v>
      </c>
      <c r="Y54">
        <f>IF($I$2&lt;&gt; 1,IF(VLOOKUP($V54,'Socal Index'!$A$1:$AK$710,$U$1) = 0,#N/A,VLOOKUP($V54,'Socal Index'!$A$1:$AK$710,$U$1)),IF(HLOOKUP($W54,'Socal Index'!$A$1:$AK$710,$W$1,FALSE) = 0,#N/A,HLOOKUP($W54,'Socal Index'!$A$1:$AK$710,$W$1,FALSE)))</f>
        <v>2.38</v>
      </c>
      <c r="AA54" s="31">
        <f t="shared" si="0"/>
        <v>-0.2849999999999997</v>
      </c>
    </row>
    <row r="55" spans="17:27" x14ac:dyDescent="0.2">
      <c r="Q55">
        <v>17</v>
      </c>
      <c r="R55" s="30">
        <v>35726</v>
      </c>
      <c r="S55" s="27">
        <v>20</v>
      </c>
      <c r="U55">
        <v>52</v>
      </c>
      <c r="V55" s="30">
        <v>35779</v>
      </c>
      <c r="X55">
        <f>IF($I$2&lt;&gt; 1,IF(VLOOKUP($V55,'Socal Index'!$A$1:$AK$710,$T$1) = 0,#N/A,VLOOKUP($V55,'Socal Index'!$A$1:$AK$710,$T$1)),IF(HLOOKUP($W55,'Socal Index'!$A$1:$AK$710,$V$1,FALSE) = 0,#N/A,HLOOKUP($W55,'Socal Index'!$A$1:$AK$710,$V$1,FALSE)))</f>
        <v>2.0820000000000003</v>
      </c>
      <c r="Y55">
        <f>IF($I$2&lt;&gt; 1,IF(VLOOKUP($V55,'Socal Index'!$A$1:$AK$710,$U$1) = 0,#N/A,VLOOKUP($V55,'Socal Index'!$A$1:$AK$710,$U$1)),IF(HLOOKUP($W55,'Socal Index'!$A$1:$AK$710,$W$1,FALSE) = 0,#N/A,HLOOKUP($W55,'Socal Index'!$A$1:$AK$710,$W$1,FALSE)))</f>
        <v>2.367</v>
      </c>
      <c r="AA55" s="31">
        <f t="shared" si="0"/>
        <v>-0.2849999999999997</v>
      </c>
    </row>
    <row r="56" spans="17:27" x14ac:dyDescent="0.2">
      <c r="Q56">
        <v>18</v>
      </c>
      <c r="R56" s="30">
        <v>35727</v>
      </c>
      <c r="S56" s="27">
        <v>21</v>
      </c>
      <c r="U56">
        <v>53</v>
      </c>
      <c r="V56" s="30">
        <v>35780</v>
      </c>
      <c r="X56">
        <f>IF($I$2&lt;&gt; 1,IF(VLOOKUP($V56,'Socal Index'!$A$1:$AK$710,$T$1) = 0,#N/A,VLOOKUP($V56,'Socal Index'!$A$1:$AK$710,$T$1)),IF(HLOOKUP($W56,'Socal Index'!$A$1:$AK$710,$V$1,FALSE) = 0,#N/A,HLOOKUP($W56,'Socal Index'!$A$1:$AK$710,$V$1,FALSE)))</f>
        <v>2.0920000000000001</v>
      </c>
      <c r="Y56">
        <f>IF($I$2&lt;&gt; 1,IF(VLOOKUP($V56,'Socal Index'!$A$1:$AK$710,$U$1) = 0,#N/A,VLOOKUP($V56,'Socal Index'!$A$1:$AK$710,$U$1)),IF(HLOOKUP($W56,'Socal Index'!$A$1:$AK$710,$W$1,FALSE) = 0,#N/A,HLOOKUP($W56,'Socal Index'!$A$1:$AK$710,$W$1,FALSE)))</f>
        <v>2.375</v>
      </c>
      <c r="AA56" s="31">
        <f t="shared" si="0"/>
        <v>-0.28299999999999992</v>
      </c>
    </row>
    <row r="57" spans="17:27" x14ac:dyDescent="0.2">
      <c r="Q57">
        <v>19</v>
      </c>
      <c r="R57" s="30">
        <v>35730</v>
      </c>
      <c r="S57" s="27">
        <v>22</v>
      </c>
      <c r="U57">
        <v>54</v>
      </c>
      <c r="V57" s="30">
        <v>35781</v>
      </c>
      <c r="X57">
        <f>IF($I$2&lt;&gt; 1,IF(VLOOKUP($V57,'Socal Index'!$A$1:$AK$710,$T$1) = 0,#N/A,VLOOKUP($V57,'Socal Index'!$A$1:$AK$710,$T$1)),IF(HLOOKUP($W57,'Socal Index'!$A$1:$AK$710,$V$1,FALSE) = 0,#N/A,HLOOKUP($W57,'Socal Index'!$A$1:$AK$710,$V$1,FALSE)))</f>
        <v>2.1220000000000003</v>
      </c>
      <c r="Y57">
        <f>IF($I$2&lt;&gt; 1,IF(VLOOKUP($V57,'Socal Index'!$A$1:$AK$710,$U$1) = 0,#N/A,VLOOKUP($V57,'Socal Index'!$A$1:$AK$710,$U$1)),IF(HLOOKUP($W57,'Socal Index'!$A$1:$AK$710,$W$1,FALSE) = 0,#N/A,HLOOKUP($W57,'Socal Index'!$A$1:$AK$710,$W$1,FALSE)))</f>
        <v>2.407</v>
      </c>
      <c r="AA57" s="31">
        <f t="shared" si="0"/>
        <v>-0.2849999999999997</v>
      </c>
    </row>
    <row r="58" spans="17:27" x14ac:dyDescent="0.2">
      <c r="Q58">
        <v>20</v>
      </c>
      <c r="R58" s="30">
        <v>35731</v>
      </c>
      <c r="S58" s="27">
        <v>23</v>
      </c>
      <c r="U58">
        <v>55</v>
      </c>
      <c r="V58" s="30">
        <v>35782</v>
      </c>
      <c r="X58">
        <f>IF($I$2&lt;&gt; 1,IF(VLOOKUP($V58,'Socal Index'!$A$1:$AK$710,$T$1) = 0,#N/A,VLOOKUP($V58,'Socal Index'!$A$1:$AK$710,$T$1)),IF(HLOOKUP($W58,'Socal Index'!$A$1:$AK$710,$V$1,FALSE) = 0,#N/A,HLOOKUP($W58,'Socal Index'!$A$1:$AK$710,$V$1,FALSE)))</f>
        <v>2.1260000000000003</v>
      </c>
      <c r="Y58">
        <f>IF($I$2&lt;&gt; 1,IF(VLOOKUP($V58,'Socal Index'!$A$1:$AK$710,$U$1) = 0,#N/A,VLOOKUP($V58,'Socal Index'!$A$1:$AK$710,$U$1)),IF(HLOOKUP($W58,'Socal Index'!$A$1:$AK$710,$W$1,FALSE) = 0,#N/A,HLOOKUP($W58,'Socal Index'!$A$1:$AK$710,$W$1,FALSE)))</f>
        <v>2.411</v>
      </c>
      <c r="AA58" s="31">
        <f t="shared" si="0"/>
        <v>-0.2849999999999997</v>
      </c>
    </row>
    <row r="59" spans="17:27" x14ac:dyDescent="0.2">
      <c r="Q59">
        <v>21</v>
      </c>
      <c r="R59" s="30">
        <v>35732</v>
      </c>
      <c r="S59" s="27">
        <v>24</v>
      </c>
      <c r="U59">
        <v>56</v>
      </c>
      <c r="V59" s="30">
        <v>35783</v>
      </c>
      <c r="X59">
        <f>IF($I$2&lt;&gt; 1,IF(VLOOKUP($V59,'Socal Index'!$A$1:$AK$710,$T$1) = 0,#N/A,VLOOKUP($V59,'Socal Index'!$A$1:$AK$710,$T$1)),IF(HLOOKUP($W59,'Socal Index'!$A$1:$AK$710,$V$1,FALSE) = 0,#N/A,HLOOKUP($W59,'Socal Index'!$A$1:$AK$710,$V$1,FALSE)))</f>
        <v>2.121</v>
      </c>
      <c r="Y59">
        <f>IF($I$2&lt;&gt; 1,IF(VLOOKUP($V59,'Socal Index'!$A$1:$AK$710,$U$1) = 0,#N/A,VLOOKUP($V59,'Socal Index'!$A$1:$AK$710,$U$1)),IF(HLOOKUP($W59,'Socal Index'!$A$1:$AK$710,$W$1,FALSE) = 0,#N/A,HLOOKUP($W59,'Socal Index'!$A$1:$AK$710,$W$1,FALSE)))</f>
        <v>2.4009999999999998</v>
      </c>
      <c r="AA59" s="31">
        <f t="shared" si="0"/>
        <v>-0.2799999999999998</v>
      </c>
    </row>
    <row r="60" spans="17:27" x14ac:dyDescent="0.2">
      <c r="Q60">
        <v>22</v>
      </c>
      <c r="R60" s="30">
        <v>35733</v>
      </c>
      <c r="S60" s="27">
        <v>25</v>
      </c>
      <c r="U60">
        <v>57</v>
      </c>
      <c r="V60" s="30">
        <v>35786</v>
      </c>
      <c r="X60">
        <f>IF($I$2&lt;&gt; 1,IF(VLOOKUP($V60,'Socal Index'!$A$1:$AK$710,$T$1) = 0,#N/A,VLOOKUP($V60,'Socal Index'!$A$1:$AK$710,$T$1)),IF(HLOOKUP($W60,'Socal Index'!$A$1:$AK$710,$V$1,FALSE) = 0,#N/A,HLOOKUP($W60,'Socal Index'!$A$1:$AK$710,$V$1,FALSE)))</f>
        <v>2.0860000000000003</v>
      </c>
      <c r="Y60">
        <f>IF($I$2&lt;&gt; 1,IF(VLOOKUP($V60,'Socal Index'!$A$1:$AK$710,$U$1) = 0,#N/A,VLOOKUP($V60,'Socal Index'!$A$1:$AK$710,$U$1)),IF(HLOOKUP($W60,'Socal Index'!$A$1:$AK$710,$W$1,FALSE) = 0,#N/A,HLOOKUP($W60,'Socal Index'!$A$1:$AK$710,$W$1,FALSE)))</f>
        <v>2.3660000000000001</v>
      </c>
      <c r="AA60" s="31">
        <f t="shared" si="0"/>
        <v>-0.2799999999999998</v>
      </c>
    </row>
    <row r="61" spans="17:27" x14ac:dyDescent="0.2">
      <c r="Q61">
        <v>23</v>
      </c>
      <c r="R61" s="30">
        <v>35734</v>
      </c>
      <c r="S61" s="27">
        <v>26</v>
      </c>
      <c r="U61">
        <v>58</v>
      </c>
      <c r="V61" s="30">
        <v>35787</v>
      </c>
      <c r="X61">
        <f>IF($I$2&lt;&gt; 1,IF(VLOOKUP($V61,'Socal Index'!$A$1:$AK$710,$T$1) = 0,#N/A,VLOOKUP($V61,'Socal Index'!$A$1:$AK$710,$T$1)),IF(HLOOKUP($W61,'Socal Index'!$A$1:$AK$710,$V$1,FALSE) = 0,#N/A,HLOOKUP($W61,'Socal Index'!$A$1:$AK$710,$V$1,FALSE)))</f>
        <v>2.04</v>
      </c>
      <c r="Y61">
        <f>IF($I$2&lt;&gt; 1,IF(VLOOKUP($V61,'Socal Index'!$A$1:$AK$710,$U$1) = 0,#N/A,VLOOKUP($V61,'Socal Index'!$A$1:$AK$710,$U$1)),IF(HLOOKUP($W61,'Socal Index'!$A$1:$AK$710,$W$1,FALSE) = 0,#N/A,HLOOKUP($W61,'Socal Index'!$A$1:$AK$710,$W$1,FALSE)))</f>
        <v>2.3199999999999998</v>
      </c>
      <c r="AA61" s="31">
        <f t="shared" si="0"/>
        <v>-0.2799999999999998</v>
      </c>
    </row>
    <row r="62" spans="17:27" x14ac:dyDescent="0.2">
      <c r="Q62">
        <v>24</v>
      </c>
      <c r="R62" s="30">
        <v>35737</v>
      </c>
      <c r="S62" s="27">
        <v>27</v>
      </c>
      <c r="U62">
        <v>59</v>
      </c>
      <c r="V62" s="30">
        <v>35788</v>
      </c>
      <c r="X62">
        <f>IF($I$2&lt;&gt; 1,IF(VLOOKUP($V62,'Socal Index'!$A$1:$AK$710,$T$1) = 0,#N/A,VLOOKUP($V62,'Socal Index'!$A$1:$AK$710,$T$1)),IF(HLOOKUP($W62,'Socal Index'!$A$1:$AK$710,$V$1,FALSE) = 0,#N/A,HLOOKUP($W62,'Socal Index'!$A$1:$AK$710,$V$1,FALSE)))</f>
        <v>2.0550000000000002</v>
      </c>
      <c r="Y62">
        <f>IF($I$2&lt;&gt; 1,IF(VLOOKUP($V62,'Socal Index'!$A$1:$AK$710,$U$1) = 0,#N/A,VLOOKUP($V62,'Socal Index'!$A$1:$AK$710,$U$1)),IF(HLOOKUP($W62,'Socal Index'!$A$1:$AK$710,$W$1,FALSE) = 0,#N/A,HLOOKUP($W62,'Socal Index'!$A$1:$AK$710,$W$1,FALSE)))</f>
        <v>2.3420000000000001</v>
      </c>
      <c r="AA62" s="31">
        <f t="shared" si="0"/>
        <v>-0.28699999999999992</v>
      </c>
    </row>
    <row r="63" spans="17:27" x14ac:dyDescent="0.2">
      <c r="Q63">
        <v>25</v>
      </c>
      <c r="R63" s="30">
        <v>35738</v>
      </c>
      <c r="S63" s="27">
        <v>28</v>
      </c>
      <c r="U63">
        <v>60</v>
      </c>
      <c r="V63" s="30">
        <v>35790</v>
      </c>
      <c r="X63">
        <f>IF($I$2&lt;&gt; 1,IF(VLOOKUP($V63,'Socal Index'!$A$1:$AK$710,$T$1) = 0,#N/A,VLOOKUP($V63,'Socal Index'!$A$1:$AK$710,$T$1)),IF(HLOOKUP($W63,'Socal Index'!$A$1:$AK$710,$V$1,FALSE) = 0,#N/A,HLOOKUP($W63,'Socal Index'!$A$1:$AK$710,$V$1,FALSE)))</f>
        <v>2.0649999999999999</v>
      </c>
      <c r="Y63">
        <f>IF($I$2&lt;&gt; 1,IF(VLOOKUP($V63,'Socal Index'!$A$1:$AK$710,$U$1) = 0,#N/A,VLOOKUP($V63,'Socal Index'!$A$1:$AK$710,$U$1)),IF(HLOOKUP($W63,'Socal Index'!$A$1:$AK$710,$W$1,FALSE) = 0,#N/A,HLOOKUP($W63,'Socal Index'!$A$1:$AK$710,$W$1,FALSE)))</f>
        <v>2.347</v>
      </c>
      <c r="AA63" s="31">
        <f t="shared" si="0"/>
        <v>-0.28200000000000003</v>
      </c>
    </row>
    <row r="64" spans="17:27" x14ac:dyDescent="0.2">
      <c r="Q64">
        <v>26</v>
      </c>
      <c r="R64" s="30">
        <v>35739</v>
      </c>
      <c r="S64" s="27">
        <v>29</v>
      </c>
      <c r="U64">
        <v>61</v>
      </c>
      <c r="V64" s="30">
        <v>35793</v>
      </c>
      <c r="X64">
        <f>IF($I$2&lt;&gt; 1,IF(VLOOKUP($V64,'Socal Index'!$A$1:$AK$710,$T$1) = 0,#N/A,VLOOKUP($V64,'Socal Index'!$A$1:$AK$710,$T$1)),IF(HLOOKUP($W64,'Socal Index'!$A$1:$AK$710,$V$1,FALSE) = 0,#N/A,HLOOKUP($W64,'Socal Index'!$A$1:$AK$710,$V$1,FALSE)))</f>
        <v>2.0550000000000002</v>
      </c>
      <c r="Y64">
        <f>IF($I$2&lt;&gt; 1,IF(VLOOKUP($V64,'Socal Index'!$A$1:$AK$710,$U$1) = 0,#N/A,VLOOKUP($V64,'Socal Index'!$A$1:$AK$710,$U$1)),IF(HLOOKUP($W64,'Socal Index'!$A$1:$AK$710,$W$1,FALSE) = 0,#N/A,HLOOKUP($W64,'Socal Index'!$A$1:$AK$710,$W$1,FALSE)))</f>
        <v>2.37</v>
      </c>
      <c r="AA64" s="31">
        <f t="shared" si="0"/>
        <v>-0.31499999999999995</v>
      </c>
    </row>
    <row r="65" spans="17:27" x14ac:dyDescent="0.2">
      <c r="Q65">
        <v>27</v>
      </c>
      <c r="R65" s="30">
        <v>35740</v>
      </c>
      <c r="S65" s="27">
        <v>30</v>
      </c>
      <c r="U65">
        <v>62</v>
      </c>
      <c r="V65" s="30">
        <v>35794</v>
      </c>
      <c r="X65">
        <f>IF($I$2&lt;&gt; 1,IF(VLOOKUP($V65,'Socal Index'!$A$1:$AK$710,$T$1) = 0,#N/A,VLOOKUP($V65,'Socal Index'!$A$1:$AK$710,$T$1)),IF(HLOOKUP($W65,'Socal Index'!$A$1:$AK$710,$V$1,FALSE) = 0,#N/A,HLOOKUP($W65,'Socal Index'!$A$1:$AK$710,$V$1,FALSE)))</f>
        <v>2.0350000000000001</v>
      </c>
      <c r="Y65">
        <f>IF($I$2&lt;&gt; 1,IF(VLOOKUP($V65,'Socal Index'!$A$1:$AK$710,$U$1) = 0,#N/A,VLOOKUP($V65,'Socal Index'!$A$1:$AK$710,$U$1)),IF(HLOOKUP($W65,'Socal Index'!$A$1:$AK$710,$W$1,FALSE) = 0,#N/A,HLOOKUP($W65,'Socal Index'!$A$1:$AK$710,$W$1,FALSE)))</f>
        <v>2.3519999999999999</v>
      </c>
      <c r="AA65" s="31">
        <f t="shared" si="0"/>
        <v>-0.31699999999999973</v>
      </c>
    </row>
    <row r="66" spans="17:27" x14ac:dyDescent="0.2">
      <c r="Q66">
        <v>28</v>
      </c>
      <c r="R66" s="30">
        <v>35741</v>
      </c>
      <c r="S66" s="27">
        <v>31</v>
      </c>
      <c r="U66">
        <v>63</v>
      </c>
      <c r="V66" s="30">
        <v>35795</v>
      </c>
      <c r="X66">
        <f>IF($I$2&lt;&gt; 1,IF(VLOOKUP($V66,'Socal Index'!$A$1:$AK$710,$T$1) = 0,#N/A,VLOOKUP($V66,'Socal Index'!$A$1:$AK$710,$T$1)),IF(HLOOKUP($W66,'Socal Index'!$A$1:$AK$710,$V$1,FALSE) = 0,#N/A,HLOOKUP($W66,'Socal Index'!$A$1:$AK$710,$V$1,FALSE)))</f>
        <v>2.04</v>
      </c>
      <c r="Y66">
        <f>IF($I$2&lt;&gt; 1,IF(VLOOKUP($V66,'Socal Index'!$A$1:$AK$710,$U$1) = 0,#N/A,VLOOKUP($V66,'Socal Index'!$A$1:$AK$710,$U$1)),IF(HLOOKUP($W66,'Socal Index'!$A$1:$AK$710,$W$1,FALSE) = 0,#N/A,HLOOKUP($W66,'Socal Index'!$A$1:$AK$710,$W$1,FALSE)))</f>
        <v>2.3569999999999998</v>
      </c>
      <c r="AA66" s="31">
        <f t="shared" si="0"/>
        <v>-0.31699999999999973</v>
      </c>
    </row>
    <row r="67" spans="17:27" x14ac:dyDescent="0.2">
      <c r="Q67">
        <v>29</v>
      </c>
      <c r="R67" s="30">
        <v>35744</v>
      </c>
      <c r="S67" s="27">
        <v>32</v>
      </c>
      <c r="U67">
        <v>64</v>
      </c>
      <c r="V67" s="30">
        <v>35797</v>
      </c>
      <c r="X67">
        <f>IF($I$2&lt;&gt; 1,IF(VLOOKUP($V67,'Socal Index'!$A$1:$AK$710,$T$1) = 0,#N/A,VLOOKUP($V67,'Socal Index'!$A$1:$AK$710,$T$1)),IF(HLOOKUP($W67,'Socal Index'!$A$1:$AK$710,$V$1,FALSE) = 0,#N/A,HLOOKUP($W67,'Socal Index'!$A$1:$AK$710,$V$1,FALSE)))</f>
        <v>2.028</v>
      </c>
      <c r="Y67">
        <f>IF($I$2&lt;&gt; 1,IF(VLOOKUP($V67,'Socal Index'!$A$1:$AK$710,$U$1) = 0,#N/A,VLOOKUP($V67,'Socal Index'!$A$1:$AK$710,$U$1)),IF(HLOOKUP($W67,'Socal Index'!$A$1:$AK$710,$W$1,FALSE) = 0,#N/A,HLOOKUP($W67,'Socal Index'!$A$1:$AK$710,$W$1,FALSE)))</f>
        <v>2.3460000000000001</v>
      </c>
      <c r="AA67" s="31">
        <f t="shared" si="0"/>
        <v>-0.31800000000000006</v>
      </c>
    </row>
    <row r="68" spans="17:27" x14ac:dyDescent="0.2">
      <c r="Q68">
        <v>30</v>
      </c>
      <c r="R68" s="30">
        <v>35745</v>
      </c>
      <c r="S68" s="27">
        <v>33</v>
      </c>
      <c r="U68">
        <v>65</v>
      </c>
      <c r="V68" s="30">
        <v>35800</v>
      </c>
      <c r="X68">
        <f>IF($I$2&lt;&gt; 1,IF(VLOOKUP($V68,'Socal Index'!$A$1:$AK$710,$T$1) = 0,#N/A,VLOOKUP($V68,'Socal Index'!$A$1:$AK$710,$T$1)),IF(HLOOKUP($W68,'Socal Index'!$A$1:$AK$710,$V$1,FALSE) = 0,#N/A,HLOOKUP($W68,'Socal Index'!$A$1:$AK$710,$V$1,FALSE)))</f>
        <v>2.0340000000000003</v>
      </c>
      <c r="Y68">
        <f>IF($I$2&lt;&gt; 1,IF(VLOOKUP($V68,'Socal Index'!$A$1:$AK$710,$U$1) = 0,#N/A,VLOOKUP($V68,'Socal Index'!$A$1:$AK$710,$U$1)),IF(HLOOKUP($W68,'Socal Index'!$A$1:$AK$710,$W$1,FALSE) = 0,#N/A,HLOOKUP($W68,'Socal Index'!$A$1:$AK$710,$W$1,FALSE)))</f>
        <v>2.3540000000000001</v>
      </c>
      <c r="AA68" s="31">
        <f t="shared" si="0"/>
        <v>-0.31999999999999984</v>
      </c>
    </row>
    <row r="69" spans="17:27" x14ac:dyDescent="0.2">
      <c r="Q69">
        <v>31</v>
      </c>
      <c r="R69" s="30">
        <v>35746</v>
      </c>
      <c r="S69" s="27">
        <v>34</v>
      </c>
      <c r="U69">
        <v>66</v>
      </c>
      <c r="V69" s="30">
        <v>35801</v>
      </c>
      <c r="X69">
        <f>IF($I$2&lt;&gt; 1,IF(VLOOKUP($V69,'Socal Index'!$A$1:$AK$710,$T$1) = 0,#N/A,VLOOKUP($V69,'Socal Index'!$A$1:$AK$710,$T$1)),IF(HLOOKUP($W69,'Socal Index'!$A$1:$AK$710,$V$1,FALSE) = 0,#N/A,HLOOKUP($W69,'Socal Index'!$A$1:$AK$710,$V$1,FALSE)))</f>
        <v>2.0540000000000003</v>
      </c>
      <c r="Y69">
        <f>IF($I$2&lt;&gt; 1,IF(VLOOKUP($V69,'Socal Index'!$A$1:$AK$710,$U$1) = 0,#N/A,VLOOKUP($V69,'Socal Index'!$A$1:$AK$710,$U$1)),IF(HLOOKUP($W69,'Socal Index'!$A$1:$AK$710,$W$1,FALSE) = 0,#N/A,HLOOKUP($W69,'Socal Index'!$A$1:$AK$710,$W$1,FALSE)))</f>
        <v>2.3540000000000001</v>
      </c>
      <c r="AA69" s="31">
        <f t="shared" ref="AA69:AA132" si="1">IF(AND($X69 &lt;&gt;0, $Y69 &lt;&gt; 0),$X69-$Y69,#N/A)</f>
        <v>-0.29999999999999982</v>
      </c>
    </row>
    <row r="70" spans="17:27" x14ac:dyDescent="0.2">
      <c r="Q70">
        <v>32</v>
      </c>
      <c r="R70" s="30">
        <v>35747</v>
      </c>
      <c r="S70" s="27">
        <v>35</v>
      </c>
      <c r="U70">
        <v>67</v>
      </c>
      <c r="V70" s="30">
        <v>35802</v>
      </c>
      <c r="X70">
        <f>IF($I$2&lt;&gt; 1,IF(VLOOKUP($V70,'Socal Index'!$A$1:$AK$710,$T$1) = 0,#N/A,VLOOKUP($V70,'Socal Index'!$A$1:$AK$710,$T$1)),IF(HLOOKUP($W70,'Socal Index'!$A$1:$AK$710,$V$1,FALSE) = 0,#N/A,HLOOKUP($W70,'Socal Index'!$A$1:$AK$710,$V$1,FALSE)))</f>
        <v>2.0569999999999999</v>
      </c>
      <c r="Y70">
        <f>IF($I$2&lt;&gt; 1,IF(VLOOKUP($V70,'Socal Index'!$A$1:$AK$710,$U$1) = 0,#N/A,VLOOKUP($V70,'Socal Index'!$A$1:$AK$710,$U$1)),IF(HLOOKUP($W70,'Socal Index'!$A$1:$AK$710,$W$1,FALSE) = 0,#N/A,HLOOKUP($W70,'Socal Index'!$A$1:$AK$710,$W$1,FALSE)))</f>
        <v>2.3569999999999998</v>
      </c>
      <c r="AA70" s="31">
        <f t="shared" si="1"/>
        <v>-0.29999999999999982</v>
      </c>
    </row>
    <row r="71" spans="17:27" x14ac:dyDescent="0.2">
      <c r="Q71">
        <v>33</v>
      </c>
      <c r="R71" s="30">
        <v>35748</v>
      </c>
      <c r="S71" s="27">
        <v>36</v>
      </c>
      <c r="U71">
        <v>68</v>
      </c>
      <c r="V71" s="30">
        <v>35803</v>
      </c>
      <c r="X71">
        <f>IF($I$2&lt;&gt; 1,IF(VLOOKUP($V71,'Socal Index'!$A$1:$AK$710,$T$1) = 0,#N/A,VLOOKUP($V71,'Socal Index'!$A$1:$AK$710,$T$1)),IF(HLOOKUP($W71,'Socal Index'!$A$1:$AK$710,$V$1,FALSE) = 0,#N/A,HLOOKUP($W71,'Socal Index'!$A$1:$AK$710,$V$1,FALSE)))</f>
        <v>2.0500000000000003</v>
      </c>
      <c r="Y71">
        <f>IF($I$2&lt;&gt; 1,IF(VLOOKUP($V71,'Socal Index'!$A$1:$AK$710,$U$1) = 0,#N/A,VLOOKUP($V71,'Socal Index'!$A$1:$AK$710,$U$1)),IF(HLOOKUP($W71,'Socal Index'!$A$1:$AK$710,$W$1,FALSE) = 0,#N/A,HLOOKUP($W71,'Socal Index'!$A$1:$AK$710,$W$1,FALSE)))</f>
        <v>2.3569999999999998</v>
      </c>
      <c r="AA71" s="31">
        <f t="shared" si="1"/>
        <v>-0.3069999999999995</v>
      </c>
    </row>
    <row r="72" spans="17:27" x14ac:dyDescent="0.2">
      <c r="Q72">
        <v>34</v>
      </c>
      <c r="R72" s="30">
        <v>35751</v>
      </c>
      <c r="S72" s="27">
        <v>37</v>
      </c>
      <c r="U72">
        <v>69</v>
      </c>
      <c r="V72" s="30">
        <v>35804</v>
      </c>
      <c r="X72">
        <f>IF($I$2&lt;&gt; 1,IF(VLOOKUP($V72,'Socal Index'!$A$1:$AK$710,$T$1) = 0,#N/A,VLOOKUP($V72,'Socal Index'!$A$1:$AK$710,$T$1)),IF(HLOOKUP($W72,'Socal Index'!$A$1:$AK$710,$V$1,FALSE) = 0,#N/A,HLOOKUP($W72,'Socal Index'!$A$1:$AK$710,$V$1,FALSE)))</f>
        <v>2.0760000000000001</v>
      </c>
      <c r="Y72">
        <f>IF($I$2&lt;&gt; 1,IF(VLOOKUP($V72,'Socal Index'!$A$1:$AK$710,$U$1) = 0,#N/A,VLOOKUP($V72,'Socal Index'!$A$1:$AK$710,$U$1)),IF(HLOOKUP($W72,'Socal Index'!$A$1:$AK$710,$W$1,FALSE) = 0,#N/A,HLOOKUP($W72,'Socal Index'!$A$1:$AK$710,$W$1,FALSE)))</f>
        <v>2.383</v>
      </c>
      <c r="AA72" s="31">
        <f t="shared" si="1"/>
        <v>-0.30699999999999994</v>
      </c>
    </row>
    <row r="73" spans="17:27" x14ac:dyDescent="0.2">
      <c r="Q73">
        <v>35</v>
      </c>
      <c r="R73" s="30">
        <v>35752</v>
      </c>
      <c r="S73" s="27">
        <v>38</v>
      </c>
      <c r="U73">
        <v>70</v>
      </c>
      <c r="V73" s="30">
        <v>35807</v>
      </c>
      <c r="X73">
        <f>IF($I$2&lt;&gt; 1,IF(VLOOKUP($V73,'Socal Index'!$A$1:$AK$710,$T$1) = 0,#N/A,VLOOKUP($V73,'Socal Index'!$A$1:$AK$710,$T$1)),IF(HLOOKUP($W73,'Socal Index'!$A$1:$AK$710,$V$1,FALSE) = 0,#N/A,HLOOKUP($W73,'Socal Index'!$A$1:$AK$710,$V$1,FALSE)))</f>
        <v>2.0750000000000002</v>
      </c>
      <c r="Y73">
        <f>IF($I$2&lt;&gt; 1,IF(VLOOKUP($V73,'Socal Index'!$A$1:$AK$710,$U$1) = 0,#N/A,VLOOKUP($V73,'Socal Index'!$A$1:$AK$710,$U$1)),IF(HLOOKUP($W73,'Socal Index'!$A$1:$AK$710,$W$1,FALSE) = 0,#N/A,HLOOKUP($W73,'Socal Index'!$A$1:$AK$710,$W$1,FALSE)))</f>
        <v>2.3820000000000001</v>
      </c>
      <c r="AA73" s="31">
        <f t="shared" si="1"/>
        <v>-0.30699999999999994</v>
      </c>
    </row>
    <row r="74" spans="17:27" x14ac:dyDescent="0.2">
      <c r="Q74">
        <v>36</v>
      </c>
      <c r="R74" s="30">
        <v>35753</v>
      </c>
      <c r="S74" s="27">
        <v>39</v>
      </c>
      <c r="U74">
        <v>71</v>
      </c>
      <c r="V74" s="30">
        <v>35808</v>
      </c>
      <c r="X74">
        <f>IF($I$2&lt;&gt; 1,IF(VLOOKUP($V74,'Socal Index'!$A$1:$AK$710,$T$1) = 0,#N/A,VLOOKUP($V74,'Socal Index'!$A$1:$AK$710,$T$1)),IF(HLOOKUP($W74,'Socal Index'!$A$1:$AK$710,$V$1,FALSE) = 0,#N/A,HLOOKUP($W74,'Socal Index'!$A$1:$AK$710,$V$1,FALSE)))</f>
        <v>2.0750000000000002</v>
      </c>
      <c r="Y74">
        <f>IF($I$2&lt;&gt; 1,IF(VLOOKUP($V74,'Socal Index'!$A$1:$AK$710,$U$1) = 0,#N/A,VLOOKUP($V74,'Socal Index'!$A$1:$AK$710,$U$1)),IF(HLOOKUP($W74,'Socal Index'!$A$1:$AK$710,$W$1,FALSE) = 0,#N/A,HLOOKUP($W74,'Socal Index'!$A$1:$AK$710,$W$1,FALSE)))</f>
        <v>2.3820000000000001</v>
      </c>
      <c r="AA74" s="31">
        <f t="shared" si="1"/>
        <v>-0.30699999999999994</v>
      </c>
    </row>
    <row r="75" spans="17:27" x14ac:dyDescent="0.2">
      <c r="Q75">
        <v>37</v>
      </c>
      <c r="R75" s="30">
        <v>35754</v>
      </c>
      <c r="S75" s="27">
        <v>40</v>
      </c>
      <c r="U75">
        <v>72</v>
      </c>
      <c r="V75" s="30">
        <v>35809</v>
      </c>
      <c r="X75">
        <f>IF($I$2&lt;&gt; 1,IF(VLOOKUP($V75,'Socal Index'!$A$1:$AK$710,$T$1) = 0,#N/A,VLOOKUP($V75,'Socal Index'!$A$1:$AK$710,$T$1)),IF(HLOOKUP($W75,'Socal Index'!$A$1:$AK$710,$V$1,FALSE) = 0,#N/A,HLOOKUP($W75,'Socal Index'!$A$1:$AK$710,$V$1,FALSE)))</f>
        <v>2.0820000000000003</v>
      </c>
      <c r="Y75">
        <f>IF($I$2&lt;&gt; 1,IF(VLOOKUP($V75,'Socal Index'!$A$1:$AK$710,$U$1) = 0,#N/A,VLOOKUP($V75,'Socal Index'!$A$1:$AK$710,$U$1)),IF(HLOOKUP($W75,'Socal Index'!$A$1:$AK$710,$W$1,FALSE) = 0,#N/A,HLOOKUP($W75,'Socal Index'!$A$1:$AK$710,$W$1,FALSE)))</f>
        <v>2.3889999999999998</v>
      </c>
      <c r="AA75" s="31">
        <f t="shared" si="1"/>
        <v>-0.3069999999999995</v>
      </c>
    </row>
    <row r="76" spans="17:27" x14ac:dyDescent="0.2">
      <c r="Q76">
        <v>38</v>
      </c>
      <c r="R76" s="30">
        <v>35755</v>
      </c>
      <c r="S76" s="27">
        <v>41</v>
      </c>
      <c r="U76">
        <v>73</v>
      </c>
      <c r="V76" s="30">
        <v>35810</v>
      </c>
      <c r="X76">
        <f>IF($I$2&lt;&gt; 1,IF(VLOOKUP($V76,'Socal Index'!$A$1:$AK$710,$T$1) = 0,#N/A,VLOOKUP($V76,'Socal Index'!$A$1:$AK$710,$T$1)),IF(HLOOKUP($W76,'Socal Index'!$A$1:$AK$710,$V$1,FALSE) = 0,#N/A,HLOOKUP($W76,'Socal Index'!$A$1:$AK$710,$V$1,FALSE)))</f>
        <v>2.0920000000000001</v>
      </c>
      <c r="Y76">
        <f>IF($I$2&lt;&gt; 1,IF(VLOOKUP($V76,'Socal Index'!$A$1:$AK$710,$U$1) = 0,#N/A,VLOOKUP($V76,'Socal Index'!$A$1:$AK$710,$U$1)),IF(HLOOKUP($W76,'Socal Index'!$A$1:$AK$710,$W$1,FALSE) = 0,#N/A,HLOOKUP($W76,'Socal Index'!$A$1:$AK$710,$W$1,FALSE)))</f>
        <v>2.3889999999999998</v>
      </c>
      <c r="AA76" s="31">
        <f t="shared" si="1"/>
        <v>-0.29699999999999971</v>
      </c>
    </row>
    <row r="77" spans="17:27" x14ac:dyDescent="0.2">
      <c r="Q77">
        <v>39</v>
      </c>
      <c r="R77" s="30">
        <v>35758</v>
      </c>
      <c r="S77" s="27">
        <v>42</v>
      </c>
      <c r="U77">
        <v>74</v>
      </c>
      <c r="V77" s="30">
        <v>35811</v>
      </c>
      <c r="X77">
        <f>IF($I$2&lt;&gt; 1,IF(VLOOKUP($V77,'Socal Index'!$A$1:$AK$710,$T$1) = 0,#N/A,VLOOKUP($V77,'Socal Index'!$A$1:$AK$710,$T$1)),IF(HLOOKUP($W77,'Socal Index'!$A$1:$AK$710,$V$1,FALSE) = 0,#N/A,HLOOKUP($W77,'Socal Index'!$A$1:$AK$710,$V$1,FALSE)))</f>
        <v>2.0939999999999999</v>
      </c>
      <c r="Y77">
        <f>IF($I$2&lt;&gt; 1,IF(VLOOKUP($V77,'Socal Index'!$A$1:$AK$710,$U$1) = 0,#N/A,VLOOKUP($V77,'Socal Index'!$A$1:$AK$710,$U$1)),IF(HLOOKUP($W77,'Socal Index'!$A$1:$AK$710,$W$1,FALSE) = 0,#N/A,HLOOKUP($W77,'Socal Index'!$A$1:$AK$710,$W$1,FALSE)))</f>
        <v>2.4009999999999998</v>
      </c>
      <c r="AA77" s="31">
        <f t="shared" si="1"/>
        <v>-0.30699999999999994</v>
      </c>
    </row>
    <row r="78" spans="17:27" x14ac:dyDescent="0.2">
      <c r="Q78">
        <v>40</v>
      </c>
      <c r="R78" s="30">
        <v>35759</v>
      </c>
      <c r="S78" s="27">
        <v>43</v>
      </c>
      <c r="U78">
        <v>75</v>
      </c>
      <c r="V78" s="30">
        <v>35815</v>
      </c>
      <c r="X78">
        <f>IF($I$2&lt;&gt; 1,IF(VLOOKUP($V78,'Socal Index'!$A$1:$AK$710,$T$1) = 0,#N/A,VLOOKUP($V78,'Socal Index'!$A$1:$AK$710,$T$1)),IF(HLOOKUP($W78,'Socal Index'!$A$1:$AK$710,$V$1,FALSE) = 0,#N/A,HLOOKUP($W78,'Socal Index'!$A$1:$AK$710,$V$1,FALSE)))</f>
        <v>2.09</v>
      </c>
      <c r="Y78">
        <f>IF($I$2&lt;&gt; 1,IF(VLOOKUP($V78,'Socal Index'!$A$1:$AK$710,$U$1) = 0,#N/A,VLOOKUP($V78,'Socal Index'!$A$1:$AK$710,$U$1)),IF(HLOOKUP($W78,'Socal Index'!$A$1:$AK$710,$W$1,FALSE) = 0,#N/A,HLOOKUP($W78,'Socal Index'!$A$1:$AK$710,$W$1,FALSE)))</f>
        <v>2.3969999999999998</v>
      </c>
      <c r="AA78" s="31">
        <f t="shared" si="1"/>
        <v>-0.30699999999999994</v>
      </c>
    </row>
    <row r="79" spans="17:27" x14ac:dyDescent="0.2">
      <c r="Q79">
        <v>41</v>
      </c>
      <c r="R79" s="30">
        <v>35760</v>
      </c>
      <c r="S79" s="27">
        <v>44</v>
      </c>
      <c r="U79">
        <v>76</v>
      </c>
      <c r="V79" s="30">
        <v>35816</v>
      </c>
      <c r="X79">
        <f>IF($I$2&lt;&gt; 1,IF(VLOOKUP($V79,'Socal Index'!$A$1:$AK$710,$T$1) = 0,#N/A,VLOOKUP($V79,'Socal Index'!$A$1:$AK$710,$T$1)),IF(HLOOKUP($W79,'Socal Index'!$A$1:$AK$710,$V$1,FALSE) = 0,#N/A,HLOOKUP($W79,'Socal Index'!$A$1:$AK$710,$V$1,FALSE)))</f>
        <v>2.0920000000000001</v>
      </c>
      <c r="Y79">
        <f>IF($I$2&lt;&gt; 1,IF(VLOOKUP($V79,'Socal Index'!$A$1:$AK$710,$U$1) = 0,#N/A,VLOOKUP($V79,'Socal Index'!$A$1:$AK$710,$U$1)),IF(HLOOKUP($W79,'Socal Index'!$A$1:$AK$710,$W$1,FALSE) = 0,#N/A,HLOOKUP($W79,'Socal Index'!$A$1:$AK$710,$W$1,FALSE)))</f>
        <v>2.3980000000000001</v>
      </c>
      <c r="AA79" s="31">
        <f t="shared" si="1"/>
        <v>-0.30600000000000005</v>
      </c>
    </row>
    <row r="80" spans="17:27" x14ac:dyDescent="0.2">
      <c r="Q80">
        <v>42</v>
      </c>
      <c r="R80" s="30">
        <v>35765</v>
      </c>
      <c r="S80" s="27">
        <v>45</v>
      </c>
      <c r="U80">
        <v>77</v>
      </c>
      <c r="V80" s="30">
        <v>35817</v>
      </c>
      <c r="X80">
        <f>IF($I$2&lt;&gt; 1,IF(VLOOKUP($V80,'Socal Index'!$A$1:$AK$710,$T$1) = 0,#N/A,VLOOKUP($V80,'Socal Index'!$A$1:$AK$710,$T$1)),IF(HLOOKUP($W80,'Socal Index'!$A$1:$AK$710,$V$1,FALSE) = 0,#N/A,HLOOKUP($W80,'Socal Index'!$A$1:$AK$710,$V$1,FALSE)))</f>
        <v>2.1149999999999998</v>
      </c>
      <c r="Y80">
        <f>IF($I$2&lt;&gt; 1,IF(VLOOKUP($V80,'Socal Index'!$A$1:$AK$710,$U$1) = 0,#N/A,VLOOKUP($V80,'Socal Index'!$A$1:$AK$710,$U$1)),IF(HLOOKUP($W80,'Socal Index'!$A$1:$AK$710,$W$1,FALSE) = 0,#N/A,HLOOKUP($W80,'Socal Index'!$A$1:$AK$710,$W$1,FALSE)))</f>
        <v>2.42</v>
      </c>
      <c r="AA80" s="31">
        <f t="shared" si="1"/>
        <v>-0.30500000000000016</v>
      </c>
    </row>
    <row r="81" spans="17:27" x14ac:dyDescent="0.2">
      <c r="Q81">
        <v>43</v>
      </c>
      <c r="R81" s="30">
        <v>35766</v>
      </c>
      <c r="S81" s="27">
        <v>46</v>
      </c>
      <c r="U81">
        <v>78</v>
      </c>
      <c r="V81" s="30">
        <v>35818</v>
      </c>
      <c r="X81">
        <f>IF($I$2&lt;&gt; 1,IF(VLOOKUP($V81,'Socal Index'!$A$1:$AK$710,$T$1) = 0,#N/A,VLOOKUP($V81,'Socal Index'!$A$1:$AK$710,$T$1)),IF(HLOOKUP($W81,'Socal Index'!$A$1:$AK$710,$V$1,FALSE) = 0,#N/A,HLOOKUP($W81,'Socal Index'!$A$1:$AK$710,$V$1,FALSE)))</f>
        <v>2.1219999999999999</v>
      </c>
      <c r="Y81">
        <f>IF($I$2&lt;&gt; 1,IF(VLOOKUP($V81,'Socal Index'!$A$1:$AK$710,$U$1) = 0,#N/A,VLOOKUP($V81,'Socal Index'!$A$1:$AK$710,$U$1)),IF(HLOOKUP($W81,'Socal Index'!$A$1:$AK$710,$W$1,FALSE) = 0,#N/A,HLOOKUP($W81,'Socal Index'!$A$1:$AK$710,$W$1,FALSE)))</f>
        <v>2.4289999999999998</v>
      </c>
      <c r="AA81" s="31">
        <f t="shared" si="1"/>
        <v>-0.30699999999999994</v>
      </c>
    </row>
    <row r="82" spans="17:27" x14ac:dyDescent="0.2">
      <c r="Q82">
        <v>44</v>
      </c>
      <c r="R82" s="30">
        <v>35767</v>
      </c>
      <c r="S82" s="27">
        <v>47</v>
      </c>
      <c r="U82">
        <v>79</v>
      </c>
      <c r="V82" s="30">
        <v>35821</v>
      </c>
      <c r="X82">
        <f>IF($I$2&lt;&gt; 1,IF(VLOOKUP($V82,'Socal Index'!$A$1:$AK$710,$T$1) = 0,#N/A,VLOOKUP($V82,'Socal Index'!$A$1:$AK$710,$T$1)),IF(HLOOKUP($W82,'Socal Index'!$A$1:$AK$710,$V$1,FALSE) = 0,#N/A,HLOOKUP($W82,'Socal Index'!$A$1:$AK$710,$V$1,FALSE)))</f>
        <v>2.1080000000000001</v>
      </c>
      <c r="Y82">
        <f>IF($I$2&lt;&gt; 1,IF(VLOOKUP($V82,'Socal Index'!$A$1:$AK$710,$U$1) = 0,#N/A,VLOOKUP($V82,'Socal Index'!$A$1:$AK$710,$U$1)),IF(HLOOKUP($W82,'Socal Index'!$A$1:$AK$710,$W$1,FALSE) = 0,#N/A,HLOOKUP($W82,'Socal Index'!$A$1:$AK$710,$W$1,FALSE)))</f>
        <v>2.4139999999999997</v>
      </c>
      <c r="AA82" s="31">
        <f t="shared" si="1"/>
        <v>-0.30599999999999961</v>
      </c>
    </row>
    <row r="83" spans="17:27" x14ac:dyDescent="0.2">
      <c r="Q83">
        <v>45</v>
      </c>
      <c r="R83" s="30">
        <v>35768</v>
      </c>
      <c r="S83" s="27">
        <v>48</v>
      </c>
      <c r="U83">
        <v>80</v>
      </c>
      <c r="V83" s="30">
        <v>35822</v>
      </c>
      <c r="X83">
        <f>IF($I$2&lt;&gt; 1,IF(VLOOKUP($V83,'Socal Index'!$A$1:$AK$710,$T$1) = 0,#N/A,VLOOKUP($V83,'Socal Index'!$A$1:$AK$710,$T$1)),IF(HLOOKUP($W83,'Socal Index'!$A$1:$AK$710,$V$1,FALSE) = 0,#N/A,HLOOKUP($W83,'Socal Index'!$A$1:$AK$710,$V$1,FALSE)))</f>
        <v>2.0989999999999998</v>
      </c>
      <c r="Y83">
        <f>IF($I$2&lt;&gt; 1,IF(VLOOKUP($V83,'Socal Index'!$A$1:$AK$710,$U$1) = 0,#N/A,VLOOKUP($V83,'Socal Index'!$A$1:$AK$710,$U$1)),IF(HLOOKUP($W83,'Socal Index'!$A$1:$AK$710,$W$1,FALSE) = 0,#N/A,HLOOKUP($W83,'Socal Index'!$A$1:$AK$710,$W$1,FALSE)))</f>
        <v>2.4049999999999998</v>
      </c>
      <c r="AA83" s="31">
        <f t="shared" si="1"/>
        <v>-0.30600000000000005</v>
      </c>
    </row>
    <row r="84" spans="17:27" x14ac:dyDescent="0.2">
      <c r="Q84">
        <v>46</v>
      </c>
      <c r="R84" s="30">
        <v>35769</v>
      </c>
      <c r="S84" s="27">
        <v>49</v>
      </c>
      <c r="U84">
        <v>81</v>
      </c>
      <c r="V84" s="30">
        <v>35823</v>
      </c>
      <c r="X84">
        <f>IF($I$2&lt;&gt; 1,IF(VLOOKUP($V84,'Socal Index'!$A$1:$AK$710,$T$1) = 0,#N/A,VLOOKUP($V84,'Socal Index'!$A$1:$AK$710,$T$1)),IF(HLOOKUP($W84,'Socal Index'!$A$1:$AK$710,$V$1,FALSE) = 0,#N/A,HLOOKUP($W84,'Socal Index'!$A$1:$AK$710,$V$1,FALSE)))</f>
        <v>2.0829999999999997</v>
      </c>
      <c r="Y84">
        <f>IF($I$2&lt;&gt; 1,IF(VLOOKUP($V84,'Socal Index'!$A$1:$AK$710,$U$1) = 0,#N/A,VLOOKUP($V84,'Socal Index'!$A$1:$AK$710,$U$1)),IF(HLOOKUP($W84,'Socal Index'!$A$1:$AK$710,$W$1,FALSE) = 0,#N/A,HLOOKUP($W84,'Socal Index'!$A$1:$AK$710,$W$1,FALSE)))</f>
        <v>2.3940000000000001</v>
      </c>
      <c r="AA84" s="31">
        <f t="shared" si="1"/>
        <v>-0.31100000000000039</v>
      </c>
    </row>
    <row r="85" spans="17:27" x14ac:dyDescent="0.2">
      <c r="Q85">
        <v>47</v>
      </c>
      <c r="R85" s="30">
        <v>35772</v>
      </c>
      <c r="S85" s="27">
        <v>50</v>
      </c>
      <c r="U85">
        <v>82</v>
      </c>
      <c r="V85" s="30">
        <v>35824</v>
      </c>
      <c r="X85">
        <f>IF($I$2&lt;&gt; 1,IF(VLOOKUP($V85,'Socal Index'!$A$1:$AK$710,$T$1) = 0,#N/A,VLOOKUP($V85,'Socal Index'!$A$1:$AK$710,$T$1)),IF(HLOOKUP($W85,'Socal Index'!$A$1:$AK$710,$V$1,FALSE) = 0,#N/A,HLOOKUP($W85,'Socal Index'!$A$1:$AK$710,$V$1,FALSE)))</f>
        <v>2.165</v>
      </c>
      <c r="Y85">
        <f>IF($I$2&lt;&gt; 1,IF(VLOOKUP($V85,'Socal Index'!$A$1:$AK$710,$U$1) = 0,#N/A,VLOOKUP($V85,'Socal Index'!$A$1:$AK$710,$U$1)),IF(HLOOKUP($W85,'Socal Index'!$A$1:$AK$710,$W$1,FALSE) = 0,#N/A,HLOOKUP($W85,'Socal Index'!$A$1:$AK$710,$W$1,FALSE)))</f>
        <v>2.4740000000000002</v>
      </c>
      <c r="AA85" s="31">
        <f t="shared" si="1"/>
        <v>-0.30900000000000016</v>
      </c>
    </row>
    <row r="86" spans="17:27" x14ac:dyDescent="0.2">
      <c r="Q86">
        <v>48</v>
      </c>
      <c r="R86" s="30">
        <v>35773</v>
      </c>
      <c r="S86" s="27">
        <v>51</v>
      </c>
      <c r="U86">
        <v>83</v>
      </c>
      <c r="V86" s="30">
        <v>35825</v>
      </c>
      <c r="X86">
        <f>IF($I$2&lt;&gt; 1,IF(VLOOKUP($V86,'Socal Index'!$A$1:$AK$710,$T$1) = 0,#N/A,VLOOKUP($V86,'Socal Index'!$A$1:$AK$710,$T$1)),IF(HLOOKUP($W86,'Socal Index'!$A$1:$AK$710,$V$1,FALSE) = 0,#N/A,HLOOKUP($W86,'Socal Index'!$A$1:$AK$710,$V$1,FALSE)))</f>
        <v>2.1970000000000001</v>
      </c>
      <c r="Y86">
        <f>IF($I$2&lt;&gt; 1,IF(VLOOKUP($V86,'Socal Index'!$A$1:$AK$710,$U$1) = 0,#N/A,VLOOKUP($V86,'Socal Index'!$A$1:$AK$710,$U$1)),IF(HLOOKUP($W86,'Socal Index'!$A$1:$AK$710,$W$1,FALSE) = 0,#N/A,HLOOKUP($W86,'Socal Index'!$A$1:$AK$710,$W$1,FALSE)))</f>
        <v>2.496</v>
      </c>
      <c r="AA86" s="31">
        <f t="shared" si="1"/>
        <v>-0.29899999999999993</v>
      </c>
    </row>
    <row r="87" spans="17:27" x14ac:dyDescent="0.2">
      <c r="Q87">
        <v>49</v>
      </c>
      <c r="R87" s="30">
        <v>35774</v>
      </c>
      <c r="S87" s="27">
        <v>52</v>
      </c>
      <c r="U87">
        <v>84</v>
      </c>
      <c r="V87" s="30">
        <v>35828</v>
      </c>
      <c r="X87">
        <f>IF($I$2&lt;&gt; 1,IF(VLOOKUP($V87,'Socal Index'!$A$1:$AK$710,$T$1) = 0,#N/A,VLOOKUP($V87,'Socal Index'!$A$1:$AK$710,$T$1)),IF(HLOOKUP($W87,'Socal Index'!$A$1:$AK$710,$V$1,FALSE) = 0,#N/A,HLOOKUP($W87,'Socal Index'!$A$1:$AK$710,$V$1,FALSE)))</f>
        <v>2.2109999999999999</v>
      </c>
      <c r="Y87">
        <f>IF($I$2&lt;&gt; 1,IF(VLOOKUP($V87,'Socal Index'!$A$1:$AK$710,$U$1) = 0,#N/A,VLOOKUP($V87,'Socal Index'!$A$1:$AK$710,$U$1)),IF(HLOOKUP($W87,'Socal Index'!$A$1:$AK$710,$W$1,FALSE) = 0,#N/A,HLOOKUP($W87,'Socal Index'!$A$1:$AK$710,$W$1,FALSE)))</f>
        <v>2.5059999999999998</v>
      </c>
      <c r="AA87" s="31">
        <f t="shared" si="1"/>
        <v>-0.29499999999999993</v>
      </c>
    </row>
    <row r="88" spans="17:27" x14ac:dyDescent="0.2">
      <c r="Q88">
        <v>50</v>
      </c>
      <c r="R88" s="30">
        <v>35775</v>
      </c>
      <c r="S88" s="27">
        <v>53</v>
      </c>
      <c r="U88">
        <v>85</v>
      </c>
      <c r="V88" s="30">
        <v>35829</v>
      </c>
      <c r="X88">
        <f>IF($I$2&lt;&gt; 1,IF(VLOOKUP($V88,'Socal Index'!$A$1:$AK$710,$T$1) = 0,#N/A,VLOOKUP($V88,'Socal Index'!$A$1:$AK$710,$T$1)),IF(HLOOKUP($W88,'Socal Index'!$A$1:$AK$710,$V$1,FALSE) = 0,#N/A,HLOOKUP($W88,'Socal Index'!$A$1:$AK$710,$V$1,FALSE)))</f>
        <v>2.2069999999999999</v>
      </c>
      <c r="Y88">
        <f>IF($I$2&lt;&gt; 1,IF(VLOOKUP($V88,'Socal Index'!$A$1:$AK$710,$U$1) = 0,#N/A,VLOOKUP($V88,'Socal Index'!$A$1:$AK$710,$U$1)),IF(HLOOKUP($W88,'Socal Index'!$A$1:$AK$710,$W$1,FALSE) = 0,#N/A,HLOOKUP($W88,'Socal Index'!$A$1:$AK$710,$W$1,FALSE)))</f>
        <v>2.5129999999999999</v>
      </c>
      <c r="AA88" s="31">
        <f t="shared" si="1"/>
        <v>-0.30600000000000005</v>
      </c>
    </row>
    <row r="89" spans="17:27" x14ac:dyDescent="0.2">
      <c r="Q89">
        <v>51</v>
      </c>
      <c r="R89" s="30">
        <v>35776</v>
      </c>
      <c r="S89" s="27">
        <v>54</v>
      </c>
      <c r="U89">
        <v>86</v>
      </c>
      <c r="V89" s="30">
        <v>35830</v>
      </c>
      <c r="X89">
        <f>IF($I$2&lt;&gt; 1,IF(VLOOKUP($V89,'Socal Index'!$A$1:$AK$710,$T$1) = 0,#N/A,VLOOKUP($V89,'Socal Index'!$A$1:$AK$710,$T$1)),IF(HLOOKUP($W89,'Socal Index'!$A$1:$AK$710,$V$1,FALSE) = 0,#N/A,HLOOKUP($W89,'Socal Index'!$A$1:$AK$710,$V$1,FALSE)))</f>
        <v>2.206</v>
      </c>
      <c r="Y89">
        <f>IF($I$2&lt;&gt; 1,IF(VLOOKUP($V89,'Socal Index'!$A$1:$AK$710,$U$1) = 0,#N/A,VLOOKUP($V89,'Socal Index'!$A$1:$AK$710,$U$1)),IF(HLOOKUP($W89,'Socal Index'!$A$1:$AK$710,$W$1,FALSE) = 0,#N/A,HLOOKUP($W89,'Socal Index'!$A$1:$AK$710,$W$1,FALSE)))</f>
        <v>2.516</v>
      </c>
      <c r="AA89" s="31">
        <f t="shared" si="1"/>
        <v>-0.31000000000000005</v>
      </c>
    </row>
    <row r="90" spans="17:27" x14ac:dyDescent="0.2">
      <c r="Q90">
        <v>52</v>
      </c>
      <c r="R90" s="30">
        <v>35779</v>
      </c>
      <c r="S90" s="27">
        <v>55</v>
      </c>
      <c r="U90">
        <v>87</v>
      </c>
      <c r="V90" s="30">
        <v>35831</v>
      </c>
      <c r="X90">
        <f>IF($I$2&lt;&gt; 1,IF(VLOOKUP($V90,'Socal Index'!$A$1:$AK$710,$T$1) = 0,#N/A,VLOOKUP($V90,'Socal Index'!$A$1:$AK$710,$T$1)),IF(HLOOKUP($W90,'Socal Index'!$A$1:$AK$710,$V$1,FALSE) = 0,#N/A,HLOOKUP($W90,'Socal Index'!$A$1:$AK$710,$V$1,FALSE)))</f>
        <v>2.2160000000000002</v>
      </c>
      <c r="Y90">
        <f>IF($I$2&lt;&gt; 1,IF(VLOOKUP($V90,'Socal Index'!$A$1:$AK$710,$U$1) = 0,#N/A,VLOOKUP($V90,'Socal Index'!$A$1:$AK$710,$U$1)),IF(HLOOKUP($W90,'Socal Index'!$A$1:$AK$710,$W$1,FALSE) = 0,#N/A,HLOOKUP($W90,'Socal Index'!$A$1:$AK$710,$W$1,FALSE)))</f>
        <v>2.5259999999999998</v>
      </c>
      <c r="AA90" s="31">
        <f t="shared" si="1"/>
        <v>-0.30999999999999961</v>
      </c>
    </row>
    <row r="91" spans="17:27" x14ac:dyDescent="0.2">
      <c r="Q91">
        <v>53</v>
      </c>
      <c r="R91" s="30">
        <v>35780</v>
      </c>
      <c r="S91" s="27">
        <v>56</v>
      </c>
      <c r="U91">
        <v>88</v>
      </c>
      <c r="V91" s="30">
        <v>35832</v>
      </c>
      <c r="X91">
        <f>IF($I$2&lt;&gt; 1,IF(VLOOKUP($V91,'Socal Index'!$A$1:$AK$710,$T$1) = 0,#N/A,VLOOKUP($V91,'Socal Index'!$A$1:$AK$710,$T$1)),IF(HLOOKUP($W91,'Socal Index'!$A$1:$AK$710,$V$1,FALSE) = 0,#N/A,HLOOKUP($W91,'Socal Index'!$A$1:$AK$710,$V$1,FALSE)))</f>
        <v>2.2170000000000001</v>
      </c>
      <c r="Y91">
        <f>IF($I$2&lt;&gt; 1,IF(VLOOKUP($V91,'Socal Index'!$A$1:$AK$710,$U$1) = 0,#N/A,VLOOKUP($V91,'Socal Index'!$A$1:$AK$710,$U$1)),IF(HLOOKUP($W91,'Socal Index'!$A$1:$AK$710,$W$1,FALSE) = 0,#N/A,HLOOKUP($W91,'Socal Index'!$A$1:$AK$710,$W$1,FALSE)))</f>
        <v>2.5270000000000001</v>
      </c>
      <c r="AA91" s="31">
        <f t="shared" si="1"/>
        <v>-0.31000000000000005</v>
      </c>
    </row>
    <row r="92" spans="17:27" x14ac:dyDescent="0.2">
      <c r="Q92">
        <v>54</v>
      </c>
      <c r="R92" s="30">
        <v>35781</v>
      </c>
      <c r="S92" s="27">
        <v>57</v>
      </c>
      <c r="U92">
        <v>89</v>
      </c>
      <c r="V92" s="30">
        <v>35835</v>
      </c>
      <c r="X92">
        <f>IF($I$2&lt;&gt; 1,IF(VLOOKUP($V92,'Socal Index'!$A$1:$AK$710,$T$1) = 0,#N/A,VLOOKUP($V92,'Socal Index'!$A$1:$AK$710,$T$1)),IF(HLOOKUP($W92,'Socal Index'!$A$1:$AK$710,$V$1,FALSE) = 0,#N/A,HLOOKUP($W92,'Socal Index'!$A$1:$AK$710,$V$1,FALSE)))</f>
        <v>2.19</v>
      </c>
      <c r="Y92">
        <f>IF($I$2&lt;&gt; 1,IF(VLOOKUP($V92,'Socal Index'!$A$1:$AK$710,$U$1) = 0,#N/A,VLOOKUP($V92,'Socal Index'!$A$1:$AK$710,$U$1)),IF(HLOOKUP($W92,'Socal Index'!$A$1:$AK$710,$W$1,FALSE) = 0,#N/A,HLOOKUP($W92,'Socal Index'!$A$1:$AK$710,$W$1,FALSE)))</f>
        <v>2.5030000000000001</v>
      </c>
      <c r="AA92" s="31">
        <f t="shared" si="1"/>
        <v>-0.31300000000000017</v>
      </c>
    </row>
    <row r="93" spans="17:27" x14ac:dyDescent="0.2">
      <c r="Q93">
        <v>55</v>
      </c>
      <c r="R93" s="30">
        <v>35782</v>
      </c>
      <c r="S93" s="27">
        <v>58</v>
      </c>
      <c r="U93">
        <v>90</v>
      </c>
      <c r="V93" s="30">
        <v>35836</v>
      </c>
      <c r="X93">
        <f>IF($I$2&lt;&gt; 1,IF(VLOOKUP($V93,'Socal Index'!$A$1:$AK$710,$T$1) = 0,#N/A,VLOOKUP($V93,'Socal Index'!$A$1:$AK$710,$T$1)),IF(HLOOKUP($W93,'Socal Index'!$A$1:$AK$710,$V$1,FALSE) = 0,#N/A,HLOOKUP($W93,'Socal Index'!$A$1:$AK$710,$V$1,FALSE)))</f>
        <v>2.2149999999999999</v>
      </c>
      <c r="Y93">
        <f>IF($I$2&lt;&gt; 1,IF(VLOOKUP($V93,'Socal Index'!$A$1:$AK$710,$U$1) = 0,#N/A,VLOOKUP($V93,'Socal Index'!$A$1:$AK$710,$U$1)),IF(HLOOKUP($W93,'Socal Index'!$A$1:$AK$710,$W$1,FALSE) = 0,#N/A,HLOOKUP($W93,'Socal Index'!$A$1:$AK$710,$W$1,FALSE)))</f>
        <v>2.52</v>
      </c>
      <c r="AA93" s="31">
        <f t="shared" si="1"/>
        <v>-0.30500000000000016</v>
      </c>
    </row>
    <row r="94" spans="17:27" x14ac:dyDescent="0.2">
      <c r="Q94">
        <v>56</v>
      </c>
      <c r="R94" s="30">
        <v>35783</v>
      </c>
      <c r="S94" s="27">
        <v>59</v>
      </c>
      <c r="U94">
        <v>91</v>
      </c>
      <c r="V94" s="30">
        <v>35837</v>
      </c>
      <c r="X94">
        <f>IF($I$2&lt;&gt; 1,IF(VLOOKUP($V94,'Socal Index'!$A$1:$AK$710,$T$1) = 0,#N/A,VLOOKUP($V94,'Socal Index'!$A$1:$AK$710,$T$1)),IF(HLOOKUP($W94,'Socal Index'!$A$1:$AK$710,$V$1,FALSE) = 0,#N/A,HLOOKUP($W94,'Socal Index'!$A$1:$AK$710,$V$1,FALSE)))</f>
        <v>2.2149999999999999</v>
      </c>
      <c r="Y94">
        <f>IF($I$2&lt;&gt; 1,IF(VLOOKUP($V94,'Socal Index'!$A$1:$AK$710,$U$1) = 0,#N/A,VLOOKUP($V94,'Socal Index'!$A$1:$AK$710,$U$1)),IF(HLOOKUP($W94,'Socal Index'!$A$1:$AK$710,$W$1,FALSE) = 0,#N/A,HLOOKUP($W94,'Socal Index'!$A$1:$AK$710,$W$1,FALSE)))</f>
        <v>2.5190000000000001</v>
      </c>
      <c r="AA94" s="31">
        <f t="shared" si="1"/>
        <v>-0.30400000000000027</v>
      </c>
    </row>
    <row r="95" spans="17:27" x14ac:dyDescent="0.2">
      <c r="Q95">
        <v>57</v>
      </c>
      <c r="R95" s="30">
        <v>35786</v>
      </c>
      <c r="S95" s="27">
        <v>60</v>
      </c>
      <c r="U95">
        <v>92</v>
      </c>
      <c r="V95" s="30">
        <v>35838</v>
      </c>
      <c r="X95">
        <f>IF($I$2&lt;&gt; 1,IF(VLOOKUP($V95,'Socal Index'!$A$1:$AK$710,$T$1) = 0,#N/A,VLOOKUP($V95,'Socal Index'!$A$1:$AK$710,$T$1)),IF(HLOOKUP($W95,'Socal Index'!$A$1:$AK$710,$V$1,FALSE) = 0,#N/A,HLOOKUP($W95,'Socal Index'!$A$1:$AK$710,$V$1,FALSE)))</f>
        <v>2.2429999999999999</v>
      </c>
      <c r="Y95">
        <f>IF($I$2&lt;&gt; 1,IF(VLOOKUP($V95,'Socal Index'!$A$1:$AK$710,$U$1) = 0,#N/A,VLOOKUP($V95,'Socal Index'!$A$1:$AK$710,$U$1)),IF(HLOOKUP($W95,'Socal Index'!$A$1:$AK$710,$W$1,FALSE) = 0,#N/A,HLOOKUP($W95,'Socal Index'!$A$1:$AK$710,$W$1,FALSE)))</f>
        <v>2.5470000000000002</v>
      </c>
      <c r="AA95" s="31">
        <f t="shared" si="1"/>
        <v>-0.30400000000000027</v>
      </c>
    </row>
    <row r="96" spans="17:27" x14ac:dyDescent="0.2">
      <c r="Q96">
        <v>58</v>
      </c>
      <c r="R96" s="30">
        <v>35787</v>
      </c>
      <c r="S96" s="27">
        <v>61</v>
      </c>
      <c r="U96">
        <v>93</v>
      </c>
      <c r="V96" s="30">
        <v>35839</v>
      </c>
      <c r="X96">
        <f>IF($I$2&lt;&gt; 1,IF(VLOOKUP($V96,'Socal Index'!$A$1:$AK$710,$T$1) = 0,#N/A,VLOOKUP($V96,'Socal Index'!$A$1:$AK$710,$T$1)),IF(HLOOKUP($W96,'Socal Index'!$A$1:$AK$710,$V$1,FALSE) = 0,#N/A,HLOOKUP($W96,'Socal Index'!$A$1:$AK$710,$V$1,FALSE)))</f>
        <v>2.206</v>
      </c>
      <c r="Y96">
        <f>IF($I$2&lt;&gt; 1,IF(VLOOKUP($V96,'Socal Index'!$A$1:$AK$710,$U$1) = 0,#N/A,VLOOKUP($V96,'Socal Index'!$A$1:$AK$710,$U$1)),IF(HLOOKUP($W96,'Socal Index'!$A$1:$AK$710,$W$1,FALSE) = 0,#N/A,HLOOKUP($W96,'Socal Index'!$A$1:$AK$710,$W$1,FALSE)))</f>
        <v>2.5099999999999998</v>
      </c>
      <c r="AA96" s="31">
        <f t="shared" si="1"/>
        <v>-0.30399999999999983</v>
      </c>
    </row>
    <row r="97" spans="17:27" x14ac:dyDescent="0.2">
      <c r="Q97">
        <v>59</v>
      </c>
      <c r="R97" s="30">
        <v>35788</v>
      </c>
      <c r="S97" s="27">
        <v>62</v>
      </c>
      <c r="U97">
        <v>94</v>
      </c>
      <c r="V97" s="30">
        <v>35843</v>
      </c>
      <c r="X97">
        <f>IF($I$2&lt;&gt; 1,IF(VLOOKUP($V97,'Socal Index'!$A$1:$AK$710,$T$1) = 0,#N/A,VLOOKUP($V97,'Socal Index'!$A$1:$AK$710,$T$1)),IF(HLOOKUP($W97,'Socal Index'!$A$1:$AK$710,$V$1,FALSE) = 0,#N/A,HLOOKUP($W97,'Socal Index'!$A$1:$AK$710,$V$1,FALSE)))</f>
        <v>2.194</v>
      </c>
      <c r="Y97">
        <f>IF($I$2&lt;&gt; 1,IF(VLOOKUP($V97,'Socal Index'!$A$1:$AK$710,$U$1) = 0,#N/A,VLOOKUP($V97,'Socal Index'!$A$1:$AK$710,$U$1)),IF(HLOOKUP($W97,'Socal Index'!$A$1:$AK$710,$W$1,FALSE) = 0,#N/A,HLOOKUP($W97,'Socal Index'!$A$1:$AK$710,$W$1,FALSE)))</f>
        <v>2.4979999999999998</v>
      </c>
      <c r="AA97" s="31">
        <f t="shared" si="1"/>
        <v>-0.30399999999999983</v>
      </c>
    </row>
    <row r="98" spans="17:27" x14ac:dyDescent="0.2">
      <c r="Q98">
        <v>60</v>
      </c>
      <c r="R98" s="30">
        <v>35790</v>
      </c>
      <c r="S98" s="27">
        <v>63</v>
      </c>
      <c r="U98">
        <v>95</v>
      </c>
      <c r="V98" s="30">
        <v>35844</v>
      </c>
      <c r="X98">
        <f>IF($I$2&lt;&gt; 1,IF(VLOOKUP($V98,'Socal Index'!$A$1:$AK$710,$T$1) = 0,#N/A,VLOOKUP($V98,'Socal Index'!$A$1:$AK$710,$T$1)),IF(HLOOKUP($W98,'Socal Index'!$A$1:$AK$710,$V$1,FALSE) = 0,#N/A,HLOOKUP($W98,'Socal Index'!$A$1:$AK$710,$V$1,FALSE)))</f>
        <v>2.23</v>
      </c>
      <c r="Y98">
        <f>IF($I$2&lt;&gt; 1,IF(VLOOKUP($V98,'Socal Index'!$A$1:$AK$710,$U$1) = 0,#N/A,VLOOKUP($V98,'Socal Index'!$A$1:$AK$710,$U$1)),IF(HLOOKUP($W98,'Socal Index'!$A$1:$AK$710,$W$1,FALSE) = 0,#N/A,HLOOKUP($W98,'Socal Index'!$A$1:$AK$710,$W$1,FALSE)))</f>
        <v>2.5299999999999998</v>
      </c>
      <c r="AA98" s="31">
        <f t="shared" si="1"/>
        <v>-0.29999999999999982</v>
      </c>
    </row>
    <row r="99" spans="17:27" x14ac:dyDescent="0.2">
      <c r="Q99">
        <v>61</v>
      </c>
      <c r="R99" s="30">
        <v>35793</v>
      </c>
      <c r="S99" s="27">
        <v>64</v>
      </c>
      <c r="U99">
        <v>96</v>
      </c>
      <c r="V99" s="30">
        <v>35845</v>
      </c>
      <c r="X99">
        <f>IF($I$2&lt;&gt; 1,IF(VLOOKUP($V99,'Socal Index'!$A$1:$AK$710,$T$1) = 0,#N/A,VLOOKUP($V99,'Socal Index'!$A$1:$AK$710,$T$1)),IF(HLOOKUP($W99,'Socal Index'!$A$1:$AK$710,$V$1,FALSE) = 0,#N/A,HLOOKUP($W99,'Socal Index'!$A$1:$AK$710,$V$1,FALSE)))</f>
        <v>2.2210000000000001</v>
      </c>
      <c r="Y99">
        <f>IF($I$2&lt;&gt; 1,IF(VLOOKUP($V99,'Socal Index'!$A$1:$AK$710,$U$1) = 0,#N/A,VLOOKUP($V99,'Socal Index'!$A$1:$AK$710,$U$1)),IF(HLOOKUP($W99,'Socal Index'!$A$1:$AK$710,$W$1,FALSE) = 0,#N/A,HLOOKUP($W99,'Socal Index'!$A$1:$AK$710,$W$1,FALSE)))</f>
        <v>2.5209999999999999</v>
      </c>
      <c r="AA99" s="31">
        <f t="shared" si="1"/>
        <v>-0.29999999999999982</v>
      </c>
    </row>
    <row r="100" spans="17:27" x14ac:dyDescent="0.2">
      <c r="Q100">
        <v>62</v>
      </c>
      <c r="R100" s="30">
        <v>35794</v>
      </c>
      <c r="S100" s="27">
        <v>65</v>
      </c>
      <c r="U100">
        <v>97</v>
      </c>
      <c r="V100" s="30">
        <v>35846</v>
      </c>
      <c r="X100">
        <f>IF($I$2&lt;&gt; 1,IF(VLOOKUP($V100,'Socal Index'!$A$1:$AK$710,$T$1) = 0,#N/A,VLOOKUP($V100,'Socal Index'!$A$1:$AK$710,$T$1)),IF(HLOOKUP($W100,'Socal Index'!$A$1:$AK$710,$V$1,FALSE) = 0,#N/A,HLOOKUP($W100,'Socal Index'!$A$1:$AK$710,$V$1,FALSE)))</f>
        <v>2.2149999999999999</v>
      </c>
      <c r="Y100">
        <f>IF($I$2&lt;&gt; 1,IF(VLOOKUP($V100,'Socal Index'!$A$1:$AK$710,$U$1) = 0,#N/A,VLOOKUP($V100,'Socal Index'!$A$1:$AK$710,$U$1)),IF(HLOOKUP($W100,'Socal Index'!$A$1:$AK$710,$W$1,FALSE) = 0,#N/A,HLOOKUP($W100,'Socal Index'!$A$1:$AK$710,$W$1,FALSE)))</f>
        <v>2.5139999999999998</v>
      </c>
      <c r="AA100" s="31">
        <f t="shared" si="1"/>
        <v>-0.29899999999999993</v>
      </c>
    </row>
    <row r="101" spans="17:27" x14ac:dyDescent="0.2">
      <c r="Q101">
        <v>63</v>
      </c>
      <c r="R101" s="30">
        <v>35795</v>
      </c>
      <c r="S101" s="27">
        <v>66</v>
      </c>
      <c r="U101">
        <v>98</v>
      </c>
      <c r="V101" s="30">
        <v>35849</v>
      </c>
      <c r="X101">
        <f>IF($I$2&lt;&gt; 1,IF(VLOOKUP($V101,'Socal Index'!$A$1:$AK$710,$T$1) = 0,#N/A,VLOOKUP($V101,'Socal Index'!$A$1:$AK$710,$T$1)),IF(HLOOKUP($W101,'Socal Index'!$A$1:$AK$710,$V$1,FALSE) = 0,#N/A,HLOOKUP($W101,'Socal Index'!$A$1:$AK$710,$V$1,FALSE)))</f>
        <v>2.2149999999999999</v>
      </c>
      <c r="Y101">
        <f>IF($I$2&lt;&gt; 1,IF(VLOOKUP($V101,'Socal Index'!$A$1:$AK$710,$U$1) = 0,#N/A,VLOOKUP($V101,'Socal Index'!$A$1:$AK$710,$U$1)),IF(HLOOKUP($W101,'Socal Index'!$A$1:$AK$710,$W$1,FALSE) = 0,#N/A,HLOOKUP($W101,'Socal Index'!$A$1:$AK$710,$W$1,FALSE)))</f>
        <v>2.5139999999999998</v>
      </c>
      <c r="AA101" s="31">
        <f t="shared" si="1"/>
        <v>-0.29899999999999993</v>
      </c>
    </row>
    <row r="102" spans="17:27" x14ac:dyDescent="0.2">
      <c r="Q102">
        <v>64</v>
      </c>
      <c r="R102" s="30">
        <v>35797</v>
      </c>
      <c r="S102" s="27">
        <v>67</v>
      </c>
      <c r="U102">
        <v>99</v>
      </c>
      <c r="V102" s="30">
        <v>35850</v>
      </c>
      <c r="X102">
        <f>IF($I$2&lt;&gt; 1,IF(VLOOKUP($V102,'Socal Index'!$A$1:$AK$710,$T$1) = 0,#N/A,VLOOKUP($V102,'Socal Index'!$A$1:$AK$710,$T$1)),IF(HLOOKUP($W102,'Socal Index'!$A$1:$AK$710,$V$1,FALSE) = 0,#N/A,HLOOKUP($W102,'Socal Index'!$A$1:$AK$710,$V$1,FALSE)))</f>
        <v>2.2200000000000002</v>
      </c>
      <c r="Y102">
        <f>IF($I$2&lt;&gt; 1,IF(VLOOKUP($V102,'Socal Index'!$A$1:$AK$710,$U$1) = 0,#N/A,VLOOKUP($V102,'Socal Index'!$A$1:$AK$710,$U$1)),IF(HLOOKUP($W102,'Socal Index'!$A$1:$AK$710,$W$1,FALSE) = 0,#N/A,HLOOKUP($W102,'Socal Index'!$A$1:$AK$710,$W$1,FALSE)))</f>
        <v>2.5139999999999998</v>
      </c>
      <c r="AA102" s="31">
        <f t="shared" si="1"/>
        <v>-0.29399999999999959</v>
      </c>
    </row>
    <row r="103" spans="17:27" x14ac:dyDescent="0.2">
      <c r="Q103">
        <v>65</v>
      </c>
      <c r="R103" s="30">
        <v>35800</v>
      </c>
      <c r="S103" s="27">
        <v>68</v>
      </c>
      <c r="U103">
        <v>100</v>
      </c>
      <c r="V103" s="30">
        <v>35851</v>
      </c>
      <c r="X103">
        <f>IF($I$2&lt;&gt; 1,IF(VLOOKUP($V103,'Socal Index'!$A$1:$AK$710,$T$1) = 0,#N/A,VLOOKUP($V103,'Socal Index'!$A$1:$AK$710,$T$1)),IF(HLOOKUP($W103,'Socal Index'!$A$1:$AK$710,$V$1,FALSE) = 0,#N/A,HLOOKUP($W103,'Socal Index'!$A$1:$AK$710,$V$1,FALSE)))</f>
        <v>2.23</v>
      </c>
      <c r="Y103">
        <f>IF($I$2&lt;&gt; 1,IF(VLOOKUP($V103,'Socal Index'!$A$1:$AK$710,$U$1) = 0,#N/A,VLOOKUP($V103,'Socal Index'!$A$1:$AK$710,$U$1)),IF(HLOOKUP($W103,'Socal Index'!$A$1:$AK$710,$W$1,FALSE) = 0,#N/A,HLOOKUP($W103,'Socal Index'!$A$1:$AK$710,$W$1,FALSE)))</f>
        <v>2.524</v>
      </c>
      <c r="AA103" s="31">
        <f t="shared" si="1"/>
        <v>-0.29400000000000004</v>
      </c>
    </row>
    <row r="104" spans="17:27" x14ac:dyDescent="0.2">
      <c r="Q104">
        <v>66</v>
      </c>
      <c r="R104" s="30">
        <v>35801</v>
      </c>
      <c r="S104" s="27">
        <v>69</v>
      </c>
      <c r="U104">
        <v>101</v>
      </c>
      <c r="V104" s="30">
        <v>35852</v>
      </c>
      <c r="X104">
        <f>IF($I$2&lt;&gt; 1,IF(VLOOKUP($V104,'Socal Index'!$A$1:$AK$710,$T$1) = 0,#N/A,VLOOKUP($V104,'Socal Index'!$A$1:$AK$710,$T$1)),IF(HLOOKUP($W104,'Socal Index'!$A$1:$AK$710,$V$1,FALSE) = 0,#N/A,HLOOKUP($W104,'Socal Index'!$A$1:$AK$710,$V$1,FALSE)))</f>
        <v>2.2520000000000002</v>
      </c>
      <c r="Y104">
        <f>IF($I$2&lt;&gt; 1,IF(VLOOKUP($V104,'Socal Index'!$A$1:$AK$710,$U$1) = 0,#N/A,VLOOKUP($V104,'Socal Index'!$A$1:$AK$710,$U$1)),IF(HLOOKUP($W104,'Socal Index'!$A$1:$AK$710,$W$1,FALSE) = 0,#N/A,HLOOKUP($W104,'Socal Index'!$A$1:$AK$710,$W$1,FALSE)))</f>
        <v>2.516</v>
      </c>
      <c r="AA104" s="31">
        <f t="shared" si="1"/>
        <v>-0.26399999999999979</v>
      </c>
    </row>
    <row r="105" spans="17:27" x14ac:dyDescent="0.2">
      <c r="Q105">
        <v>67</v>
      </c>
      <c r="R105" s="30">
        <v>35802</v>
      </c>
      <c r="S105" s="27">
        <v>70</v>
      </c>
      <c r="U105">
        <v>102</v>
      </c>
      <c r="V105" s="30">
        <v>35853</v>
      </c>
      <c r="X105">
        <f>IF($I$2&lt;&gt; 1,IF(VLOOKUP($V105,'Socal Index'!$A$1:$AK$710,$T$1) = 0,#N/A,VLOOKUP($V105,'Socal Index'!$A$1:$AK$710,$T$1)),IF(HLOOKUP($W105,'Socal Index'!$A$1:$AK$710,$V$1,FALSE) = 0,#N/A,HLOOKUP($W105,'Socal Index'!$A$1:$AK$710,$V$1,FALSE)))</f>
        <v>2.2719999999999998</v>
      </c>
      <c r="Y105">
        <f>IF($I$2&lt;&gt; 1,IF(VLOOKUP($V105,'Socal Index'!$A$1:$AK$710,$U$1) = 0,#N/A,VLOOKUP($V105,'Socal Index'!$A$1:$AK$710,$U$1)),IF(HLOOKUP($W105,'Socal Index'!$A$1:$AK$710,$W$1,FALSE) = 0,#N/A,HLOOKUP($W105,'Socal Index'!$A$1:$AK$710,$W$1,FALSE)))</f>
        <v>2.516</v>
      </c>
      <c r="AA105" s="31">
        <f t="shared" si="1"/>
        <v>-0.24400000000000022</v>
      </c>
    </row>
    <row r="106" spans="17:27" x14ac:dyDescent="0.2">
      <c r="Q106">
        <v>68</v>
      </c>
      <c r="R106" s="30">
        <v>35803</v>
      </c>
      <c r="S106" s="27">
        <v>71</v>
      </c>
      <c r="U106">
        <v>103</v>
      </c>
      <c r="V106" s="30">
        <v>35856</v>
      </c>
      <c r="X106">
        <f>IF($I$2&lt;&gt; 1,IF(VLOOKUP($V106,'Socal Index'!$A$1:$AK$710,$T$1) = 0,#N/A,VLOOKUP($V106,'Socal Index'!$A$1:$AK$710,$T$1)),IF(HLOOKUP($W106,'Socal Index'!$A$1:$AK$710,$V$1,FALSE) = 0,#N/A,HLOOKUP($W106,'Socal Index'!$A$1:$AK$710,$V$1,FALSE)))</f>
        <v>2.2719999999999998</v>
      </c>
      <c r="Y106">
        <f>IF($I$2&lt;&gt; 1,IF(VLOOKUP($V106,'Socal Index'!$A$1:$AK$710,$U$1) = 0,#N/A,VLOOKUP($V106,'Socal Index'!$A$1:$AK$710,$U$1)),IF(HLOOKUP($W106,'Socal Index'!$A$1:$AK$710,$W$1,FALSE) = 0,#N/A,HLOOKUP($W106,'Socal Index'!$A$1:$AK$710,$W$1,FALSE)))</f>
        <v>2.516</v>
      </c>
      <c r="AA106" s="31">
        <f t="shared" si="1"/>
        <v>-0.24400000000000022</v>
      </c>
    </row>
    <row r="107" spans="17:27" x14ac:dyDescent="0.2">
      <c r="Q107">
        <v>69</v>
      </c>
      <c r="R107" s="30">
        <v>35804</v>
      </c>
      <c r="S107" s="27">
        <v>72</v>
      </c>
      <c r="U107">
        <v>104</v>
      </c>
      <c r="V107" s="30">
        <v>35857</v>
      </c>
      <c r="X107">
        <f>IF($I$2&lt;&gt; 1,IF(VLOOKUP($V107,'Socal Index'!$A$1:$AK$710,$T$1) = 0,#N/A,VLOOKUP($V107,'Socal Index'!$A$1:$AK$710,$T$1)),IF(HLOOKUP($W107,'Socal Index'!$A$1:$AK$710,$V$1,FALSE) = 0,#N/A,HLOOKUP($W107,'Socal Index'!$A$1:$AK$710,$V$1,FALSE)))</f>
        <v>2.2659999999999996</v>
      </c>
      <c r="Y107">
        <f>IF($I$2&lt;&gt; 1,IF(VLOOKUP($V107,'Socal Index'!$A$1:$AK$710,$U$1) = 0,#N/A,VLOOKUP($V107,'Socal Index'!$A$1:$AK$710,$U$1)),IF(HLOOKUP($W107,'Socal Index'!$A$1:$AK$710,$W$1,FALSE) = 0,#N/A,HLOOKUP($W107,'Socal Index'!$A$1:$AK$710,$W$1,FALSE)))</f>
        <v>2.5099999999999998</v>
      </c>
      <c r="AA107" s="31">
        <f t="shared" si="1"/>
        <v>-0.24400000000000022</v>
      </c>
    </row>
    <row r="108" spans="17:27" x14ac:dyDescent="0.2">
      <c r="Q108">
        <v>70</v>
      </c>
      <c r="R108" s="30">
        <v>35807</v>
      </c>
      <c r="S108" s="27">
        <v>73</v>
      </c>
      <c r="U108">
        <v>105</v>
      </c>
      <c r="V108" s="30">
        <v>35858</v>
      </c>
      <c r="X108">
        <f>IF($I$2&lt;&gt; 1,IF(VLOOKUP($V108,'Socal Index'!$A$1:$AK$710,$T$1) = 0,#N/A,VLOOKUP($V108,'Socal Index'!$A$1:$AK$710,$T$1)),IF(HLOOKUP($W108,'Socal Index'!$A$1:$AK$710,$V$1,FALSE) = 0,#N/A,HLOOKUP($W108,'Socal Index'!$A$1:$AK$710,$V$1,FALSE)))</f>
        <v>2.2639999999999998</v>
      </c>
      <c r="Y108">
        <f>IF($I$2&lt;&gt; 1,IF(VLOOKUP($V108,'Socal Index'!$A$1:$AK$710,$U$1) = 0,#N/A,VLOOKUP($V108,'Socal Index'!$A$1:$AK$710,$U$1)),IF(HLOOKUP($W108,'Socal Index'!$A$1:$AK$710,$W$1,FALSE) = 0,#N/A,HLOOKUP($W108,'Socal Index'!$A$1:$AK$710,$W$1,FALSE)))</f>
        <v>2.508</v>
      </c>
      <c r="AA108" s="31">
        <f t="shared" si="1"/>
        <v>-0.24400000000000022</v>
      </c>
    </row>
    <row r="109" spans="17:27" x14ac:dyDescent="0.2">
      <c r="Q109">
        <v>71</v>
      </c>
      <c r="R109" s="30">
        <v>35808</v>
      </c>
      <c r="S109" s="27">
        <v>74</v>
      </c>
      <c r="U109">
        <v>106</v>
      </c>
      <c r="V109" s="30">
        <v>35859</v>
      </c>
      <c r="X109">
        <f>IF($I$2&lt;&gt; 1,IF(VLOOKUP($V109,'Socal Index'!$A$1:$AK$710,$T$1) = 0,#N/A,VLOOKUP($V109,'Socal Index'!$A$1:$AK$710,$T$1)),IF(HLOOKUP($W109,'Socal Index'!$A$1:$AK$710,$V$1,FALSE) = 0,#N/A,HLOOKUP($W109,'Socal Index'!$A$1:$AK$710,$V$1,FALSE)))</f>
        <v>2.2509999999999999</v>
      </c>
      <c r="Y109">
        <f>IF($I$2&lt;&gt; 1,IF(VLOOKUP($V109,'Socal Index'!$A$1:$AK$710,$U$1) = 0,#N/A,VLOOKUP($V109,'Socal Index'!$A$1:$AK$710,$U$1)),IF(HLOOKUP($W109,'Socal Index'!$A$1:$AK$710,$W$1,FALSE) = 0,#N/A,HLOOKUP($W109,'Socal Index'!$A$1:$AK$710,$W$1,FALSE)))</f>
        <v>2.4949999999999997</v>
      </c>
      <c r="AA109" s="31">
        <f t="shared" si="1"/>
        <v>-0.24399999999999977</v>
      </c>
    </row>
    <row r="110" spans="17:27" x14ac:dyDescent="0.2">
      <c r="Q110">
        <v>72</v>
      </c>
      <c r="R110" s="30">
        <v>35809</v>
      </c>
      <c r="S110" s="27">
        <v>75</v>
      </c>
      <c r="U110">
        <v>107</v>
      </c>
      <c r="V110" s="30">
        <v>35860</v>
      </c>
      <c r="X110">
        <f>IF($I$2&lt;&gt; 1,IF(VLOOKUP($V110,'Socal Index'!$A$1:$AK$710,$T$1) = 0,#N/A,VLOOKUP($V110,'Socal Index'!$A$1:$AK$710,$T$1)),IF(HLOOKUP($W110,'Socal Index'!$A$1:$AK$710,$V$1,FALSE) = 0,#N/A,HLOOKUP($W110,'Socal Index'!$A$1:$AK$710,$V$1,FALSE)))</f>
        <v>2.2429999999999999</v>
      </c>
      <c r="Y110">
        <f>IF($I$2&lt;&gt; 1,IF(VLOOKUP($V110,'Socal Index'!$A$1:$AK$710,$U$1) = 0,#N/A,VLOOKUP($V110,'Socal Index'!$A$1:$AK$710,$U$1)),IF(HLOOKUP($W110,'Socal Index'!$A$1:$AK$710,$W$1,FALSE) = 0,#N/A,HLOOKUP($W110,'Socal Index'!$A$1:$AK$710,$W$1,FALSE)))</f>
        <v>2.4869999999999997</v>
      </c>
      <c r="AA110" s="31">
        <f t="shared" si="1"/>
        <v>-0.24399999999999977</v>
      </c>
    </row>
    <row r="111" spans="17:27" x14ac:dyDescent="0.2">
      <c r="Q111">
        <v>73</v>
      </c>
      <c r="R111" s="30">
        <v>35810</v>
      </c>
      <c r="S111" s="27">
        <v>76</v>
      </c>
      <c r="U111">
        <v>108</v>
      </c>
      <c r="V111" s="30">
        <v>35863</v>
      </c>
      <c r="X111">
        <f>IF($I$2&lt;&gt; 1,IF(VLOOKUP($V111,'Socal Index'!$A$1:$AK$710,$T$1) = 0,#N/A,VLOOKUP($V111,'Socal Index'!$A$1:$AK$710,$T$1)),IF(HLOOKUP($W111,'Socal Index'!$A$1:$AK$710,$V$1,FALSE) = 0,#N/A,HLOOKUP($W111,'Socal Index'!$A$1:$AK$710,$V$1,FALSE)))</f>
        <v>2.258</v>
      </c>
      <c r="Y111">
        <f>IF($I$2&lt;&gt; 1,IF(VLOOKUP($V111,'Socal Index'!$A$1:$AK$710,$U$1) = 0,#N/A,VLOOKUP($V111,'Socal Index'!$A$1:$AK$710,$U$1)),IF(HLOOKUP($W111,'Socal Index'!$A$1:$AK$710,$W$1,FALSE) = 0,#N/A,HLOOKUP($W111,'Socal Index'!$A$1:$AK$710,$W$1,FALSE)))</f>
        <v>2.5019999999999998</v>
      </c>
      <c r="AA111" s="31">
        <f t="shared" si="1"/>
        <v>-0.24399999999999977</v>
      </c>
    </row>
    <row r="112" spans="17:27" x14ac:dyDescent="0.2">
      <c r="Q112">
        <v>74</v>
      </c>
      <c r="R112" s="30">
        <v>35811</v>
      </c>
      <c r="S112" s="27">
        <v>77</v>
      </c>
      <c r="U112">
        <v>109</v>
      </c>
      <c r="V112" s="30">
        <v>35864</v>
      </c>
      <c r="X112">
        <f>IF($I$2&lt;&gt; 1,IF(VLOOKUP($V112,'Socal Index'!$A$1:$AK$710,$T$1) = 0,#N/A,VLOOKUP($V112,'Socal Index'!$A$1:$AK$710,$T$1)),IF(HLOOKUP($W112,'Socal Index'!$A$1:$AK$710,$V$1,FALSE) = 0,#N/A,HLOOKUP($W112,'Socal Index'!$A$1:$AK$710,$V$1,FALSE)))</f>
        <v>2.246</v>
      </c>
      <c r="Y112">
        <f>IF($I$2&lt;&gt; 1,IF(VLOOKUP($V112,'Socal Index'!$A$1:$AK$710,$U$1) = 0,#N/A,VLOOKUP($V112,'Socal Index'!$A$1:$AK$710,$U$1)),IF(HLOOKUP($W112,'Socal Index'!$A$1:$AK$710,$W$1,FALSE) = 0,#N/A,HLOOKUP($W112,'Socal Index'!$A$1:$AK$710,$W$1,FALSE)))</f>
        <v>2.4899999999999998</v>
      </c>
      <c r="AA112" s="31">
        <f t="shared" si="1"/>
        <v>-0.24399999999999977</v>
      </c>
    </row>
    <row r="113" spans="17:27" x14ac:dyDescent="0.2">
      <c r="Q113">
        <v>75</v>
      </c>
      <c r="R113" s="30">
        <v>35815</v>
      </c>
      <c r="S113" s="27">
        <v>78</v>
      </c>
      <c r="U113">
        <v>110</v>
      </c>
      <c r="V113" s="30">
        <v>35865</v>
      </c>
      <c r="X113">
        <f>IF($I$2&lt;&gt; 1,IF(VLOOKUP($V113,'Socal Index'!$A$1:$AK$710,$T$1) = 0,#N/A,VLOOKUP($V113,'Socal Index'!$A$1:$AK$710,$T$1)),IF(HLOOKUP($W113,'Socal Index'!$A$1:$AK$710,$V$1,FALSE) = 0,#N/A,HLOOKUP($W113,'Socal Index'!$A$1:$AK$710,$V$1,FALSE)))</f>
        <v>2.2559999999999998</v>
      </c>
      <c r="Y113">
        <f>IF($I$2&lt;&gt; 1,IF(VLOOKUP($V113,'Socal Index'!$A$1:$AK$710,$U$1) = 0,#N/A,VLOOKUP($V113,'Socal Index'!$A$1:$AK$710,$U$1)),IF(HLOOKUP($W113,'Socal Index'!$A$1:$AK$710,$W$1,FALSE) = 0,#N/A,HLOOKUP($W113,'Socal Index'!$A$1:$AK$710,$W$1,FALSE)))</f>
        <v>2.4969999999999999</v>
      </c>
      <c r="AA113" s="31">
        <f t="shared" si="1"/>
        <v>-0.2410000000000001</v>
      </c>
    </row>
    <row r="114" spans="17:27" x14ac:dyDescent="0.2">
      <c r="Q114">
        <v>76</v>
      </c>
      <c r="R114" s="30">
        <v>35816</v>
      </c>
      <c r="S114" s="27">
        <v>79</v>
      </c>
      <c r="U114">
        <v>111</v>
      </c>
      <c r="V114" s="30">
        <v>35866</v>
      </c>
      <c r="X114">
        <f>IF($I$2&lt;&gt; 1,IF(VLOOKUP($V114,'Socal Index'!$A$1:$AK$710,$T$1) = 0,#N/A,VLOOKUP($V114,'Socal Index'!$A$1:$AK$710,$T$1)),IF(HLOOKUP($W114,'Socal Index'!$A$1:$AK$710,$V$1,FALSE) = 0,#N/A,HLOOKUP($W114,'Socal Index'!$A$1:$AK$710,$V$1,FALSE)))</f>
        <v>2.2399999999999998</v>
      </c>
      <c r="Y114">
        <f>IF($I$2&lt;&gt; 1,IF(VLOOKUP($V114,'Socal Index'!$A$1:$AK$710,$U$1) = 0,#N/A,VLOOKUP($V114,'Socal Index'!$A$1:$AK$710,$U$1)),IF(HLOOKUP($W114,'Socal Index'!$A$1:$AK$710,$W$1,FALSE) = 0,#N/A,HLOOKUP($W114,'Socal Index'!$A$1:$AK$710,$W$1,FALSE)))</f>
        <v>2.4789999999999996</v>
      </c>
      <c r="AA114" s="31">
        <f t="shared" si="1"/>
        <v>-0.23899999999999988</v>
      </c>
    </row>
    <row r="115" spans="17:27" x14ac:dyDescent="0.2">
      <c r="Q115">
        <v>77</v>
      </c>
      <c r="R115" s="30">
        <v>35817</v>
      </c>
      <c r="S115" s="27">
        <v>80</v>
      </c>
      <c r="U115">
        <v>112</v>
      </c>
      <c r="V115" s="30">
        <v>35867</v>
      </c>
      <c r="X115">
        <f>IF($I$2&lt;&gt; 1,IF(VLOOKUP($V115,'Socal Index'!$A$1:$AK$710,$T$1) = 0,#N/A,VLOOKUP($V115,'Socal Index'!$A$1:$AK$710,$T$1)),IF(HLOOKUP($W115,'Socal Index'!$A$1:$AK$710,$V$1,FALSE) = 0,#N/A,HLOOKUP($W115,'Socal Index'!$A$1:$AK$710,$V$1,FALSE)))</f>
        <v>2.2289999999999996</v>
      </c>
      <c r="Y115">
        <f>IF($I$2&lt;&gt; 1,IF(VLOOKUP($V115,'Socal Index'!$A$1:$AK$710,$U$1) = 0,#N/A,VLOOKUP($V115,'Socal Index'!$A$1:$AK$710,$U$1)),IF(HLOOKUP($W115,'Socal Index'!$A$1:$AK$710,$W$1,FALSE) = 0,#N/A,HLOOKUP($W115,'Socal Index'!$A$1:$AK$710,$W$1,FALSE)))</f>
        <v>2.4689999999999999</v>
      </c>
      <c r="AA115" s="31">
        <f t="shared" si="1"/>
        <v>-0.24000000000000021</v>
      </c>
    </row>
    <row r="116" spans="17:27" x14ac:dyDescent="0.2">
      <c r="Q116">
        <v>78</v>
      </c>
      <c r="R116" s="30">
        <v>35818</v>
      </c>
      <c r="S116" s="27">
        <v>81</v>
      </c>
      <c r="U116">
        <v>113</v>
      </c>
      <c r="V116" s="30">
        <v>35870</v>
      </c>
      <c r="X116">
        <f>IF($I$2&lt;&gt; 1,IF(VLOOKUP($V116,'Socal Index'!$A$1:$AK$710,$T$1) = 0,#N/A,VLOOKUP($V116,'Socal Index'!$A$1:$AK$710,$T$1)),IF(HLOOKUP($W116,'Socal Index'!$A$1:$AK$710,$V$1,FALSE) = 0,#N/A,HLOOKUP($W116,'Socal Index'!$A$1:$AK$710,$V$1,FALSE)))</f>
        <v>2.226</v>
      </c>
      <c r="Y116">
        <f>IF($I$2&lt;&gt; 1,IF(VLOOKUP($V116,'Socal Index'!$A$1:$AK$710,$U$1) = 0,#N/A,VLOOKUP($V116,'Socal Index'!$A$1:$AK$710,$U$1)),IF(HLOOKUP($W116,'Socal Index'!$A$1:$AK$710,$W$1,FALSE) = 0,#N/A,HLOOKUP($W116,'Socal Index'!$A$1:$AK$710,$W$1,FALSE)))</f>
        <v>2.464</v>
      </c>
      <c r="AA116" s="31">
        <f t="shared" si="1"/>
        <v>-0.23799999999999999</v>
      </c>
    </row>
    <row r="117" spans="17:27" x14ac:dyDescent="0.2">
      <c r="Q117">
        <v>79</v>
      </c>
      <c r="R117" s="30">
        <v>35821</v>
      </c>
      <c r="S117" s="27">
        <v>82</v>
      </c>
      <c r="U117">
        <v>114</v>
      </c>
      <c r="V117" s="30">
        <v>35871</v>
      </c>
      <c r="X117">
        <f>IF($I$2&lt;&gt; 1,IF(VLOOKUP($V117,'Socal Index'!$A$1:$AK$710,$T$1) = 0,#N/A,VLOOKUP($V117,'Socal Index'!$A$1:$AK$710,$T$1)),IF(HLOOKUP($W117,'Socal Index'!$A$1:$AK$710,$V$1,FALSE) = 0,#N/A,HLOOKUP($W117,'Socal Index'!$A$1:$AK$710,$V$1,FALSE)))</f>
        <v>2.2149999999999999</v>
      </c>
      <c r="Y117">
        <f>IF($I$2&lt;&gt; 1,IF(VLOOKUP($V117,'Socal Index'!$A$1:$AK$710,$U$1) = 0,#N/A,VLOOKUP($V117,'Socal Index'!$A$1:$AK$710,$U$1)),IF(HLOOKUP($W117,'Socal Index'!$A$1:$AK$710,$W$1,FALSE) = 0,#N/A,HLOOKUP($W117,'Socal Index'!$A$1:$AK$710,$W$1,FALSE)))</f>
        <v>2.4489999999999998</v>
      </c>
      <c r="AA117" s="31">
        <f t="shared" si="1"/>
        <v>-0.23399999999999999</v>
      </c>
    </row>
    <row r="118" spans="17:27" x14ac:dyDescent="0.2">
      <c r="Q118">
        <v>80</v>
      </c>
      <c r="R118" s="30">
        <v>35822</v>
      </c>
      <c r="S118" s="27">
        <v>83</v>
      </c>
      <c r="U118">
        <v>115</v>
      </c>
      <c r="V118" s="30">
        <v>35872</v>
      </c>
      <c r="X118">
        <f>IF($I$2&lt;&gt; 1,IF(VLOOKUP($V118,'Socal Index'!$A$1:$AK$710,$T$1) = 0,#N/A,VLOOKUP($V118,'Socal Index'!$A$1:$AK$710,$T$1)),IF(HLOOKUP($W118,'Socal Index'!$A$1:$AK$710,$V$1,FALSE) = 0,#N/A,HLOOKUP($W118,'Socal Index'!$A$1:$AK$710,$V$1,FALSE)))</f>
        <v>2.2309999999999999</v>
      </c>
      <c r="Y118">
        <f>IF($I$2&lt;&gt; 1,IF(VLOOKUP($V118,'Socal Index'!$A$1:$AK$710,$U$1) = 0,#N/A,VLOOKUP($V118,'Socal Index'!$A$1:$AK$710,$U$1)),IF(HLOOKUP($W118,'Socal Index'!$A$1:$AK$710,$W$1,FALSE) = 0,#N/A,HLOOKUP($W118,'Socal Index'!$A$1:$AK$710,$W$1,FALSE)))</f>
        <v>2.4649999999999999</v>
      </c>
      <c r="AA118" s="31">
        <f t="shared" si="1"/>
        <v>-0.23399999999999999</v>
      </c>
    </row>
    <row r="119" spans="17:27" x14ac:dyDescent="0.2">
      <c r="Q119">
        <v>81</v>
      </c>
      <c r="R119" s="30">
        <v>35823</v>
      </c>
      <c r="S119" s="27">
        <v>84</v>
      </c>
      <c r="U119">
        <v>116</v>
      </c>
      <c r="V119" s="30">
        <v>35873</v>
      </c>
      <c r="X119">
        <f>IF($I$2&lt;&gt; 1,IF(VLOOKUP($V119,'Socal Index'!$A$1:$AK$710,$T$1) = 0,#N/A,VLOOKUP($V119,'Socal Index'!$A$1:$AK$710,$T$1)),IF(HLOOKUP($W119,'Socal Index'!$A$1:$AK$710,$V$1,FALSE) = 0,#N/A,HLOOKUP($W119,'Socal Index'!$A$1:$AK$710,$V$1,FALSE)))</f>
        <v>2.2290000000000001</v>
      </c>
      <c r="Y119">
        <f>IF($I$2&lt;&gt; 1,IF(VLOOKUP($V119,'Socal Index'!$A$1:$AK$710,$U$1) = 0,#N/A,VLOOKUP($V119,'Socal Index'!$A$1:$AK$710,$U$1)),IF(HLOOKUP($W119,'Socal Index'!$A$1:$AK$710,$W$1,FALSE) = 0,#N/A,HLOOKUP($W119,'Socal Index'!$A$1:$AK$710,$W$1,FALSE)))</f>
        <v>2.4699999999999998</v>
      </c>
      <c r="AA119" s="31">
        <f t="shared" si="1"/>
        <v>-0.24099999999999966</v>
      </c>
    </row>
    <row r="120" spans="17:27" x14ac:dyDescent="0.2">
      <c r="Q120">
        <v>82</v>
      </c>
      <c r="R120" s="30">
        <v>35824</v>
      </c>
      <c r="S120" s="27">
        <v>85</v>
      </c>
      <c r="U120">
        <v>117</v>
      </c>
      <c r="V120" s="30">
        <v>35874</v>
      </c>
      <c r="X120">
        <f>IF($I$2&lt;&gt; 1,IF(VLOOKUP($V120,'Socal Index'!$A$1:$AK$710,$T$1) = 0,#N/A,VLOOKUP($V120,'Socal Index'!$A$1:$AK$710,$T$1)),IF(HLOOKUP($W120,'Socal Index'!$A$1:$AK$710,$V$1,FALSE) = 0,#N/A,HLOOKUP($W120,'Socal Index'!$A$1:$AK$710,$V$1,FALSE)))</f>
        <v>2.254</v>
      </c>
      <c r="Y120">
        <f>IF($I$2&lt;&gt; 1,IF(VLOOKUP($V120,'Socal Index'!$A$1:$AK$710,$U$1) = 0,#N/A,VLOOKUP($V120,'Socal Index'!$A$1:$AK$710,$U$1)),IF(HLOOKUP($W120,'Socal Index'!$A$1:$AK$710,$W$1,FALSE) = 0,#N/A,HLOOKUP($W120,'Socal Index'!$A$1:$AK$710,$W$1,FALSE)))</f>
        <v>2.4949999999999997</v>
      </c>
      <c r="AA120" s="31">
        <f t="shared" si="1"/>
        <v>-0.24099999999999966</v>
      </c>
    </row>
    <row r="121" spans="17:27" x14ac:dyDescent="0.2">
      <c r="Q121">
        <v>83</v>
      </c>
      <c r="R121" s="30">
        <v>35825</v>
      </c>
      <c r="S121" s="27">
        <v>86</v>
      </c>
      <c r="U121">
        <v>118</v>
      </c>
      <c r="V121" s="30">
        <v>35877</v>
      </c>
      <c r="X121">
        <f>IF($I$2&lt;&gt; 1,IF(VLOOKUP($V121,'Socal Index'!$A$1:$AK$710,$T$1) = 0,#N/A,VLOOKUP($V121,'Socal Index'!$A$1:$AK$710,$T$1)),IF(HLOOKUP($W121,'Socal Index'!$A$1:$AK$710,$V$1,FALSE) = 0,#N/A,HLOOKUP($W121,'Socal Index'!$A$1:$AK$710,$V$1,FALSE)))</f>
        <v>2.2730000000000001</v>
      </c>
      <c r="Y121">
        <f>IF($I$2&lt;&gt; 1,IF(VLOOKUP($V121,'Socal Index'!$A$1:$AK$710,$U$1) = 0,#N/A,VLOOKUP($V121,'Socal Index'!$A$1:$AK$710,$U$1)),IF(HLOOKUP($W121,'Socal Index'!$A$1:$AK$710,$W$1,FALSE) = 0,#N/A,HLOOKUP($W121,'Socal Index'!$A$1:$AK$710,$W$1,FALSE)))</f>
        <v>2.5139999999999998</v>
      </c>
      <c r="AA121" s="31">
        <f t="shared" si="1"/>
        <v>-0.24099999999999966</v>
      </c>
    </row>
    <row r="122" spans="17:27" x14ac:dyDescent="0.2">
      <c r="Q122">
        <v>84</v>
      </c>
      <c r="R122" s="30">
        <v>35828</v>
      </c>
      <c r="S122" s="27">
        <v>87</v>
      </c>
      <c r="U122">
        <v>119</v>
      </c>
      <c r="V122" s="30">
        <v>35878</v>
      </c>
      <c r="X122">
        <f>IF($I$2&lt;&gt; 1,IF(VLOOKUP($V122,'Socal Index'!$A$1:$AK$710,$T$1) = 0,#N/A,VLOOKUP($V122,'Socal Index'!$A$1:$AK$710,$T$1)),IF(HLOOKUP($W122,'Socal Index'!$A$1:$AK$710,$V$1,FALSE) = 0,#N/A,HLOOKUP($W122,'Socal Index'!$A$1:$AK$710,$V$1,FALSE)))</f>
        <v>2.262</v>
      </c>
      <c r="Y122">
        <f>IF($I$2&lt;&gt; 1,IF(VLOOKUP($V122,'Socal Index'!$A$1:$AK$710,$U$1) = 0,#N/A,VLOOKUP($V122,'Socal Index'!$A$1:$AK$710,$U$1)),IF(HLOOKUP($W122,'Socal Index'!$A$1:$AK$710,$W$1,FALSE) = 0,#N/A,HLOOKUP($W122,'Socal Index'!$A$1:$AK$710,$W$1,FALSE)))</f>
        <v>2.5029999999999997</v>
      </c>
      <c r="AA122" s="31">
        <f t="shared" si="1"/>
        <v>-0.24099999999999966</v>
      </c>
    </row>
    <row r="123" spans="17:27" x14ac:dyDescent="0.2">
      <c r="Q123">
        <v>85</v>
      </c>
      <c r="R123" s="30">
        <v>35829</v>
      </c>
      <c r="S123" s="27">
        <v>88</v>
      </c>
      <c r="U123">
        <v>120</v>
      </c>
      <c r="V123" s="30">
        <v>35879</v>
      </c>
      <c r="X123">
        <f>IF($I$2&lt;&gt; 1,IF(VLOOKUP($V123,'Socal Index'!$A$1:$AK$710,$T$1) = 0,#N/A,VLOOKUP($V123,'Socal Index'!$A$1:$AK$710,$T$1)),IF(HLOOKUP($W123,'Socal Index'!$A$1:$AK$710,$V$1,FALSE) = 0,#N/A,HLOOKUP($W123,'Socal Index'!$A$1:$AK$710,$V$1,FALSE)))</f>
        <v>2.274</v>
      </c>
      <c r="Y123">
        <f>IF($I$2&lt;&gt; 1,IF(VLOOKUP($V123,'Socal Index'!$A$1:$AK$710,$U$1) = 0,#N/A,VLOOKUP($V123,'Socal Index'!$A$1:$AK$710,$U$1)),IF(HLOOKUP($W123,'Socal Index'!$A$1:$AK$710,$W$1,FALSE) = 0,#N/A,HLOOKUP($W123,'Socal Index'!$A$1:$AK$710,$W$1,FALSE)))</f>
        <v>2.5139999999999998</v>
      </c>
      <c r="AA123" s="31">
        <f t="shared" si="1"/>
        <v>-0.23999999999999977</v>
      </c>
    </row>
    <row r="124" spans="17:27" x14ac:dyDescent="0.2">
      <c r="Q124">
        <v>86</v>
      </c>
      <c r="R124" s="30">
        <v>35830</v>
      </c>
      <c r="S124" s="27">
        <v>89</v>
      </c>
      <c r="U124">
        <v>121</v>
      </c>
      <c r="V124" s="30">
        <v>35880</v>
      </c>
      <c r="X124">
        <f>IF($I$2&lt;&gt; 1,IF(VLOOKUP($V124,'Socal Index'!$A$1:$AK$710,$T$1) = 0,#N/A,VLOOKUP($V124,'Socal Index'!$A$1:$AK$710,$T$1)),IF(HLOOKUP($W124,'Socal Index'!$A$1:$AK$710,$V$1,FALSE) = 0,#N/A,HLOOKUP($W124,'Socal Index'!$A$1:$AK$710,$V$1,FALSE)))</f>
        <v>2.2690000000000001</v>
      </c>
      <c r="Y124">
        <f>IF($I$2&lt;&gt; 1,IF(VLOOKUP($V124,'Socal Index'!$A$1:$AK$710,$U$1) = 0,#N/A,VLOOKUP($V124,'Socal Index'!$A$1:$AK$710,$U$1)),IF(HLOOKUP($W124,'Socal Index'!$A$1:$AK$710,$W$1,FALSE) = 0,#N/A,HLOOKUP($W124,'Socal Index'!$A$1:$AK$710,$W$1,FALSE)))</f>
        <v>2.5089999999999999</v>
      </c>
      <c r="AA124" s="31">
        <f t="shared" si="1"/>
        <v>-0.23999999999999977</v>
      </c>
    </row>
    <row r="125" spans="17:27" x14ac:dyDescent="0.2">
      <c r="Q125">
        <v>87</v>
      </c>
      <c r="R125" s="30">
        <v>35831</v>
      </c>
      <c r="S125" s="27">
        <v>90</v>
      </c>
      <c r="U125">
        <v>122</v>
      </c>
      <c r="V125" s="30">
        <v>35881</v>
      </c>
      <c r="X125">
        <f>IF($I$2&lt;&gt; 1,IF(VLOOKUP($V125,'Socal Index'!$A$1:$AK$710,$T$1) = 0,#N/A,VLOOKUP($V125,'Socal Index'!$A$1:$AK$710,$T$1)),IF(HLOOKUP($W125,'Socal Index'!$A$1:$AK$710,$V$1,FALSE) = 0,#N/A,HLOOKUP($W125,'Socal Index'!$A$1:$AK$710,$V$1,FALSE)))</f>
        <v>2.2549999999999999</v>
      </c>
      <c r="Y125">
        <f>IF($I$2&lt;&gt; 1,IF(VLOOKUP($V125,'Socal Index'!$A$1:$AK$710,$U$1) = 0,#N/A,VLOOKUP($V125,'Socal Index'!$A$1:$AK$710,$U$1)),IF(HLOOKUP($W125,'Socal Index'!$A$1:$AK$710,$W$1,FALSE) = 0,#N/A,HLOOKUP($W125,'Socal Index'!$A$1:$AK$710,$W$1,FALSE)))</f>
        <v>2.4949999999999997</v>
      </c>
      <c r="AA125" s="31">
        <f t="shared" si="1"/>
        <v>-0.23999999999999977</v>
      </c>
    </row>
    <row r="126" spans="17:27" x14ac:dyDescent="0.2">
      <c r="Q126">
        <v>88</v>
      </c>
      <c r="R126" s="30">
        <v>35832</v>
      </c>
      <c r="S126" s="27">
        <v>91</v>
      </c>
      <c r="U126">
        <v>123</v>
      </c>
      <c r="V126" s="30">
        <v>35884</v>
      </c>
      <c r="X126">
        <f>IF($I$2&lt;&gt; 1,IF(VLOOKUP($V126,'Socal Index'!$A$1:$AK$710,$T$1) = 0,#N/A,VLOOKUP($V126,'Socal Index'!$A$1:$AK$710,$T$1)),IF(HLOOKUP($W126,'Socal Index'!$A$1:$AK$710,$V$1,FALSE) = 0,#N/A,HLOOKUP($W126,'Socal Index'!$A$1:$AK$710,$V$1,FALSE)))</f>
        <v>2.27</v>
      </c>
      <c r="Y126">
        <f>IF($I$2&lt;&gt; 1,IF(VLOOKUP($V126,'Socal Index'!$A$1:$AK$710,$U$1) = 0,#N/A,VLOOKUP($V126,'Socal Index'!$A$1:$AK$710,$U$1)),IF(HLOOKUP($W126,'Socal Index'!$A$1:$AK$710,$W$1,FALSE) = 0,#N/A,HLOOKUP($W126,'Socal Index'!$A$1:$AK$710,$W$1,FALSE)))</f>
        <v>2.5029999999999997</v>
      </c>
      <c r="AA126" s="31">
        <f t="shared" si="1"/>
        <v>-0.23299999999999965</v>
      </c>
    </row>
    <row r="127" spans="17:27" x14ac:dyDescent="0.2">
      <c r="Q127">
        <v>89</v>
      </c>
      <c r="R127" s="30">
        <v>35835</v>
      </c>
      <c r="S127" s="27">
        <v>92</v>
      </c>
      <c r="U127">
        <v>124</v>
      </c>
      <c r="V127" s="30">
        <v>35885</v>
      </c>
      <c r="X127">
        <f>IF($I$2&lt;&gt; 1,IF(VLOOKUP($V127,'Socal Index'!$A$1:$AK$710,$T$1) = 0,#N/A,VLOOKUP($V127,'Socal Index'!$A$1:$AK$710,$T$1)),IF(HLOOKUP($W127,'Socal Index'!$A$1:$AK$710,$V$1,FALSE) = 0,#N/A,HLOOKUP($W127,'Socal Index'!$A$1:$AK$710,$V$1,FALSE)))</f>
        <v>2.3279999999999998</v>
      </c>
      <c r="Y127">
        <f>IF($I$2&lt;&gt; 1,IF(VLOOKUP($V127,'Socal Index'!$A$1:$AK$710,$U$1) = 0,#N/A,VLOOKUP($V127,'Socal Index'!$A$1:$AK$710,$U$1)),IF(HLOOKUP($W127,'Socal Index'!$A$1:$AK$710,$W$1,FALSE) = 0,#N/A,HLOOKUP($W127,'Socal Index'!$A$1:$AK$710,$W$1,FALSE)))</f>
        <v>2.5629999999999997</v>
      </c>
      <c r="AA127" s="31">
        <f t="shared" si="1"/>
        <v>-0.23499999999999988</v>
      </c>
    </row>
    <row r="128" spans="17:27" x14ac:dyDescent="0.2">
      <c r="Q128">
        <v>90</v>
      </c>
      <c r="R128" s="30">
        <v>35836</v>
      </c>
      <c r="S128" s="27">
        <v>93</v>
      </c>
      <c r="U128">
        <v>125</v>
      </c>
      <c r="V128" s="30">
        <v>35886</v>
      </c>
      <c r="X128">
        <f>IF($I$2&lt;&gt; 1,IF(VLOOKUP($V128,'Socal Index'!$A$1:$AK$710,$T$1) = 0,#N/A,VLOOKUP($V128,'Socal Index'!$A$1:$AK$710,$T$1)),IF(HLOOKUP($W128,'Socal Index'!$A$1:$AK$710,$V$1,FALSE) = 0,#N/A,HLOOKUP($W128,'Socal Index'!$A$1:$AK$710,$V$1,FALSE)))</f>
        <v>2.2909999999999999</v>
      </c>
      <c r="Y128">
        <f>IF($I$2&lt;&gt; 1,IF(VLOOKUP($V128,'Socal Index'!$A$1:$AK$710,$U$1) = 0,#N/A,VLOOKUP($V128,'Socal Index'!$A$1:$AK$710,$U$1)),IF(HLOOKUP($W128,'Socal Index'!$A$1:$AK$710,$W$1,FALSE) = 0,#N/A,HLOOKUP($W128,'Socal Index'!$A$1:$AK$710,$W$1,FALSE)))</f>
        <v>2.536</v>
      </c>
      <c r="AA128" s="31">
        <f t="shared" si="1"/>
        <v>-0.24500000000000011</v>
      </c>
    </row>
    <row r="129" spans="17:27" x14ac:dyDescent="0.2">
      <c r="Q129">
        <v>91</v>
      </c>
      <c r="R129" s="30">
        <v>35837</v>
      </c>
      <c r="S129" s="27">
        <v>94</v>
      </c>
      <c r="U129">
        <v>126</v>
      </c>
      <c r="V129" s="30">
        <v>35887</v>
      </c>
      <c r="X129">
        <f>IF($I$2&lt;&gt; 1,IF(VLOOKUP($V129,'Socal Index'!$A$1:$AK$710,$T$1) = 0,#N/A,VLOOKUP($V129,'Socal Index'!$A$1:$AK$710,$T$1)),IF(HLOOKUP($W129,'Socal Index'!$A$1:$AK$710,$V$1,FALSE) = 0,#N/A,HLOOKUP($W129,'Socal Index'!$A$1:$AK$710,$V$1,FALSE)))</f>
        <v>2.31</v>
      </c>
      <c r="Y129">
        <f>IF($I$2&lt;&gt; 1,IF(VLOOKUP($V129,'Socal Index'!$A$1:$AK$710,$U$1) = 0,#N/A,VLOOKUP($V129,'Socal Index'!$A$1:$AK$710,$U$1)),IF(HLOOKUP($W129,'Socal Index'!$A$1:$AK$710,$W$1,FALSE) = 0,#N/A,HLOOKUP($W129,'Socal Index'!$A$1:$AK$710,$W$1,FALSE)))</f>
        <v>2.556</v>
      </c>
      <c r="AA129" s="31">
        <f t="shared" si="1"/>
        <v>-0.246</v>
      </c>
    </row>
    <row r="130" spans="17:27" x14ac:dyDescent="0.2">
      <c r="Q130">
        <v>92</v>
      </c>
      <c r="R130" s="30">
        <v>35838</v>
      </c>
      <c r="S130" s="27">
        <v>95</v>
      </c>
      <c r="U130">
        <v>127</v>
      </c>
      <c r="V130" s="30">
        <v>35888</v>
      </c>
      <c r="X130">
        <f>IF($I$2&lt;&gt; 1,IF(VLOOKUP($V130,'Socal Index'!$A$1:$AK$710,$T$1) = 0,#N/A,VLOOKUP($V130,'Socal Index'!$A$1:$AK$710,$T$1)),IF(HLOOKUP($W130,'Socal Index'!$A$1:$AK$710,$V$1,FALSE) = 0,#N/A,HLOOKUP($W130,'Socal Index'!$A$1:$AK$710,$V$1,FALSE)))</f>
        <v>2.3130000000000002</v>
      </c>
      <c r="Y130">
        <f>IF($I$2&lt;&gt; 1,IF(VLOOKUP($V130,'Socal Index'!$A$1:$AK$710,$U$1) = 0,#N/A,VLOOKUP($V130,'Socal Index'!$A$1:$AK$710,$U$1)),IF(HLOOKUP($W130,'Socal Index'!$A$1:$AK$710,$W$1,FALSE) = 0,#N/A,HLOOKUP($W130,'Socal Index'!$A$1:$AK$710,$W$1,FALSE)))</f>
        <v>2.56</v>
      </c>
      <c r="AA130" s="31">
        <f t="shared" si="1"/>
        <v>-0.24699999999999989</v>
      </c>
    </row>
    <row r="131" spans="17:27" x14ac:dyDescent="0.2">
      <c r="Q131">
        <v>93</v>
      </c>
      <c r="R131" s="30">
        <v>35839</v>
      </c>
      <c r="S131" s="27">
        <v>96</v>
      </c>
      <c r="U131">
        <v>128</v>
      </c>
      <c r="V131" s="30">
        <v>35891</v>
      </c>
      <c r="X131">
        <f>IF($I$2&lt;&gt; 1,IF(VLOOKUP($V131,'Socal Index'!$A$1:$AK$710,$T$1) = 0,#N/A,VLOOKUP($V131,'Socal Index'!$A$1:$AK$710,$T$1)),IF(HLOOKUP($W131,'Socal Index'!$A$1:$AK$710,$V$1,FALSE) = 0,#N/A,HLOOKUP($W131,'Socal Index'!$A$1:$AK$710,$V$1,FALSE)))</f>
        <v>2.3149999999999999</v>
      </c>
      <c r="Y131">
        <f>IF($I$2&lt;&gt; 1,IF(VLOOKUP($V131,'Socal Index'!$A$1:$AK$710,$U$1) = 0,#N/A,VLOOKUP($V131,'Socal Index'!$A$1:$AK$710,$U$1)),IF(HLOOKUP($W131,'Socal Index'!$A$1:$AK$710,$W$1,FALSE) = 0,#N/A,HLOOKUP($W131,'Socal Index'!$A$1:$AK$710,$W$1,FALSE)))</f>
        <v>2.5649999999999999</v>
      </c>
      <c r="AA131" s="31">
        <f t="shared" si="1"/>
        <v>-0.25</v>
      </c>
    </row>
    <row r="132" spans="17:27" x14ac:dyDescent="0.2">
      <c r="Q132">
        <v>94</v>
      </c>
      <c r="R132" s="30">
        <v>35843</v>
      </c>
      <c r="S132" s="27">
        <v>97</v>
      </c>
      <c r="U132">
        <v>129</v>
      </c>
      <c r="V132" s="30">
        <v>35892</v>
      </c>
      <c r="X132">
        <f>IF($I$2&lt;&gt; 1,IF(VLOOKUP($V132,'Socal Index'!$A$1:$AK$710,$T$1) = 0,#N/A,VLOOKUP($V132,'Socal Index'!$A$1:$AK$710,$T$1)),IF(HLOOKUP($W132,'Socal Index'!$A$1:$AK$710,$V$1,FALSE) = 0,#N/A,HLOOKUP($W132,'Socal Index'!$A$1:$AK$710,$V$1,FALSE)))</f>
        <v>2.3719999999999999</v>
      </c>
      <c r="Y132">
        <f>IF($I$2&lt;&gt; 1,IF(VLOOKUP($V132,'Socal Index'!$A$1:$AK$710,$U$1) = 0,#N/A,VLOOKUP($V132,'Socal Index'!$A$1:$AK$710,$U$1)),IF(HLOOKUP($W132,'Socal Index'!$A$1:$AK$710,$W$1,FALSE) = 0,#N/A,HLOOKUP($W132,'Socal Index'!$A$1:$AK$710,$W$1,FALSE)))</f>
        <v>2.6199999999999997</v>
      </c>
      <c r="AA132" s="31">
        <f t="shared" si="1"/>
        <v>-0.24799999999999978</v>
      </c>
    </row>
    <row r="133" spans="17:27" x14ac:dyDescent="0.2">
      <c r="Q133">
        <v>95</v>
      </c>
      <c r="R133" s="30">
        <v>35844</v>
      </c>
      <c r="S133" s="27">
        <v>98</v>
      </c>
      <c r="U133">
        <v>130</v>
      </c>
      <c r="V133" s="30">
        <v>35893</v>
      </c>
      <c r="X133">
        <f>IF($I$2&lt;&gt; 1,IF(VLOOKUP($V133,'Socal Index'!$A$1:$AK$710,$T$1) = 0,#N/A,VLOOKUP($V133,'Socal Index'!$A$1:$AK$710,$T$1)),IF(HLOOKUP($W133,'Socal Index'!$A$1:$AK$710,$V$1,FALSE) = 0,#N/A,HLOOKUP($W133,'Socal Index'!$A$1:$AK$710,$V$1,FALSE)))</f>
        <v>2.3849999999999998</v>
      </c>
      <c r="Y133">
        <f>IF($I$2&lt;&gt; 1,IF(VLOOKUP($V133,'Socal Index'!$A$1:$AK$710,$U$1) = 0,#N/A,VLOOKUP($V133,'Socal Index'!$A$1:$AK$710,$U$1)),IF(HLOOKUP($W133,'Socal Index'!$A$1:$AK$710,$W$1,FALSE) = 0,#N/A,HLOOKUP($W133,'Socal Index'!$A$1:$AK$710,$W$1,FALSE)))</f>
        <v>2.6379999999999999</v>
      </c>
      <c r="AA133" s="31">
        <f t="shared" ref="AA133:AA196" si="2">IF(AND($X133 &lt;&gt;0, $Y133 &lt;&gt; 0),$X133-$Y133,#N/A)</f>
        <v>-0.25300000000000011</v>
      </c>
    </row>
    <row r="134" spans="17:27" x14ac:dyDescent="0.2">
      <c r="Q134">
        <v>96</v>
      </c>
      <c r="R134" s="30">
        <v>35845</v>
      </c>
      <c r="S134" s="27">
        <v>99</v>
      </c>
      <c r="U134">
        <v>131</v>
      </c>
      <c r="V134" s="30">
        <v>35894</v>
      </c>
      <c r="X134">
        <f>IF($I$2&lt;&gt; 1,IF(VLOOKUP($V134,'Socal Index'!$A$1:$AK$710,$T$1) = 0,#N/A,VLOOKUP($V134,'Socal Index'!$A$1:$AK$710,$T$1)),IF(HLOOKUP($W134,'Socal Index'!$A$1:$AK$710,$V$1,FALSE) = 0,#N/A,HLOOKUP($W134,'Socal Index'!$A$1:$AK$710,$V$1,FALSE)))</f>
        <v>2.375</v>
      </c>
      <c r="Y134">
        <f>IF($I$2&lt;&gt; 1,IF(VLOOKUP($V134,'Socal Index'!$A$1:$AK$710,$U$1) = 0,#N/A,VLOOKUP($V134,'Socal Index'!$A$1:$AK$710,$U$1)),IF(HLOOKUP($W134,'Socal Index'!$A$1:$AK$710,$W$1,FALSE) = 0,#N/A,HLOOKUP($W134,'Socal Index'!$A$1:$AK$710,$W$1,FALSE)))</f>
        <v>2.6379999999999999</v>
      </c>
      <c r="AA134" s="31">
        <f t="shared" si="2"/>
        <v>-0.2629999999999999</v>
      </c>
    </row>
    <row r="135" spans="17:27" x14ac:dyDescent="0.2">
      <c r="Q135">
        <v>97</v>
      </c>
      <c r="R135" s="30">
        <v>35846</v>
      </c>
      <c r="S135" s="27">
        <v>100</v>
      </c>
      <c r="U135">
        <v>132</v>
      </c>
      <c r="V135" s="30">
        <v>35898</v>
      </c>
      <c r="X135">
        <f>IF($I$2&lt;&gt; 1,IF(VLOOKUP($V135,'Socal Index'!$A$1:$AK$710,$T$1) = 0,#N/A,VLOOKUP($V135,'Socal Index'!$A$1:$AK$710,$T$1)),IF(HLOOKUP($W135,'Socal Index'!$A$1:$AK$710,$V$1,FALSE) = 0,#N/A,HLOOKUP($W135,'Socal Index'!$A$1:$AK$710,$V$1,FALSE)))</f>
        <v>2.323</v>
      </c>
      <c r="Y135">
        <f>IF($I$2&lt;&gt; 1,IF(VLOOKUP($V135,'Socal Index'!$A$1:$AK$710,$U$1) = 0,#N/A,VLOOKUP($V135,'Socal Index'!$A$1:$AK$710,$U$1)),IF(HLOOKUP($W135,'Socal Index'!$A$1:$AK$710,$W$1,FALSE) = 0,#N/A,HLOOKUP($W135,'Socal Index'!$A$1:$AK$710,$W$1,FALSE)))</f>
        <v>2.59</v>
      </c>
      <c r="AA135" s="31">
        <f t="shared" si="2"/>
        <v>-0.2669999999999999</v>
      </c>
    </row>
    <row r="136" spans="17:27" x14ac:dyDescent="0.2">
      <c r="Q136">
        <v>98</v>
      </c>
      <c r="R136" s="30">
        <v>35849</v>
      </c>
      <c r="S136" s="27">
        <v>101</v>
      </c>
      <c r="U136">
        <v>133</v>
      </c>
      <c r="V136" s="30">
        <v>35899</v>
      </c>
      <c r="X136">
        <f>IF($I$2&lt;&gt; 1,IF(VLOOKUP($V136,'Socal Index'!$A$1:$AK$710,$T$1) = 0,#N/A,VLOOKUP($V136,'Socal Index'!$A$1:$AK$710,$T$1)),IF(HLOOKUP($W136,'Socal Index'!$A$1:$AK$710,$V$1,FALSE) = 0,#N/A,HLOOKUP($W136,'Socal Index'!$A$1:$AK$710,$V$1,FALSE)))</f>
        <v>2.319</v>
      </c>
      <c r="Y136">
        <f>IF($I$2&lt;&gt; 1,IF(VLOOKUP($V136,'Socal Index'!$A$1:$AK$710,$U$1) = 0,#N/A,VLOOKUP($V136,'Socal Index'!$A$1:$AK$710,$U$1)),IF(HLOOKUP($W136,'Socal Index'!$A$1:$AK$710,$W$1,FALSE) = 0,#N/A,HLOOKUP($W136,'Socal Index'!$A$1:$AK$710,$W$1,FALSE)))</f>
        <v>2.5819999999999999</v>
      </c>
      <c r="AA136" s="31">
        <f t="shared" si="2"/>
        <v>-0.2629999999999999</v>
      </c>
    </row>
    <row r="137" spans="17:27" x14ac:dyDescent="0.2">
      <c r="Q137">
        <v>99</v>
      </c>
      <c r="R137" s="30">
        <v>35850</v>
      </c>
      <c r="S137" s="27">
        <v>102</v>
      </c>
      <c r="U137">
        <v>134</v>
      </c>
      <c r="V137" s="30">
        <v>35900</v>
      </c>
      <c r="X137">
        <f>IF($I$2&lt;&gt; 1,IF(VLOOKUP($V137,'Socal Index'!$A$1:$AK$710,$T$1) = 0,#N/A,VLOOKUP($V137,'Socal Index'!$A$1:$AK$710,$T$1)),IF(HLOOKUP($W137,'Socal Index'!$A$1:$AK$710,$V$1,FALSE) = 0,#N/A,HLOOKUP($W137,'Socal Index'!$A$1:$AK$710,$V$1,FALSE)))</f>
        <v>2.3109999999999999</v>
      </c>
      <c r="Y137">
        <f>IF($I$2&lt;&gt; 1,IF(VLOOKUP($V137,'Socal Index'!$A$1:$AK$710,$U$1) = 0,#N/A,VLOOKUP($V137,'Socal Index'!$A$1:$AK$710,$U$1)),IF(HLOOKUP($W137,'Socal Index'!$A$1:$AK$710,$W$1,FALSE) = 0,#N/A,HLOOKUP($W137,'Socal Index'!$A$1:$AK$710,$W$1,FALSE)))</f>
        <v>2.5619999999999998</v>
      </c>
      <c r="AA137" s="31">
        <f t="shared" si="2"/>
        <v>-0.25099999999999989</v>
      </c>
    </row>
    <row r="138" spans="17:27" x14ac:dyDescent="0.2">
      <c r="Q138">
        <v>100</v>
      </c>
      <c r="R138" s="30">
        <v>35851</v>
      </c>
      <c r="S138" s="27">
        <v>103</v>
      </c>
      <c r="U138">
        <v>135</v>
      </c>
      <c r="V138" s="30">
        <v>35901</v>
      </c>
      <c r="X138">
        <f>IF($I$2&lt;&gt; 1,IF(VLOOKUP($V138,'Socal Index'!$A$1:$AK$710,$T$1) = 0,#N/A,VLOOKUP($V138,'Socal Index'!$A$1:$AK$710,$T$1)),IF(HLOOKUP($W138,'Socal Index'!$A$1:$AK$710,$V$1,FALSE) = 0,#N/A,HLOOKUP($W138,'Socal Index'!$A$1:$AK$710,$V$1,FALSE)))</f>
        <v>2.2810000000000001</v>
      </c>
      <c r="Y138">
        <f>IF($I$2&lt;&gt; 1,IF(VLOOKUP($V138,'Socal Index'!$A$1:$AK$710,$U$1) = 0,#N/A,VLOOKUP($V138,'Socal Index'!$A$1:$AK$710,$U$1)),IF(HLOOKUP($W138,'Socal Index'!$A$1:$AK$710,$W$1,FALSE) = 0,#N/A,HLOOKUP($W138,'Socal Index'!$A$1:$AK$710,$W$1,FALSE)))</f>
        <v>2.5349999999999997</v>
      </c>
      <c r="AA138" s="31">
        <f t="shared" si="2"/>
        <v>-0.25399999999999956</v>
      </c>
    </row>
    <row r="139" spans="17:27" x14ac:dyDescent="0.2">
      <c r="Q139">
        <v>101</v>
      </c>
      <c r="R139" s="30">
        <v>35852</v>
      </c>
      <c r="S139" s="27">
        <v>104</v>
      </c>
      <c r="U139">
        <v>136</v>
      </c>
      <c r="V139" s="30">
        <v>35902</v>
      </c>
      <c r="X139">
        <f>IF($I$2&lt;&gt; 1,IF(VLOOKUP($V139,'Socal Index'!$A$1:$AK$710,$T$1) = 0,#N/A,VLOOKUP($V139,'Socal Index'!$A$1:$AK$710,$T$1)),IF(HLOOKUP($W139,'Socal Index'!$A$1:$AK$710,$V$1,FALSE) = 0,#N/A,HLOOKUP($W139,'Socal Index'!$A$1:$AK$710,$V$1,FALSE)))</f>
        <v>2.2810000000000001</v>
      </c>
      <c r="Y139">
        <f>IF($I$2&lt;&gt; 1,IF(VLOOKUP($V139,'Socal Index'!$A$1:$AK$710,$U$1) = 0,#N/A,VLOOKUP($V139,'Socal Index'!$A$1:$AK$710,$U$1)),IF(HLOOKUP($W139,'Socal Index'!$A$1:$AK$710,$W$1,FALSE) = 0,#N/A,HLOOKUP($W139,'Socal Index'!$A$1:$AK$710,$W$1,FALSE)))</f>
        <v>2.5349999999999997</v>
      </c>
      <c r="AA139" s="31">
        <f t="shared" si="2"/>
        <v>-0.25399999999999956</v>
      </c>
    </row>
    <row r="140" spans="17:27" x14ac:dyDescent="0.2">
      <c r="Q140">
        <v>102</v>
      </c>
      <c r="R140" s="30">
        <v>35853</v>
      </c>
      <c r="S140" s="27">
        <v>105</v>
      </c>
      <c r="U140">
        <v>137</v>
      </c>
      <c r="V140" s="30">
        <v>35905</v>
      </c>
      <c r="X140">
        <f>IF($I$2&lt;&gt; 1,IF(VLOOKUP($V140,'Socal Index'!$A$1:$AK$710,$T$1) = 0,#N/A,VLOOKUP($V140,'Socal Index'!$A$1:$AK$710,$T$1)),IF(HLOOKUP($W140,'Socal Index'!$A$1:$AK$710,$V$1,FALSE) = 0,#N/A,HLOOKUP($W140,'Socal Index'!$A$1:$AK$710,$V$1,FALSE)))</f>
        <v>2.2789999999999999</v>
      </c>
      <c r="Y140">
        <f>IF($I$2&lt;&gt; 1,IF(VLOOKUP($V140,'Socal Index'!$A$1:$AK$710,$U$1) = 0,#N/A,VLOOKUP($V140,'Socal Index'!$A$1:$AK$710,$U$1)),IF(HLOOKUP($W140,'Socal Index'!$A$1:$AK$710,$W$1,FALSE) = 0,#N/A,HLOOKUP($W140,'Socal Index'!$A$1:$AK$710,$W$1,FALSE)))</f>
        <v>2.5349999999999997</v>
      </c>
      <c r="AA140" s="31">
        <f t="shared" si="2"/>
        <v>-0.25599999999999978</v>
      </c>
    </row>
    <row r="141" spans="17:27" x14ac:dyDescent="0.2">
      <c r="Q141">
        <v>103</v>
      </c>
      <c r="R141" s="30">
        <v>35856</v>
      </c>
      <c r="S141" s="27">
        <v>106</v>
      </c>
      <c r="U141">
        <v>138</v>
      </c>
      <c r="V141" s="30">
        <v>35906</v>
      </c>
      <c r="X141">
        <f>IF($I$2&lt;&gt; 1,IF(VLOOKUP($V141,'Socal Index'!$A$1:$AK$710,$T$1) = 0,#N/A,VLOOKUP($V141,'Socal Index'!$A$1:$AK$710,$T$1)),IF(HLOOKUP($W141,'Socal Index'!$A$1:$AK$710,$V$1,FALSE) = 0,#N/A,HLOOKUP($W141,'Socal Index'!$A$1:$AK$710,$V$1,FALSE)))</f>
        <v>2.2999999999999998</v>
      </c>
      <c r="Y141">
        <f>IF($I$2&lt;&gt; 1,IF(VLOOKUP($V141,'Socal Index'!$A$1:$AK$710,$U$1) = 0,#N/A,VLOOKUP($V141,'Socal Index'!$A$1:$AK$710,$U$1)),IF(HLOOKUP($W141,'Socal Index'!$A$1:$AK$710,$W$1,FALSE) = 0,#N/A,HLOOKUP($W141,'Socal Index'!$A$1:$AK$710,$W$1,FALSE)))</f>
        <v>2.5589999999999997</v>
      </c>
      <c r="AA141" s="31">
        <f t="shared" si="2"/>
        <v>-0.2589999999999999</v>
      </c>
    </row>
    <row r="142" spans="17:27" x14ac:dyDescent="0.2">
      <c r="Q142">
        <v>104</v>
      </c>
      <c r="R142" s="30">
        <v>35857</v>
      </c>
      <c r="S142" s="27">
        <v>107</v>
      </c>
      <c r="U142">
        <v>139</v>
      </c>
      <c r="V142" s="30">
        <v>35907</v>
      </c>
      <c r="X142">
        <f>IF($I$2&lt;&gt; 1,IF(VLOOKUP($V142,'Socal Index'!$A$1:$AK$710,$T$1) = 0,#N/A,VLOOKUP($V142,'Socal Index'!$A$1:$AK$710,$T$1)),IF(HLOOKUP($W142,'Socal Index'!$A$1:$AK$710,$V$1,FALSE) = 0,#N/A,HLOOKUP($W142,'Socal Index'!$A$1:$AK$710,$V$1,FALSE)))</f>
        <v>2.2639999999999998</v>
      </c>
      <c r="Y142">
        <f>IF($I$2&lt;&gt; 1,IF(VLOOKUP($V142,'Socal Index'!$A$1:$AK$710,$U$1) = 0,#N/A,VLOOKUP($V142,'Socal Index'!$A$1:$AK$710,$U$1)),IF(HLOOKUP($W142,'Socal Index'!$A$1:$AK$710,$W$1,FALSE) = 0,#N/A,HLOOKUP($W142,'Socal Index'!$A$1:$AK$710,$W$1,FALSE)))</f>
        <v>2.528</v>
      </c>
      <c r="AA142" s="31">
        <f t="shared" si="2"/>
        <v>-0.26400000000000023</v>
      </c>
    </row>
    <row r="143" spans="17:27" x14ac:dyDescent="0.2">
      <c r="Q143">
        <v>105</v>
      </c>
      <c r="R143" s="30">
        <v>35858</v>
      </c>
      <c r="S143" s="27">
        <v>108</v>
      </c>
      <c r="U143">
        <v>140</v>
      </c>
      <c r="V143" s="30">
        <v>35908</v>
      </c>
      <c r="X143">
        <f>IF($I$2&lt;&gt; 1,IF(VLOOKUP($V143,'Socal Index'!$A$1:$AK$710,$T$1) = 0,#N/A,VLOOKUP($V143,'Socal Index'!$A$1:$AK$710,$T$1)),IF(HLOOKUP($W143,'Socal Index'!$A$1:$AK$710,$V$1,FALSE) = 0,#N/A,HLOOKUP($W143,'Socal Index'!$A$1:$AK$710,$V$1,FALSE)))</f>
        <v>2.2389999999999999</v>
      </c>
      <c r="Y143">
        <f>IF($I$2&lt;&gt; 1,IF(VLOOKUP($V143,'Socal Index'!$A$1:$AK$710,$U$1) = 0,#N/A,VLOOKUP($V143,'Socal Index'!$A$1:$AK$710,$U$1)),IF(HLOOKUP($W143,'Socal Index'!$A$1:$AK$710,$W$1,FALSE) = 0,#N/A,HLOOKUP($W143,'Socal Index'!$A$1:$AK$710,$W$1,FALSE)))</f>
        <v>2.5029999999999997</v>
      </c>
      <c r="AA143" s="31">
        <f t="shared" si="2"/>
        <v>-0.26399999999999979</v>
      </c>
    </row>
    <row r="144" spans="17:27" x14ac:dyDescent="0.2">
      <c r="Q144">
        <v>106</v>
      </c>
      <c r="R144" s="30">
        <v>35859</v>
      </c>
      <c r="S144" s="27">
        <v>109</v>
      </c>
      <c r="U144">
        <v>141</v>
      </c>
      <c r="V144" s="30">
        <v>35909</v>
      </c>
      <c r="X144">
        <f>IF($I$2&lt;&gt; 1,IF(VLOOKUP($V144,'Socal Index'!$A$1:$AK$710,$T$1) = 0,#N/A,VLOOKUP($V144,'Socal Index'!$A$1:$AK$710,$T$1)),IF(HLOOKUP($W144,'Socal Index'!$A$1:$AK$710,$V$1,FALSE) = 0,#N/A,HLOOKUP($W144,'Socal Index'!$A$1:$AK$710,$V$1,FALSE)))</f>
        <v>2.2509999999999999</v>
      </c>
      <c r="Y144">
        <f>IF($I$2&lt;&gt; 1,IF(VLOOKUP($V144,'Socal Index'!$A$1:$AK$710,$U$1) = 0,#N/A,VLOOKUP($V144,'Socal Index'!$A$1:$AK$710,$U$1)),IF(HLOOKUP($W144,'Socal Index'!$A$1:$AK$710,$W$1,FALSE) = 0,#N/A,HLOOKUP($W144,'Socal Index'!$A$1:$AK$710,$W$1,FALSE)))</f>
        <v>2.5149999999999997</v>
      </c>
      <c r="AA144" s="31">
        <f t="shared" si="2"/>
        <v>-0.26399999999999979</v>
      </c>
    </row>
    <row r="145" spans="17:27" x14ac:dyDescent="0.2">
      <c r="Q145">
        <v>107</v>
      </c>
      <c r="R145" s="30">
        <v>35860</v>
      </c>
      <c r="S145" s="27">
        <v>110</v>
      </c>
      <c r="U145">
        <v>142</v>
      </c>
      <c r="V145" s="30">
        <v>35912</v>
      </c>
      <c r="X145">
        <f>IF($I$2&lt;&gt; 1,IF(VLOOKUP($V145,'Socal Index'!$A$1:$AK$710,$T$1) = 0,#N/A,VLOOKUP($V145,'Socal Index'!$A$1:$AK$710,$T$1)),IF(HLOOKUP($W145,'Socal Index'!$A$1:$AK$710,$V$1,FALSE) = 0,#N/A,HLOOKUP($W145,'Socal Index'!$A$1:$AK$710,$V$1,FALSE)))</f>
        <v>2.2410000000000001</v>
      </c>
      <c r="Y145">
        <f>IF($I$2&lt;&gt; 1,IF(VLOOKUP($V145,'Socal Index'!$A$1:$AK$710,$U$1) = 0,#N/A,VLOOKUP($V145,'Socal Index'!$A$1:$AK$710,$U$1)),IF(HLOOKUP($W145,'Socal Index'!$A$1:$AK$710,$W$1,FALSE) = 0,#N/A,HLOOKUP($W145,'Socal Index'!$A$1:$AK$710,$W$1,FALSE)))</f>
        <v>2.5049999999999999</v>
      </c>
      <c r="AA145" s="31">
        <f t="shared" si="2"/>
        <v>-0.26399999999999979</v>
      </c>
    </row>
    <row r="146" spans="17:27" x14ac:dyDescent="0.2">
      <c r="Q146">
        <v>108</v>
      </c>
      <c r="R146" s="30">
        <v>35863</v>
      </c>
      <c r="S146" s="27">
        <v>111</v>
      </c>
      <c r="U146">
        <v>143</v>
      </c>
      <c r="V146" s="30">
        <v>35913</v>
      </c>
      <c r="X146">
        <f>IF($I$2&lt;&gt; 1,IF(VLOOKUP($V146,'Socal Index'!$A$1:$AK$710,$T$1) = 0,#N/A,VLOOKUP($V146,'Socal Index'!$A$1:$AK$710,$T$1)),IF(HLOOKUP($W146,'Socal Index'!$A$1:$AK$710,$V$1,FALSE) = 0,#N/A,HLOOKUP($W146,'Socal Index'!$A$1:$AK$710,$V$1,FALSE)))</f>
        <v>2.2659999999999996</v>
      </c>
      <c r="Y146">
        <f>IF($I$2&lt;&gt; 1,IF(VLOOKUP($V146,'Socal Index'!$A$1:$AK$710,$U$1) = 0,#N/A,VLOOKUP($V146,'Socal Index'!$A$1:$AK$710,$U$1)),IF(HLOOKUP($W146,'Socal Index'!$A$1:$AK$710,$W$1,FALSE) = 0,#N/A,HLOOKUP($W146,'Socal Index'!$A$1:$AK$710,$W$1,FALSE)))</f>
        <v>2.5300000000000002</v>
      </c>
      <c r="AA146" s="31">
        <f t="shared" si="2"/>
        <v>-0.26400000000000068</v>
      </c>
    </row>
    <row r="147" spans="17:27" x14ac:dyDescent="0.2">
      <c r="Q147">
        <v>109</v>
      </c>
      <c r="R147" s="30">
        <v>35864</v>
      </c>
      <c r="S147" s="27">
        <v>112</v>
      </c>
      <c r="U147">
        <v>144</v>
      </c>
      <c r="V147" s="30">
        <v>35914</v>
      </c>
      <c r="X147">
        <f>IF($I$2&lt;&gt; 1,IF(VLOOKUP($V147,'Socal Index'!$A$1:$AK$710,$T$1) = 0,#N/A,VLOOKUP($V147,'Socal Index'!$A$1:$AK$710,$T$1)),IF(HLOOKUP($W147,'Socal Index'!$A$1:$AK$710,$V$1,FALSE) = 0,#N/A,HLOOKUP($W147,'Socal Index'!$A$1:$AK$710,$V$1,FALSE)))</f>
        <v>2.2609999999999997</v>
      </c>
      <c r="Y147">
        <f>IF($I$2&lt;&gt; 1,IF(VLOOKUP($V147,'Socal Index'!$A$1:$AK$710,$U$1) = 0,#N/A,VLOOKUP($V147,'Socal Index'!$A$1:$AK$710,$U$1)),IF(HLOOKUP($W147,'Socal Index'!$A$1:$AK$710,$W$1,FALSE) = 0,#N/A,HLOOKUP($W147,'Socal Index'!$A$1:$AK$710,$W$1,FALSE)))</f>
        <v>2.5299999999999998</v>
      </c>
      <c r="AA147" s="31">
        <f t="shared" si="2"/>
        <v>-0.26900000000000013</v>
      </c>
    </row>
    <row r="148" spans="17:27" x14ac:dyDescent="0.2">
      <c r="Q148">
        <v>110</v>
      </c>
      <c r="R148" s="30">
        <v>35865</v>
      </c>
      <c r="S148" s="27">
        <v>113</v>
      </c>
      <c r="U148">
        <v>145</v>
      </c>
      <c r="V148" s="30">
        <v>35915</v>
      </c>
      <c r="X148">
        <f>IF($I$2&lt;&gt; 1,IF(VLOOKUP($V148,'Socal Index'!$A$1:$AK$710,$T$1) = 0,#N/A,VLOOKUP($V148,'Socal Index'!$A$1:$AK$710,$T$1)),IF(HLOOKUP($W148,'Socal Index'!$A$1:$AK$710,$V$1,FALSE) = 0,#N/A,HLOOKUP($W148,'Socal Index'!$A$1:$AK$710,$V$1,FALSE)))</f>
        <v>2.2559999999999998</v>
      </c>
      <c r="Y148">
        <f>IF($I$2&lt;&gt; 1,IF(VLOOKUP($V148,'Socal Index'!$A$1:$AK$710,$U$1) = 0,#N/A,VLOOKUP($V148,'Socal Index'!$A$1:$AK$710,$U$1)),IF(HLOOKUP($W148,'Socal Index'!$A$1:$AK$710,$W$1,FALSE) = 0,#N/A,HLOOKUP($W148,'Socal Index'!$A$1:$AK$710,$W$1,FALSE)))</f>
        <v>2.5249999999999999</v>
      </c>
      <c r="AA148" s="31">
        <f t="shared" si="2"/>
        <v>-0.26900000000000013</v>
      </c>
    </row>
    <row r="149" spans="17:27" x14ac:dyDescent="0.2">
      <c r="Q149">
        <v>111</v>
      </c>
      <c r="R149" s="30">
        <v>35866</v>
      </c>
      <c r="S149" s="27">
        <v>114</v>
      </c>
      <c r="U149">
        <v>146</v>
      </c>
      <c r="V149" s="30">
        <v>35916</v>
      </c>
      <c r="X149">
        <f>IF($I$2&lt;&gt; 1,IF(VLOOKUP($V149,'Socal Index'!$A$1:$AK$710,$T$1) = 0,#N/A,VLOOKUP($V149,'Socal Index'!$A$1:$AK$710,$T$1)),IF(HLOOKUP($W149,'Socal Index'!$A$1:$AK$710,$V$1,FALSE) = 0,#N/A,HLOOKUP($W149,'Socal Index'!$A$1:$AK$710,$V$1,FALSE)))</f>
        <v>2.2549999999999999</v>
      </c>
      <c r="Y149">
        <f>IF($I$2&lt;&gt; 1,IF(VLOOKUP($V149,'Socal Index'!$A$1:$AK$710,$U$1) = 0,#N/A,VLOOKUP($V149,'Socal Index'!$A$1:$AK$710,$U$1)),IF(HLOOKUP($W149,'Socal Index'!$A$1:$AK$710,$W$1,FALSE) = 0,#N/A,HLOOKUP($W149,'Socal Index'!$A$1:$AK$710,$W$1,FALSE)))</f>
        <v>2.524</v>
      </c>
      <c r="AA149" s="31">
        <f t="shared" si="2"/>
        <v>-0.26900000000000013</v>
      </c>
    </row>
    <row r="150" spans="17:27" x14ac:dyDescent="0.2">
      <c r="Q150">
        <v>112</v>
      </c>
      <c r="R150" s="30">
        <v>35867</v>
      </c>
      <c r="S150" s="27">
        <v>115</v>
      </c>
      <c r="U150">
        <v>147</v>
      </c>
      <c r="V150" s="30">
        <v>35919</v>
      </c>
      <c r="X150">
        <f>IF($I$2&lt;&gt; 1,IF(VLOOKUP($V150,'Socal Index'!$A$1:$AK$710,$T$1) = 0,#N/A,VLOOKUP($V150,'Socal Index'!$A$1:$AK$710,$T$1)),IF(HLOOKUP($W150,'Socal Index'!$A$1:$AK$710,$V$1,FALSE) = 0,#N/A,HLOOKUP($W150,'Socal Index'!$A$1:$AK$710,$V$1,FALSE)))</f>
        <v>2.2749999999999999</v>
      </c>
      <c r="Y150">
        <f>IF($I$2&lt;&gt; 1,IF(VLOOKUP($V150,'Socal Index'!$A$1:$AK$710,$U$1) = 0,#N/A,VLOOKUP($V150,'Socal Index'!$A$1:$AK$710,$U$1)),IF(HLOOKUP($W150,'Socal Index'!$A$1:$AK$710,$W$1,FALSE) = 0,#N/A,HLOOKUP($W150,'Socal Index'!$A$1:$AK$710,$W$1,FALSE)))</f>
        <v>2.544</v>
      </c>
      <c r="AA150" s="31">
        <f t="shared" si="2"/>
        <v>-0.26900000000000013</v>
      </c>
    </row>
    <row r="151" spans="17:27" x14ac:dyDescent="0.2">
      <c r="Q151">
        <v>113</v>
      </c>
      <c r="R151" s="30">
        <v>35870</v>
      </c>
      <c r="S151" s="27">
        <v>116</v>
      </c>
      <c r="U151">
        <v>148</v>
      </c>
      <c r="V151" s="30">
        <v>35920</v>
      </c>
      <c r="X151">
        <f>IF($I$2&lt;&gt; 1,IF(VLOOKUP($V151,'Socal Index'!$A$1:$AK$710,$T$1) = 0,#N/A,VLOOKUP($V151,'Socal Index'!$A$1:$AK$710,$T$1)),IF(HLOOKUP($W151,'Socal Index'!$A$1:$AK$710,$V$1,FALSE) = 0,#N/A,HLOOKUP($W151,'Socal Index'!$A$1:$AK$710,$V$1,FALSE)))</f>
        <v>2.2619999999999996</v>
      </c>
      <c r="Y151">
        <f>IF($I$2&lt;&gt; 1,IF(VLOOKUP($V151,'Socal Index'!$A$1:$AK$710,$U$1) = 0,#N/A,VLOOKUP($V151,'Socal Index'!$A$1:$AK$710,$U$1)),IF(HLOOKUP($W151,'Socal Index'!$A$1:$AK$710,$W$1,FALSE) = 0,#N/A,HLOOKUP($W151,'Socal Index'!$A$1:$AK$710,$W$1,FALSE)))</f>
        <v>2.5339999999999998</v>
      </c>
      <c r="AA151" s="31">
        <f t="shared" si="2"/>
        <v>-0.27200000000000024</v>
      </c>
    </row>
    <row r="152" spans="17:27" x14ac:dyDescent="0.2">
      <c r="Q152">
        <v>114</v>
      </c>
      <c r="R152" s="30">
        <v>35871</v>
      </c>
      <c r="S152" s="27">
        <v>117</v>
      </c>
      <c r="U152">
        <v>149</v>
      </c>
      <c r="V152" s="30">
        <v>35921</v>
      </c>
      <c r="X152">
        <f>IF($I$2&lt;&gt; 1,IF(VLOOKUP($V152,'Socal Index'!$A$1:$AK$710,$T$1) = 0,#N/A,VLOOKUP($V152,'Socal Index'!$A$1:$AK$710,$T$1)),IF(HLOOKUP($W152,'Socal Index'!$A$1:$AK$710,$V$1,FALSE) = 0,#N/A,HLOOKUP($W152,'Socal Index'!$A$1:$AK$710,$V$1,FALSE)))</f>
        <v>2.2559999999999998</v>
      </c>
      <c r="Y152">
        <f>IF($I$2&lt;&gt; 1,IF(VLOOKUP($V152,'Socal Index'!$A$1:$AK$710,$U$1) = 0,#N/A,VLOOKUP($V152,'Socal Index'!$A$1:$AK$710,$U$1)),IF(HLOOKUP($W152,'Socal Index'!$A$1:$AK$710,$W$1,FALSE) = 0,#N/A,HLOOKUP($W152,'Socal Index'!$A$1:$AK$710,$W$1,FALSE)))</f>
        <v>2.532</v>
      </c>
      <c r="AA152" s="31">
        <f t="shared" si="2"/>
        <v>-0.27600000000000025</v>
      </c>
    </row>
    <row r="153" spans="17:27" x14ac:dyDescent="0.2">
      <c r="Q153">
        <v>115</v>
      </c>
      <c r="R153" s="30">
        <v>35872</v>
      </c>
      <c r="S153" s="27">
        <v>118</v>
      </c>
      <c r="U153">
        <v>150</v>
      </c>
      <c r="V153" s="30">
        <v>35922</v>
      </c>
      <c r="X153">
        <f>IF($I$2&lt;&gt; 1,IF(VLOOKUP($V153,'Socal Index'!$A$1:$AK$710,$T$1) = 0,#N/A,VLOOKUP($V153,'Socal Index'!$A$1:$AK$710,$T$1)),IF(HLOOKUP($W153,'Socal Index'!$A$1:$AK$710,$V$1,FALSE) = 0,#N/A,HLOOKUP($W153,'Socal Index'!$A$1:$AK$710,$V$1,FALSE)))</f>
        <v>2.2739999999999996</v>
      </c>
      <c r="Y153">
        <f>IF($I$2&lt;&gt; 1,IF(VLOOKUP($V153,'Socal Index'!$A$1:$AK$710,$U$1) = 0,#N/A,VLOOKUP($V153,'Socal Index'!$A$1:$AK$710,$U$1)),IF(HLOOKUP($W153,'Socal Index'!$A$1:$AK$710,$W$1,FALSE) = 0,#N/A,HLOOKUP($W153,'Socal Index'!$A$1:$AK$710,$W$1,FALSE)))</f>
        <v>2.5499999999999998</v>
      </c>
      <c r="AA153" s="31">
        <f t="shared" si="2"/>
        <v>-0.27600000000000025</v>
      </c>
    </row>
    <row r="154" spans="17:27" x14ac:dyDescent="0.2">
      <c r="Q154">
        <v>116</v>
      </c>
      <c r="R154" s="30">
        <v>35873</v>
      </c>
      <c r="S154" s="27">
        <v>119</v>
      </c>
      <c r="U154">
        <v>151</v>
      </c>
      <c r="V154" s="30">
        <v>35923</v>
      </c>
      <c r="X154">
        <f>IF($I$2&lt;&gt; 1,IF(VLOOKUP($V154,'Socal Index'!$A$1:$AK$710,$T$1) = 0,#N/A,VLOOKUP($V154,'Socal Index'!$A$1:$AK$710,$T$1)),IF(HLOOKUP($W154,'Socal Index'!$A$1:$AK$710,$V$1,FALSE) = 0,#N/A,HLOOKUP($W154,'Socal Index'!$A$1:$AK$710,$V$1,FALSE)))</f>
        <v>2.2799999999999998</v>
      </c>
      <c r="Y154">
        <f>IF($I$2&lt;&gt; 1,IF(VLOOKUP($V154,'Socal Index'!$A$1:$AK$710,$U$1) = 0,#N/A,VLOOKUP($V154,'Socal Index'!$A$1:$AK$710,$U$1)),IF(HLOOKUP($W154,'Socal Index'!$A$1:$AK$710,$W$1,FALSE) = 0,#N/A,HLOOKUP($W154,'Socal Index'!$A$1:$AK$710,$W$1,FALSE)))</f>
        <v>2.556</v>
      </c>
      <c r="AA154" s="31">
        <f t="shared" si="2"/>
        <v>-0.27600000000000025</v>
      </c>
    </row>
    <row r="155" spans="17:27" x14ac:dyDescent="0.2">
      <c r="Q155">
        <v>117</v>
      </c>
      <c r="R155" s="30">
        <v>35874</v>
      </c>
      <c r="S155" s="27">
        <v>120</v>
      </c>
      <c r="U155">
        <v>152</v>
      </c>
      <c r="V155" s="30">
        <v>35926</v>
      </c>
      <c r="X155">
        <f>IF($I$2&lt;&gt; 1,IF(VLOOKUP($V155,'Socal Index'!$A$1:$AK$710,$T$1) = 0,#N/A,VLOOKUP($V155,'Socal Index'!$A$1:$AK$710,$T$1)),IF(HLOOKUP($W155,'Socal Index'!$A$1:$AK$710,$V$1,FALSE) = 0,#N/A,HLOOKUP($W155,'Socal Index'!$A$1:$AK$710,$V$1,FALSE)))</f>
        <v>2.2949999999999999</v>
      </c>
      <c r="Y155">
        <f>IF($I$2&lt;&gt; 1,IF(VLOOKUP($V155,'Socal Index'!$A$1:$AK$710,$U$1) = 0,#N/A,VLOOKUP($V155,'Socal Index'!$A$1:$AK$710,$U$1)),IF(HLOOKUP($W155,'Socal Index'!$A$1:$AK$710,$W$1,FALSE) = 0,#N/A,HLOOKUP($W155,'Socal Index'!$A$1:$AK$710,$W$1,FALSE)))</f>
        <v>2.5710000000000002</v>
      </c>
      <c r="AA155" s="31">
        <f t="shared" si="2"/>
        <v>-0.27600000000000025</v>
      </c>
    </row>
    <row r="156" spans="17:27" x14ac:dyDescent="0.2">
      <c r="Q156">
        <v>118</v>
      </c>
      <c r="R156" s="30">
        <v>35877</v>
      </c>
      <c r="S156" s="27">
        <v>121</v>
      </c>
      <c r="U156">
        <v>153</v>
      </c>
      <c r="V156" s="30">
        <v>35927</v>
      </c>
      <c r="X156">
        <f>IF($I$2&lt;&gt; 1,IF(VLOOKUP($V156,'Socal Index'!$A$1:$AK$710,$T$1) = 0,#N/A,VLOOKUP($V156,'Socal Index'!$A$1:$AK$710,$T$1)),IF(HLOOKUP($W156,'Socal Index'!$A$1:$AK$710,$V$1,FALSE) = 0,#N/A,HLOOKUP($W156,'Socal Index'!$A$1:$AK$710,$V$1,FALSE)))</f>
        <v>2.3049999999999997</v>
      </c>
      <c r="Y156">
        <f>IF($I$2&lt;&gt; 1,IF(VLOOKUP($V156,'Socal Index'!$A$1:$AK$710,$U$1) = 0,#N/A,VLOOKUP($V156,'Socal Index'!$A$1:$AK$710,$U$1)),IF(HLOOKUP($W156,'Socal Index'!$A$1:$AK$710,$W$1,FALSE) = 0,#N/A,HLOOKUP($W156,'Socal Index'!$A$1:$AK$710,$W$1,FALSE)))</f>
        <v>2.5779999999999998</v>
      </c>
      <c r="AA156" s="31">
        <f t="shared" si="2"/>
        <v>-0.27300000000000013</v>
      </c>
    </row>
    <row r="157" spans="17:27" x14ac:dyDescent="0.2">
      <c r="Q157">
        <v>119</v>
      </c>
      <c r="R157" s="30">
        <v>35878</v>
      </c>
      <c r="S157" s="27">
        <v>122</v>
      </c>
      <c r="U157">
        <v>154</v>
      </c>
      <c r="V157" s="30">
        <v>35928</v>
      </c>
      <c r="X157">
        <f>IF($I$2&lt;&gt; 1,IF(VLOOKUP($V157,'Socal Index'!$A$1:$AK$710,$T$1) = 0,#N/A,VLOOKUP($V157,'Socal Index'!$A$1:$AK$710,$T$1)),IF(HLOOKUP($W157,'Socal Index'!$A$1:$AK$710,$V$1,FALSE) = 0,#N/A,HLOOKUP($W157,'Socal Index'!$A$1:$AK$710,$V$1,FALSE)))</f>
        <v>2.2989999999999999</v>
      </c>
      <c r="Y157">
        <f>IF($I$2&lt;&gt; 1,IF(VLOOKUP($V157,'Socal Index'!$A$1:$AK$710,$U$1) = 0,#N/A,VLOOKUP($V157,'Socal Index'!$A$1:$AK$710,$U$1)),IF(HLOOKUP($W157,'Socal Index'!$A$1:$AK$710,$W$1,FALSE) = 0,#N/A,HLOOKUP($W157,'Socal Index'!$A$1:$AK$710,$W$1,FALSE)))</f>
        <v>2.5720000000000001</v>
      </c>
      <c r="AA157" s="31">
        <f t="shared" si="2"/>
        <v>-0.27300000000000013</v>
      </c>
    </row>
    <row r="158" spans="17:27" x14ac:dyDescent="0.2">
      <c r="Q158">
        <v>120</v>
      </c>
      <c r="R158" s="30">
        <v>35879</v>
      </c>
      <c r="S158" s="27">
        <v>123</v>
      </c>
      <c r="U158">
        <v>155</v>
      </c>
      <c r="V158" s="30">
        <v>35929</v>
      </c>
      <c r="X158">
        <f>IF($I$2&lt;&gt; 1,IF(VLOOKUP($V158,'Socal Index'!$A$1:$AK$710,$T$1) = 0,#N/A,VLOOKUP($V158,'Socal Index'!$A$1:$AK$710,$T$1)),IF(HLOOKUP($W158,'Socal Index'!$A$1:$AK$710,$V$1,FALSE) = 0,#N/A,HLOOKUP($W158,'Socal Index'!$A$1:$AK$710,$V$1,FALSE)))</f>
        <v>2.3079999999999998</v>
      </c>
      <c r="Y158">
        <f>IF($I$2&lt;&gt; 1,IF(VLOOKUP($V158,'Socal Index'!$A$1:$AK$710,$U$1) = 0,#N/A,VLOOKUP($V158,'Socal Index'!$A$1:$AK$710,$U$1)),IF(HLOOKUP($W158,'Socal Index'!$A$1:$AK$710,$W$1,FALSE) = 0,#N/A,HLOOKUP($W158,'Socal Index'!$A$1:$AK$710,$W$1,FALSE)))</f>
        <v>2.5880000000000001</v>
      </c>
      <c r="AA158" s="31">
        <f t="shared" si="2"/>
        <v>-0.28000000000000025</v>
      </c>
    </row>
    <row r="159" spans="17:27" x14ac:dyDescent="0.2">
      <c r="Q159">
        <v>121</v>
      </c>
      <c r="R159" s="30">
        <v>35880</v>
      </c>
      <c r="S159" s="27">
        <v>124</v>
      </c>
      <c r="U159">
        <v>156</v>
      </c>
      <c r="V159" s="30">
        <v>35930</v>
      </c>
      <c r="X159">
        <f>IF($I$2&lt;&gt; 1,IF(VLOOKUP($V159,'Socal Index'!$A$1:$AK$710,$T$1) = 0,#N/A,VLOOKUP($V159,'Socal Index'!$A$1:$AK$710,$T$1)),IF(HLOOKUP($W159,'Socal Index'!$A$1:$AK$710,$V$1,FALSE) = 0,#N/A,HLOOKUP($W159,'Socal Index'!$A$1:$AK$710,$V$1,FALSE)))</f>
        <v>2.3059999999999996</v>
      </c>
      <c r="Y159">
        <f>IF($I$2&lt;&gt; 1,IF(VLOOKUP($V159,'Socal Index'!$A$1:$AK$710,$U$1) = 0,#N/A,VLOOKUP($V159,'Socal Index'!$A$1:$AK$710,$U$1)),IF(HLOOKUP($W159,'Socal Index'!$A$1:$AK$710,$W$1,FALSE) = 0,#N/A,HLOOKUP($W159,'Socal Index'!$A$1:$AK$710,$W$1,FALSE)))</f>
        <v>2.585</v>
      </c>
      <c r="AA159" s="31">
        <f t="shared" si="2"/>
        <v>-0.27900000000000036</v>
      </c>
    </row>
    <row r="160" spans="17:27" x14ac:dyDescent="0.2">
      <c r="Q160">
        <v>122</v>
      </c>
      <c r="R160" s="30">
        <v>35881</v>
      </c>
      <c r="S160" s="27">
        <v>125</v>
      </c>
      <c r="U160">
        <v>157</v>
      </c>
      <c r="V160" s="30">
        <v>35933</v>
      </c>
      <c r="X160">
        <f>IF($I$2&lt;&gt; 1,IF(VLOOKUP($V160,'Socal Index'!$A$1:$AK$710,$T$1) = 0,#N/A,VLOOKUP($V160,'Socal Index'!$A$1:$AK$710,$T$1)),IF(HLOOKUP($W160,'Socal Index'!$A$1:$AK$710,$V$1,FALSE) = 0,#N/A,HLOOKUP($W160,'Socal Index'!$A$1:$AK$710,$V$1,FALSE)))</f>
        <v>2.2959999999999998</v>
      </c>
      <c r="Y160">
        <f>IF($I$2&lt;&gt; 1,IF(VLOOKUP($V160,'Socal Index'!$A$1:$AK$710,$U$1) = 0,#N/A,VLOOKUP($V160,'Socal Index'!$A$1:$AK$710,$U$1)),IF(HLOOKUP($W160,'Socal Index'!$A$1:$AK$710,$W$1,FALSE) = 0,#N/A,HLOOKUP($W160,'Socal Index'!$A$1:$AK$710,$W$1,FALSE)))</f>
        <v>2.5750000000000002</v>
      </c>
      <c r="AA160" s="31">
        <f t="shared" si="2"/>
        <v>-0.27900000000000036</v>
      </c>
    </row>
    <row r="161" spans="17:27" x14ac:dyDescent="0.2">
      <c r="Q161">
        <v>123</v>
      </c>
      <c r="R161" s="30">
        <v>35884</v>
      </c>
      <c r="S161" s="27">
        <v>126</v>
      </c>
      <c r="U161">
        <v>158</v>
      </c>
      <c r="V161" s="30">
        <v>35934</v>
      </c>
      <c r="X161">
        <f>IF($I$2&lt;&gt; 1,IF(VLOOKUP($V161,'Socal Index'!$A$1:$AK$710,$T$1) = 0,#N/A,VLOOKUP($V161,'Socal Index'!$A$1:$AK$710,$T$1)),IF(HLOOKUP($W161,'Socal Index'!$A$1:$AK$710,$V$1,FALSE) = 0,#N/A,HLOOKUP($W161,'Socal Index'!$A$1:$AK$710,$V$1,FALSE)))</f>
        <v>2.2949999999999999</v>
      </c>
      <c r="Y161">
        <f>IF($I$2&lt;&gt; 1,IF(VLOOKUP($V161,'Socal Index'!$A$1:$AK$710,$U$1) = 0,#N/A,VLOOKUP($V161,'Socal Index'!$A$1:$AK$710,$U$1)),IF(HLOOKUP($W161,'Socal Index'!$A$1:$AK$710,$W$1,FALSE) = 0,#N/A,HLOOKUP($W161,'Socal Index'!$A$1:$AK$710,$W$1,FALSE)))</f>
        <v>2.573</v>
      </c>
      <c r="AA161" s="31">
        <f t="shared" si="2"/>
        <v>-0.27800000000000002</v>
      </c>
    </row>
    <row r="162" spans="17:27" x14ac:dyDescent="0.2">
      <c r="Q162">
        <v>124</v>
      </c>
      <c r="R162" s="30">
        <v>35885</v>
      </c>
      <c r="S162" s="27">
        <v>127</v>
      </c>
      <c r="U162">
        <v>159</v>
      </c>
      <c r="V162" s="30">
        <v>35935</v>
      </c>
      <c r="X162">
        <f>IF($I$2&lt;&gt; 1,IF(VLOOKUP($V162,'Socal Index'!$A$1:$AK$710,$T$1) = 0,#N/A,VLOOKUP($V162,'Socal Index'!$A$1:$AK$710,$T$1)),IF(HLOOKUP($W162,'Socal Index'!$A$1:$AK$710,$V$1,FALSE) = 0,#N/A,HLOOKUP($W162,'Socal Index'!$A$1:$AK$710,$V$1,FALSE)))</f>
        <v>2.2979999999999996</v>
      </c>
      <c r="Y162">
        <f>IF($I$2&lt;&gt; 1,IF(VLOOKUP($V162,'Socal Index'!$A$1:$AK$710,$U$1) = 0,#N/A,VLOOKUP($V162,'Socal Index'!$A$1:$AK$710,$U$1)),IF(HLOOKUP($W162,'Socal Index'!$A$1:$AK$710,$W$1,FALSE) = 0,#N/A,HLOOKUP($W162,'Socal Index'!$A$1:$AK$710,$W$1,FALSE)))</f>
        <v>2.5680000000000001</v>
      </c>
      <c r="AA162" s="31">
        <f t="shared" si="2"/>
        <v>-0.27000000000000046</v>
      </c>
    </row>
    <row r="163" spans="17:27" x14ac:dyDescent="0.2">
      <c r="Q163">
        <v>125</v>
      </c>
      <c r="R163" s="30">
        <v>35886</v>
      </c>
      <c r="S163" s="27">
        <v>128</v>
      </c>
      <c r="U163">
        <v>160</v>
      </c>
      <c r="V163" s="30">
        <v>35936</v>
      </c>
      <c r="X163">
        <f>IF($I$2&lt;&gt; 1,IF(VLOOKUP($V163,'Socal Index'!$A$1:$AK$710,$T$1) = 0,#N/A,VLOOKUP($V163,'Socal Index'!$A$1:$AK$710,$T$1)),IF(HLOOKUP($W163,'Socal Index'!$A$1:$AK$710,$V$1,FALSE) = 0,#N/A,HLOOKUP($W163,'Socal Index'!$A$1:$AK$710,$V$1,FALSE)))</f>
        <v>2.2829999999999999</v>
      </c>
      <c r="Y163">
        <f>IF($I$2&lt;&gt; 1,IF(VLOOKUP($V163,'Socal Index'!$A$1:$AK$710,$U$1) = 0,#N/A,VLOOKUP($V163,'Socal Index'!$A$1:$AK$710,$U$1)),IF(HLOOKUP($W163,'Socal Index'!$A$1:$AK$710,$W$1,FALSE) = 0,#N/A,HLOOKUP($W163,'Socal Index'!$A$1:$AK$710,$W$1,FALSE)))</f>
        <v>2.5529999999999999</v>
      </c>
      <c r="AA163" s="31">
        <f t="shared" si="2"/>
        <v>-0.27</v>
      </c>
    </row>
    <row r="164" spans="17:27" x14ac:dyDescent="0.2">
      <c r="Q164">
        <v>126</v>
      </c>
      <c r="R164" s="30">
        <v>35887</v>
      </c>
      <c r="S164" s="27">
        <v>129</v>
      </c>
      <c r="U164">
        <v>161</v>
      </c>
      <c r="V164" s="30">
        <v>35937</v>
      </c>
      <c r="X164">
        <f>IF($I$2&lt;&gt; 1,IF(VLOOKUP($V164,'Socal Index'!$A$1:$AK$710,$T$1) = 0,#N/A,VLOOKUP($V164,'Socal Index'!$A$1:$AK$710,$T$1)),IF(HLOOKUP($W164,'Socal Index'!$A$1:$AK$710,$V$1,FALSE) = 0,#N/A,HLOOKUP($W164,'Socal Index'!$A$1:$AK$710,$V$1,FALSE)))</f>
        <v>2.2909999999999999</v>
      </c>
      <c r="Y164">
        <f>IF($I$2&lt;&gt; 1,IF(VLOOKUP($V164,'Socal Index'!$A$1:$AK$710,$U$1) = 0,#N/A,VLOOKUP($V164,'Socal Index'!$A$1:$AK$710,$U$1)),IF(HLOOKUP($W164,'Socal Index'!$A$1:$AK$710,$W$1,FALSE) = 0,#N/A,HLOOKUP($W164,'Socal Index'!$A$1:$AK$710,$W$1,FALSE)))</f>
        <v>2.56</v>
      </c>
      <c r="AA164" s="31">
        <f t="shared" si="2"/>
        <v>-0.26900000000000013</v>
      </c>
    </row>
    <row r="165" spans="17:27" x14ac:dyDescent="0.2">
      <c r="Q165">
        <v>127</v>
      </c>
      <c r="R165" s="30">
        <v>35888</v>
      </c>
      <c r="S165" s="27">
        <v>130</v>
      </c>
      <c r="U165">
        <v>162</v>
      </c>
      <c r="V165" s="30">
        <v>35941</v>
      </c>
      <c r="X165">
        <f>IF($I$2&lt;&gt; 1,IF(VLOOKUP($V165,'Socal Index'!$A$1:$AK$710,$T$1) = 0,#N/A,VLOOKUP($V165,'Socal Index'!$A$1:$AK$710,$T$1)),IF(HLOOKUP($W165,'Socal Index'!$A$1:$AK$710,$V$1,FALSE) = 0,#N/A,HLOOKUP($W165,'Socal Index'!$A$1:$AK$710,$V$1,FALSE)))</f>
        <v>2.2859999999999996</v>
      </c>
      <c r="Y165">
        <f>IF($I$2&lt;&gt; 1,IF(VLOOKUP($V165,'Socal Index'!$A$1:$AK$710,$U$1) = 0,#N/A,VLOOKUP($V165,'Socal Index'!$A$1:$AK$710,$U$1)),IF(HLOOKUP($W165,'Socal Index'!$A$1:$AK$710,$W$1,FALSE) = 0,#N/A,HLOOKUP($W165,'Socal Index'!$A$1:$AK$710,$W$1,FALSE)))</f>
        <v>2.5550000000000002</v>
      </c>
      <c r="AA165" s="31">
        <f t="shared" si="2"/>
        <v>-0.26900000000000057</v>
      </c>
    </row>
    <row r="166" spans="17:27" x14ac:dyDescent="0.2">
      <c r="Q166">
        <v>128</v>
      </c>
      <c r="R166" s="30">
        <v>35891</v>
      </c>
      <c r="S166" s="27">
        <v>131</v>
      </c>
      <c r="U166">
        <v>163</v>
      </c>
      <c r="V166" s="30">
        <v>35942</v>
      </c>
      <c r="X166">
        <f>IF($I$2&lt;&gt; 1,IF(VLOOKUP($V166,'Socal Index'!$A$1:$AK$710,$T$1) = 0,#N/A,VLOOKUP($V166,'Socal Index'!$A$1:$AK$710,$T$1)),IF(HLOOKUP($W166,'Socal Index'!$A$1:$AK$710,$V$1,FALSE) = 0,#N/A,HLOOKUP($W166,'Socal Index'!$A$1:$AK$710,$V$1,FALSE)))</f>
        <v>2.2769999999999997</v>
      </c>
      <c r="Y166">
        <f>IF($I$2&lt;&gt; 1,IF(VLOOKUP($V166,'Socal Index'!$A$1:$AK$710,$U$1) = 0,#N/A,VLOOKUP($V166,'Socal Index'!$A$1:$AK$710,$U$1)),IF(HLOOKUP($W166,'Socal Index'!$A$1:$AK$710,$W$1,FALSE) = 0,#N/A,HLOOKUP($W166,'Socal Index'!$A$1:$AK$710,$W$1,FALSE)))</f>
        <v>2.5459999999999998</v>
      </c>
      <c r="AA166" s="31">
        <f t="shared" si="2"/>
        <v>-0.26900000000000013</v>
      </c>
    </row>
    <row r="167" spans="17:27" x14ac:dyDescent="0.2">
      <c r="Q167">
        <v>129</v>
      </c>
      <c r="R167" s="30">
        <v>35892</v>
      </c>
      <c r="S167" s="27">
        <v>132</v>
      </c>
      <c r="U167">
        <v>164</v>
      </c>
      <c r="V167" s="30">
        <v>35943</v>
      </c>
      <c r="X167">
        <f>IF($I$2&lt;&gt; 1,IF(VLOOKUP($V167,'Socal Index'!$A$1:$AK$710,$T$1) = 0,#N/A,VLOOKUP($V167,'Socal Index'!$A$1:$AK$710,$T$1)),IF(HLOOKUP($W167,'Socal Index'!$A$1:$AK$710,$V$1,FALSE) = 0,#N/A,HLOOKUP($W167,'Socal Index'!$A$1:$AK$710,$V$1,FALSE)))</f>
        <v>2.2799999999999998</v>
      </c>
      <c r="Y167">
        <f>IF($I$2&lt;&gt; 1,IF(VLOOKUP($V167,'Socal Index'!$A$1:$AK$710,$U$1) = 0,#N/A,VLOOKUP($V167,'Socal Index'!$A$1:$AK$710,$U$1)),IF(HLOOKUP($W167,'Socal Index'!$A$1:$AK$710,$W$1,FALSE) = 0,#N/A,HLOOKUP($W167,'Socal Index'!$A$1:$AK$710,$W$1,FALSE)))</f>
        <v>2.5489999999999999</v>
      </c>
      <c r="AA167" s="31">
        <f t="shared" si="2"/>
        <v>-0.26900000000000013</v>
      </c>
    </row>
    <row r="168" spans="17:27" x14ac:dyDescent="0.2">
      <c r="Q168">
        <v>130</v>
      </c>
      <c r="R168" s="30">
        <v>35893</v>
      </c>
      <c r="S168" s="27">
        <v>133</v>
      </c>
      <c r="U168">
        <v>165</v>
      </c>
      <c r="V168" s="30">
        <v>35944</v>
      </c>
      <c r="X168">
        <f>IF($I$2&lt;&gt; 1,IF(VLOOKUP($V168,'Socal Index'!$A$1:$AK$710,$T$1) = 0,#N/A,VLOOKUP($V168,'Socal Index'!$A$1:$AK$710,$T$1)),IF(HLOOKUP($W168,'Socal Index'!$A$1:$AK$710,$V$1,FALSE) = 0,#N/A,HLOOKUP($W168,'Socal Index'!$A$1:$AK$710,$V$1,FALSE)))</f>
        <v>2.2829999999999999</v>
      </c>
      <c r="Y168">
        <f>IF($I$2&lt;&gt; 1,IF(VLOOKUP($V168,'Socal Index'!$A$1:$AK$710,$U$1) = 0,#N/A,VLOOKUP($V168,'Socal Index'!$A$1:$AK$710,$U$1)),IF(HLOOKUP($W168,'Socal Index'!$A$1:$AK$710,$W$1,FALSE) = 0,#N/A,HLOOKUP($W168,'Socal Index'!$A$1:$AK$710,$W$1,FALSE)))</f>
        <v>2.5510000000000002</v>
      </c>
      <c r="AA168" s="31">
        <f t="shared" si="2"/>
        <v>-0.26800000000000024</v>
      </c>
    </row>
    <row r="169" spans="17:27" x14ac:dyDescent="0.2">
      <c r="Q169">
        <v>131</v>
      </c>
      <c r="R169" s="30">
        <v>35894</v>
      </c>
      <c r="S169" s="27">
        <v>134</v>
      </c>
      <c r="U169">
        <v>166</v>
      </c>
      <c r="V169" s="30">
        <v>35947</v>
      </c>
      <c r="X169">
        <f>IF($I$2&lt;&gt; 1,IF(VLOOKUP($V169,'Socal Index'!$A$1:$AK$710,$T$1) = 0,#N/A,VLOOKUP($V169,'Socal Index'!$A$1:$AK$710,$T$1)),IF(HLOOKUP($W169,'Socal Index'!$A$1:$AK$710,$V$1,FALSE) = 0,#N/A,HLOOKUP($W169,'Socal Index'!$A$1:$AK$710,$V$1,FALSE)))</f>
        <v>2.2959999999999998</v>
      </c>
      <c r="Y169">
        <f>IF($I$2&lt;&gt; 1,IF(VLOOKUP($V169,'Socal Index'!$A$1:$AK$710,$U$1) = 0,#N/A,VLOOKUP($V169,'Socal Index'!$A$1:$AK$710,$U$1)),IF(HLOOKUP($W169,'Socal Index'!$A$1:$AK$710,$W$1,FALSE) = 0,#N/A,HLOOKUP($W169,'Socal Index'!$A$1:$AK$710,$W$1,FALSE)))</f>
        <v>2.5619999999999998</v>
      </c>
      <c r="AA169" s="31">
        <f t="shared" si="2"/>
        <v>-0.26600000000000001</v>
      </c>
    </row>
    <row r="170" spans="17:27" x14ac:dyDescent="0.2">
      <c r="Q170">
        <v>132</v>
      </c>
      <c r="R170" s="30">
        <v>35898</v>
      </c>
      <c r="S170" s="27">
        <v>135</v>
      </c>
      <c r="U170">
        <v>167</v>
      </c>
      <c r="V170" s="30">
        <v>35948</v>
      </c>
      <c r="X170">
        <f>IF($I$2&lt;&gt; 1,IF(VLOOKUP($V170,'Socal Index'!$A$1:$AK$710,$T$1) = 0,#N/A,VLOOKUP($V170,'Socal Index'!$A$1:$AK$710,$T$1)),IF(HLOOKUP($W170,'Socal Index'!$A$1:$AK$710,$V$1,FALSE) = 0,#N/A,HLOOKUP($W170,'Socal Index'!$A$1:$AK$710,$V$1,FALSE)))</f>
        <v>2.2959999999999998</v>
      </c>
      <c r="Y170">
        <f>IF($I$2&lt;&gt; 1,IF(VLOOKUP($V170,'Socal Index'!$A$1:$AK$710,$U$1) = 0,#N/A,VLOOKUP($V170,'Socal Index'!$A$1:$AK$710,$U$1)),IF(HLOOKUP($W170,'Socal Index'!$A$1:$AK$710,$W$1,FALSE) = 0,#N/A,HLOOKUP($W170,'Socal Index'!$A$1:$AK$710,$W$1,FALSE)))</f>
        <v>2.5619999999999998</v>
      </c>
      <c r="AA170" s="31">
        <f t="shared" si="2"/>
        <v>-0.26600000000000001</v>
      </c>
    </row>
    <row r="171" spans="17:27" x14ac:dyDescent="0.2">
      <c r="Q171">
        <v>133</v>
      </c>
      <c r="R171" s="30">
        <v>35899</v>
      </c>
      <c r="S171" s="27">
        <v>136</v>
      </c>
      <c r="U171">
        <v>168</v>
      </c>
      <c r="V171" s="30">
        <v>35949</v>
      </c>
      <c r="X171">
        <f>IF($I$2&lt;&gt; 1,IF(VLOOKUP($V171,'Socal Index'!$A$1:$AK$710,$T$1) = 0,#N/A,VLOOKUP($V171,'Socal Index'!$A$1:$AK$710,$T$1)),IF(HLOOKUP($W171,'Socal Index'!$A$1:$AK$710,$V$1,FALSE) = 0,#N/A,HLOOKUP($W171,'Socal Index'!$A$1:$AK$710,$V$1,FALSE)))</f>
        <v>2.2899999999999996</v>
      </c>
      <c r="Y171">
        <f>IF($I$2&lt;&gt; 1,IF(VLOOKUP($V171,'Socal Index'!$A$1:$AK$710,$U$1) = 0,#N/A,VLOOKUP($V171,'Socal Index'!$A$1:$AK$710,$U$1)),IF(HLOOKUP($W171,'Socal Index'!$A$1:$AK$710,$W$1,FALSE) = 0,#N/A,HLOOKUP($W171,'Socal Index'!$A$1:$AK$710,$W$1,FALSE)))</f>
        <v>2.5430000000000001</v>
      </c>
      <c r="AA171" s="31">
        <f t="shared" si="2"/>
        <v>-0.25300000000000056</v>
      </c>
    </row>
    <row r="172" spans="17:27" x14ac:dyDescent="0.2">
      <c r="Q172">
        <v>134</v>
      </c>
      <c r="R172" s="30">
        <v>35900</v>
      </c>
      <c r="S172" s="27">
        <v>137</v>
      </c>
      <c r="U172">
        <v>169</v>
      </c>
      <c r="V172" s="30">
        <v>35950</v>
      </c>
      <c r="X172">
        <f>IF($I$2&lt;&gt; 1,IF(VLOOKUP($V172,'Socal Index'!$A$1:$AK$710,$T$1) = 0,#N/A,VLOOKUP($V172,'Socal Index'!$A$1:$AK$710,$T$1)),IF(HLOOKUP($W172,'Socal Index'!$A$1:$AK$710,$V$1,FALSE) = 0,#N/A,HLOOKUP($W172,'Socal Index'!$A$1:$AK$710,$V$1,FALSE)))</f>
        <v>2.2829999999999999</v>
      </c>
      <c r="Y172">
        <f>IF($I$2&lt;&gt; 1,IF(VLOOKUP($V172,'Socal Index'!$A$1:$AK$710,$U$1) = 0,#N/A,VLOOKUP($V172,'Socal Index'!$A$1:$AK$710,$U$1)),IF(HLOOKUP($W172,'Socal Index'!$A$1:$AK$710,$W$1,FALSE) = 0,#N/A,HLOOKUP($W172,'Socal Index'!$A$1:$AK$710,$W$1,FALSE)))</f>
        <v>2.5329999999999999</v>
      </c>
      <c r="AA172" s="31">
        <f t="shared" si="2"/>
        <v>-0.25</v>
      </c>
    </row>
    <row r="173" spans="17:27" x14ac:dyDescent="0.2">
      <c r="Q173">
        <v>135</v>
      </c>
      <c r="R173" s="30">
        <v>35901</v>
      </c>
      <c r="S173" s="27">
        <v>138</v>
      </c>
      <c r="U173">
        <v>170</v>
      </c>
      <c r="V173" s="30">
        <v>35951</v>
      </c>
      <c r="X173">
        <f>IF($I$2&lt;&gt; 1,IF(VLOOKUP($V173,'Socal Index'!$A$1:$AK$710,$T$1) = 0,#N/A,VLOOKUP($V173,'Socal Index'!$A$1:$AK$710,$T$1)),IF(HLOOKUP($W173,'Socal Index'!$A$1:$AK$710,$V$1,FALSE) = 0,#N/A,HLOOKUP($W173,'Socal Index'!$A$1:$AK$710,$V$1,FALSE)))</f>
        <v>2.2829999999999999</v>
      </c>
      <c r="Y173">
        <f>IF($I$2&lt;&gt; 1,IF(VLOOKUP($V173,'Socal Index'!$A$1:$AK$710,$U$1) = 0,#N/A,VLOOKUP($V173,'Socal Index'!$A$1:$AK$710,$U$1)),IF(HLOOKUP($W173,'Socal Index'!$A$1:$AK$710,$W$1,FALSE) = 0,#N/A,HLOOKUP($W173,'Socal Index'!$A$1:$AK$710,$W$1,FALSE)))</f>
        <v>2.5329999999999999</v>
      </c>
      <c r="AA173" s="31">
        <f t="shared" si="2"/>
        <v>-0.25</v>
      </c>
    </row>
    <row r="174" spans="17:27" x14ac:dyDescent="0.2">
      <c r="Q174">
        <v>136</v>
      </c>
      <c r="R174" s="30">
        <v>35902</v>
      </c>
      <c r="S174" s="27">
        <v>139</v>
      </c>
      <c r="U174">
        <v>171</v>
      </c>
      <c r="V174" s="30">
        <v>35954</v>
      </c>
      <c r="X174">
        <f>IF($I$2&lt;&gt; 1,IF(VLOOKUP($V174,'Socal Index'!$A$1:$AK$710,$T$1) = 0,#N/A,VLOOKUP($V174,'Socal Index'!$A$1:$AK$710,$T$1)),IF(HLOOKUP($W174,'Socal Index'!$A$1:$AK$710,$V$1,FALSE) = 0,#N/A,HLOOKUP($W174,'Socal Index'!$A$1:$AK$710,$V$1,FALSE)))</f>
        <v>2.2729999999999997</v>
      </c>
      <c r="Y174">
        <f>IF($I$2&lt;&gt; 1,IF(VLOOKUP($V174,'Socal Index'!$A$1:$AK$710,$U$1) = 0,#N/A,VLOOKUP($V174,'Socal Index'!$A$1:$AK$710,$U$1)),IF(HLOOKUP($W174,'Socal Index'!$A$1:$AK$710,$W$1,FALSE) = 0,#N/A,HLOOKUP($W174,'Socal Index'!$A$1:$AK$710,$W$1,FALSE)))</f>
        <v>2.528</v>
      </c>
      <c r="AA174" s="31">
        <f t="shared" si="2"/>
        <v>-0.25500000000000034</v>
      </c>
    </row>
    <row r="175" spans="17:27" x14ac:dyDescent="0.2">
      <c r="Q175">
        <v>137</v>
      </c>
      <c r="R175" s="30">
        <v>35905</v>
      </c>
      <c r="S175" s="27">
        <v>140</v>
      </c>
      <c r="U175">
        <v>172</v>
      </c>
      <c r="V175" s="30">
        <v>35955</v>
      </c>
      <c r="X175">
        <f>IF($I$2&lt;&gt; 1,IF(VLOOKUP($V175,'Socal Index'!$A$1:$AK$710,$T$1) = 0,#N/A,VLOOKUP($V175,'Socal Index'!$A$1:$AK$710,$T$1)),IF(HLOOKUP($W175,'Socal Index'!$A$1:$AK$710,$V$1,FALSE) = 0,#N/A,HLOOKUP($W175,'Socal Index'!$A$1:$AK$710,$V$1,FALSE)))</f>
        <v>2.2789999999999999</v>
      </c>
      <c r="Y175">
        <f>IF($I$2&lt;&gt; 1,IF(VLOOKUP($V175,'Socal Index'!$A$1:$AK$710,$U$1) = 0,#N/A,VLOOKUP($V175,'Socal Index'!$A$1:$AK$710,$U$1)),IF(HLOOKUP($W175,'Socal Index'!$A$1:$AK$710,$W$1,FALSE) = 0,#N/A,HLOOKUP($W175,'Socal Index'!$A$1:$AK$710,$W$1,FALSE)))</f>
        <v>2.536</v>
      </c>
      <c r="AA175" s="31">
        <f t="shared" si="2"/>
        <v>-0.25700000000000012</v>
      </c>
    </row>
    <row r="176" spans="17:27" x14ac:dyDescent="0.2">
      <c r="Q176">
        <v>138</v>
      </c>
      <c r="R176" s="30">
        <v>35906</v>
      </c>
      <c r="S176" s="27">
        <v>141</v>
      </c>
      <c r="U176">
        <v>173</v>
      </c>
      <c r="V176" s="30">
        <v>35956</v>
      </c>
      <c r="X176">
        <f>IF($I$2&lt;&gt; 1,IF(VLOOKUP($V176,'Socal Index'!$A$1:$AK$710,$T$1) = 0,#N/A,VLOOKUP($V176,'Socal Index'!$A$1:$AK$710,$T$1)),IF(HLOOKUP($W176,'Socal Index'!$A$1:$AK$710,$V$1,FALSE) = 0,#N/A,HLOOKUP($W176,'Socal Index'!$A$1:$AK$710,$V$1,FALSE)))</f>
        <v>2.2839999999999998</v>
      </c>
      <c r="Y176">
        <f>IF($I$2&lt;&gt; 1,IF(VLOOKUP($V176,'Socal Index'!$A$1:$AK$710,$U$1) = 0,#N/A,VLOOKUP($V176,'Socal Index'!$A$1:$AK$710,$U$1)),IF(HLOOKUP($W176,'Socal Index'!$A$1:$AK$710,$W$1,FALSE) = 0,#N/A,HLOOKUP($W176,'Socal Index'!$A$1:$AK$710,$W$1,FALSE)))</f>
        <v>2.536</v>
      </c>
      <c r="AA176" s="31">
        <f t="shared" si="2"/>
        <v>-0.25200000000000022</v>
      </c>
    </row>
    <row r="177" spans="17:27" x14ac:dyDescent="0.2">
      <c r="Q177">
        <v>139</v>
      </c>
      <c r="R177" s="30">
        <v>35907</v>
      </c>
      <c r="S177" s="27">
        <v>142</v>
      </c>
      <c r="U177">
        <v>174</v>
      </c>
      <c r="V177" s="30">
        <v>35957</v>
      </c>
      <c r="X177">
        <f>IF($I$2&lt;&gt; 1,IF(VLOOKUP($V177,'Socal Index'!$A$1:$AK$710,$T$1) = 0,#N/A,VLOOKUP($V177,'Socal Index'!$A$1:$AK$710,$T$1)),IF(HLOOKUP($W177,'Socal Index'!$A$1:$AK$710,$V$1,FALSE) = 0,#N/A,HLOOKUP($W177,'Socal Index'!$A$1:$AK$710,$V$1,FALSE)))</f>
        <v>2.3059999999999996</v>
      </c>
      <c r="Y177">
        <f>IF($I$2&lt;&gt; 1,IF(VLOOKUP($V177,'Socal Index'!$A$1:$AK$710,$U$1) = 0,#N/A,VLOOKUP($V177,'Socal Index'!$A$1:$AK$710,$U$1)),IF(HLOOKUP($W177,'Socal Index'!$A$1:$AK$710,$W$1,FALSE) = 0,#N/A,HLOOKUP($W177,'Socal Index'!$A$1:$AK$710,$W$1,FALSE)))</f>
        <v>2.5550000000000002</v>
      </c>
      <c r="AA177" s="31">
        <f t="shared" si="2"/>
        <v>-0.24900000000000055</v>
      </c>
    </row>
    <row r="178" spans="17:27" x14ac:dyDescent="0.2">
      <c r="Q178">
        <v>140</v>
      </c>
      <c r="R178" s="30">
        <v>35908</v>
      </c>
      <c r="S178" s="27">
        <v>143</v>
      </c>
      <c r="U178">
        <v>175</v>
      </c>
      <c r="V178" s="30">
        <v>35958</v>
      </c>
      <c r="X178">
        <f>IF($I$2&lt;&gt; 1,IF(VLOOKUP($V178,'Socal Index'!$A$1:$AK$710,$T$1) = 0,#N/A,VLOOKUP($V178,'Socal Index'!$A$1:$AK$710,$T$1)),IF(HLOOKUP($W178,'Socal Index'!$A$1:$AK$710,$V$1,FALSE) = 0,#N/A,HLOOKUP($W178,'Socal Index'!$A$1:$AK$710,$V$1,FALSE)))</f>
        <v>2.3249999999999997</v>
      </c>
      <c r="Y178">
        <f>IF($I$2&lt;&gt; 1,IF(VLOOKUP($V178,'Socal Index'!$A$1:$AK$710,$U$1) = 0,#N/A,VLOOKUP($V178,'Socal Index'!$A$1:$AK$710,$U$1)),IF(HLOOKUP($W178,'Socal Index'!$A$1:$AK$710,$W$1,FALSE) = 0,#N/A,HLOOKUP($W178,'Socal Index'!$A$1:$AK$710,$W$1,FALSE)))</f>
        <v>2.57</v>
      </c>
      <c r="AA178" s="31">
        <f t="shared" si="2"/>
        <v>-0.24500000000000011</v>
      </c>
    </row>
    <row r="179" spans="17:27" x14ac:dyDescent="0.2">
      <c r="Q179">
        <v>141</v>
      </c>
      <c r="R179" s="30">
        <v>35909</v>
      </c>
      <c r="S179" s="27">
        <v>144</v>
      </c>
      <c r="U179">
        <v>176</v>
      </c>
      <c r="V179" s="30">
        <v>35961</v>
      </c>
      <c r="X179">
        <f>IF($I$2&lt;&gt; 1,IF(VLOOKUP($V179,'Socal Index'!$A$1:$AK$710,$T$1) = 0,#N/A,VLOOKUP($V179,'Socal Index'!$A$1:$AK$710,$T$1)),IF(HLOOKUP($W179,'Socal Index'!$A$1:$AK$710,$V$1,FALSE) = 0,#N/A,HLOOKUP($W179,'Socal Index'!$A$1:$AK$710,$V$1,FALSE)))</f>
        <v>2.343</v>
      </c>
      <c r="Y179">
        <f>IF($I$2&lt;&gt; 1,IF(VLOOKUP($V179,'Socal Index'!$A$1:$AK$710,$U$1) = 0,#N/A,VLOOKUP($V179,'Socal Index'!$A$1:$AK$710,$U$1)),IF(HLOOKUP($W179,'Socal Index'!$A$1:$AK$710,$W$1,FALSE) = 0,#N/A,HLOOKUP($W179,'Socal Index'!$A$1:$AK$710,$W$1,FALSE)))</f>
        <v>2.585</v>
      </c>
      <c r="AA179" s="31">
        <f t="shared" si="2"/>
        <v>-0.24199999999999999</v>
      </c>
    </row>
    <row r="180" spans="17:27" x14ac:dyDescent="0.2">
      <c r="Q180">
        <v>142</v>
      </c>
      <c r="R180" s="30">
        <v>35912</v>
      </c>
      <c r="S180" s="27">
        <v>145</v>
      </c>
      <c r="U180">
        <v>177</v>
      </c>
      <c r="V180" s="30">
        <v>35962</v>
      </c>
      <c r="X180">
        <f>IF($I$2&lt;&gt; 1,IF(VLOOKUP($V180,'Socal Index'!$A$1:$AK$710,$T$1) = 0,#N/A,VLOOKUP($V180,'Socal Index'!$A$1:$AK$710,$T$1)),IF(HLOOKUP($W180,'Socal Index'!$A$1:$AK$710,$V$1,FALSE) = 0,#N/A,HLOOKUP($W180,'Socal Index'!$A$1:$AK$710,$V$1,FALSE)))</f>
        <v>2.3079999999999998</v>
      </c>
      <c r="Y180">
        <f>IF($I$2&lt;&gt; 1,IF(VLOOKUP($V180,'Socal Index'!$A$1:$AK$710,$U$1) = 0,#N/A,VLOOKUP($V180,'Socal Index'!$A$1:$AK$710,$U$1)),IF(HLOOKUP($W180,'Socal Index'!$A$1:$AK$710,$W$1,FALSE) = 0,#N/A,HLOOKUP($W180,'Socal Index'!$A$1:$AK$710,$W$1,FALSE)))</f>
        <v>2.5470000000000002</v>
      </c>
      <c r="AA180" s="31">
        <f t="shared" si="2"/>
        <v>-0.23900000000000032</v>
      </c>
    </row>
    <row r="181" spans="17:27" x14ac:dyDescent="0.2">
      <c r="Q181">
        <v>143</v>
      </c>
      <c r="R181" s="30">
        <v>35913</v>
      </c>
      <c r="S181" s="27">
        <v>146</v>
      </c>
      <c r="U181">
        <v>178</v>
      </c>
      <c r="V181" s="30">
        <v>35963</v>
      </c>
      <c r="X181">
        <f>IF($I$2&lt;&gt; 1,IF(VLOOKUP($V181,'Socal Index'!$A$1:$AK$710,$T$1) = 0,#N/A,VLOOKUP($V181,'Socal Index'!$A$1:$AK$710,$T$1)),IF(HLOOKUP($W181,'Socal Index'!$A$1:$AK$710,$V$1,FALSE) = 0,#N/A,HLOOKUP($W181,'Socal Index'!$A$1:$AK$710,$V$1,FALSE)))</f>
        <v>2.3499999999999996</v>
      </c>
      <c r="Y181">
        <f>IF($I$2&lt;&gt; 1,IF(VLOOKUP($V181,'Socal Index'!$A$1:$AK$710,$U$1) = 0,#N/A,VLOOKUP($V181,'Socal Index'!$A$1:$AK$710,$U$1)),IF(HLOOKUP($W181,'Socal Index'!$A$1:$AK$710,$W$1,FALSE) = 0,#N/A,HLOOKUP($W181,'Socal Index'!$A$1:$AK$710,$W$1,FALSE)))</f>
        <v>2.57</v>
      </c>
      <c r="AA181" s="31">
        <f t="shared" si="2"/>
        <v>-0.2200000000000002</v>
      </c>
    </row>
    <row r="182" spans="17:27" x14ac:dyDescent="0.2">
      <c r="Q182">
        <v>144</v>
      </c>
      <c r="R182" s="30">
        <v>35914</v>
      </c>
      <c r="S182" s="27">
        <v>147</v>
      </c>
      <c r="U182">
        <v>179</v>
      </c>
      <c r="V182" s="30">
        <v>35964</v>
      </c>
      <c r="X182">
        <f>IF($I$2&lt;&gt; 1,IF(VLOOKUP($V182,'Socal Index'!$A$1:$AK$710,$T$1) = 0,#N/A,VLOOKUP($V182,'Socal Index'!$A$1:$AK$710,$T$1)),IF(HLOOKUP($W182,'Socal Index'!$A$1:$AK$710,$V$1,FALSE) = 0,#N/A,HLOOKUP($W182,'Socal Index'!$A$1:$AK$710,$V$1,FALSE)))</f>
        <v>2.3254999999999999</v>
      </c>
      <c r="Y182">
        <f>IF($I$2&lt;&gt; 1,IF(VLOOKUP($V182,'Socal Index'!$A$1:$AK$710,$U$1) = 0,#N/A,VLOOKUP($V182,'Socal Index'!$A$1:$AK$710,$U$1)),IF(HLOOKUP($W182,'Socal Index'!$A$1:$AK$710,$W$1,FALSE) = 0,#N/A,HLOOKUP($W182,'Socal Index'!$A$1:$AK$710,$W$1,FALSE)))</f>
        <v>2.56</v>
      </c>
      <c r="AA182" s="31">
        <f t="shared" si="2"/>
        <v>-0.23450000000000015</v>
      </c>
    </row>
    <row r="183" spans="17:27" x14ac:dyDescent="0.2">
      <c r="Q183">
        <v>145</v>
      </c>
      <c r="R183" s="30">
        <v>35915</v>
      </c>
      <c r="S183" s="27">
        <v>148</v>
      </c>
      <c r="U183">
        <v>180</v>
      </c>
      <c r="V183" s="30">
        <v>35965</v>
      </c>
      <c r="X183">
        <f>IF($I$2&lt;&gt; 1,IF(VLOOKUP($V183,'Socal Index'!$A$1:$AK$710,$T$1) = 0,#N/A,VLOOKUP($V183,'Socal Index'!$A$1:$AK$710,$T$1)),IF(HLOOKUP($W183,'Socal Index'!$A$1:$AK$710,$V$1,FALSE) = 0,#N/A,HLOOKUP($W183,'Socal Index'!$A$1:$AK$710,$V$1,FALSE)))</f>
        <v>2.3445</v>
      </c>
      <c r="Y183">
        <f>IF($I$2&lt;&gt; 1,IF(VLOOKUP($V183,'Socal Index'!$A$1:$AK$710,$U$1) = 0,#N/A,VLOOKUP($V183,'Socal Index'!$A$1:$AK$710,$U$1)),IF(HLOOKUP($W183,'Socal Index'!$A$1:$AK$710,$W$1,FALSE) = 0,#N/A,HLOOKUP($W183,'Socal Index'!$A$1:$AK$710,$W$1,FALSE)))</f>
        <v>2.57</v>
      </c>
      <c r="AA183" s="31">
        <f t="shared" si="2"/>
        <v>-0.22549999999999981</v>
      </c>
    </row>
    <row r="184" spans="17:27" x14ac:dyDescent="0.2">
      <c r="Q184">
        <v>146</v>
      </c>
      <c r="R184" s="30">
        <v>35916</v>
      </c>
      <c r="S184" s="27">
        <v>149</v>
      </c>
      <c r="U184">
        <v>181</v>
      </c>
      <c r="V184" s="30">
        <v>35968</v>
      </c>
      <c r="X184">
        <f>IF($I$2&lt;&gt; 1,IF(VLOOKUP($V184,'Socal Index'!$A$1:$AK$710,$T$1) = 0,#N/A,VLOOKUP($V184,'Socal Index'!$A$1:$AK$710,$T$1)),IF(HLOOKUP($W184,'Socal Index'!$A$1:$AK$710,$V$1,FALSE) = 0,#N/A,HLOOKUP($W184,'Socal Index'!$A$1:$AK$710,$V$1,FALSE)))</f>
        <v>2.3545000000000003</v>
      </c>
      <c r="Y184">
        <f>IF($I$2&lt;&gt; 1,IF(VLOOKUP($V184,'Socal Index'!$A$1:$AK$710,$U$1) = 0,#N/A,VLOOKUP($V184,'Socal Index'!$A$1:$AK$710,$U$1)),IF(HLOOKUP($W184,'Socal Index'!$A$1:$AK$710,$W$1,FALSE) = 0,#N/A,HLOOKUP($W184,'Socal Index'!$A$1:$AK$710,$W$1,FALSE)))</f>
        <v>2.58</v>
      </c>
      <c r="AA184" s="31">
        <f t="shared" si="2"/>
        <v>-0.22549999999999981</v>
      </c>
    </row>
    <row r="185" spans="17:27" x14ac:dyDescent="0.2">
      <c r="Q185">
        <v>147</v>
      </c>
      <c r="R185" s="30">
        <v>35919</v>
      </c>
      <c r="S185" s="27">
        <v>150</v>
      </c>
      <c r="U185">
        <v>182</v>
      </c>
      <c r="V185" s="30">
        <v>35969</v>
      </c>
      <c r="X185">
        <f>IF($I$2&lt;&gt; 1,IF(VLOOKUP($V185,'Socal Index'!$A$1:$AK$710,$T$1) = 0,#N/A,VLOOKUP($V185,'Socal Index'!$A$1:$AK$710,$T$1)),IF(HLOOKUP($W185,'Socal Index'!$A$1:$AK$710,$V$1,FALSE) = 0,#N/A,HLOOKUP($W185,'Socal Index'!$A$1:$AK$710,$V$1,FALSE)))</f>
        <v>2.3645</v>
      </c>
      <c r="Y185">
        <f>IF($I$2&lt;&gt; 1,IF(VLOOKUP($V185,'Socal Index'!$A$1:$AK$710,$U$1) = 0,#N/A,VLOOKUP($V185,'Socal Index'!$A$1:$AK$710,$U$1)),IF(HLOOKUP($W185,'Socal Index'!$A$1:$AK$710,$W$1,FALSE) = 0,#N/A,HLOOKUP($W185,'Socal Index'!$A$1:$AK$710,$W$1,FALSE)))</f>
        <v>2.5920000000000001</v>
      </c>
      <c r="AA185" s="31">
        <f t="shared" si="2"/>
        <v>-0.22750000000000004</v>
      </c>
    </row>
    <row r="186" spans="17:27" x14ac:dyDescent="0.2">
      <c r="Q186">
        <v>148</v>
      </c>
      <c r="R186" s="30">
        <v>35920</v>
      </c>
      <c r="S186" s="27">
        <v>151</v>
      </c>
      <c r="U186">
        <v>183</v>
      </c>
      <c r="V186" s="30">
        <v>35970</v>
      </c>
      <c r="X186">
        <f>IF($I$2&lt;&gt; 1,IF(VLOOKUP($V186,'Socal Index'!$A$1:$AK$710,$T$1) = 0,#N/A,VLOOKUP($V186,'Socal Index'!$A$1:$AK$710,$T$1)),IF(HLOOKUP($W186,'Socal Index'!$A$1:$AK$710,$V$1,FALSE) = 0,#N/A,HLOOKUP($W186,'Socal Index'!$A$1:$AK$710,$V$1,FALSE)))</f>
        <v>2.3860000000000001</v>
      </c>
      <c r="Y186">
        <f>IF($I$2&lt;&gt; 1,IF(VLOOKUP($V186,'Socal Index'!$A$1:$AK$710,$U$1) = 0,#N/A,VLOOKUP($V186,'Socal Index'!$A$1:$AK$710,$U$1)),IF(HLOOKUP($W186,'Socal Index'!$A$1:$AK$710,$W$1,FALSE) = 0,#N/A,HLOOKUP($W186,'Socal Index'!$A$1:$AK$710,$W$1,FALSE)))</f>
        <v>2.621</v>
      </c>
      <c r="AA186" s="31">
        <f t="shared" si="2"/>
        <v>-0.23499999999999988</v>
      </c>
    </row>
    <row r="187" spans="17:27" x14ac:dyDescent="0.2">
      <c r="Q187">
        <v>149</v>
      </c>
      <c r="R187" s="30">
        <v>35921</v>
      </c>
      <c r="S187" s="27">
        <v>152</v>
      </c>
      <c r="U187">
        <v>184</v>
      </c>
      <c r="V187" s="30">
        <v>35971</v>
      </c>
      <c r="X187">
        <f>IF($I$2&lt;&gt; 1,IF(VLOOKUP($V187,'Socal Index'!$A$1:$AK$710,$T$1) = 0,#N/A,VLOOKUP($V187,'Socal Index'!$A$1:$AK$710,$T$1)),IF(HLOOKUP($W187,'Socal Index'!$A$1:$AK$710,$V$1,FALSE) = 0,#N/A,HLOOKUP($W187,'Socal Index'!$A$1:$AK$710,$V$1,FALSE)))</f>
        <v>2.3860000000000001</v>
      </c>
      <c r="Y187">
        <f>IF($I$2&lt;&gt; 1,IF(VLOOKUP($V187,'Socal Index'!$A$1:$AK$710,$U$1) = 0,#N/A,VLOOKUP($V187,'Socal Index'!$A$1:$AK$710,$U$1)),IF(HLOOKUP($W187,'Socal Index'!$A$1:$AK$710,$W$1,FALSE) = 0,#N/A,HLOOKUP($W187,'Socal Index'!$A$1:$AK$710,$W$1,FALSE)))</f>
        <v>2.621</v>
      </c>
      <c r="AA187" s="31">
        <f t="shared" si="2"/>
        <v>-0.23499999999999988</v>
      </c>
    </row>
    <row r="188" spans="17:27" x14ac:dyDescent="0.2">
      <c r="Q188">
        <v>150</v>
      </c>
      <c r="R188" s="30">
        <v>35922</v>
      </c>
      <c r="S188" s="27">
        <v>153</v>
      </c>
      <c r="U188">
        <v>185</v>
      </c>
      <c r="V188" s="30">
        <v>35972</v>
      </c>
      <c r="X188">
        <f>IF($I$2&lt;&gt; 1,IF(VLOOKUP($V188,'Socal Index'!$A$1:$AK$710,$T$1) = 0,#N/A,VLOOKUP($V188,'Socal Index'!$A$1:$AK$710,$T$1)),IF(HLOOKUP($W188,'Socal Index'!$A$1:$AK$710,$V$1,FALSE) = 0,#N/A,HLOOKUP($W188,'Socal Index'!$A$1:$AK$710,$V$1,FALSE)))</f>
        <v>2.3860000000000001</v>
      </c>
      <c r="Y188">
        <f>IF($I$2&lt;&gt; 1,IF(VLOOKUP($V188,'Socal Index'!$A$1:$AK$710,$U$1) = 0,#N/A,VLOOKUP($V188,'Socal Index'!$A$1:$AK$710,$U$1)),IF(HLOOKUP($W188,'Socal Index'!$A$1:$AK$710,$W$1,FALSE) = 0,#N/A,HLOOKUP($W188,'Socal Index'!$A$1:$AK$710,$W$1,FALSE)))</f>
        <v>2.621</v>
      </c>
      <c r="AA188" s="31">
        <f t="shared" si="2"/>
        <v>-0.23499999999999988</v>
      </c>
    </row>
    <row r="189" spans="17:27" x14ac:dyDescent="0.2">
      <c r="Q189">
        <v>151</v>
      </c>
      <c r="R189" s="30">
        <v>35923</v>
      </c>
      <c r="S189" s="27">
        <v>154</v>
      </c>
      <c r="U189">
        <v>186</v>
      </c>
      <c r="V189" s="30">
        <v>35975</v>
      </c>
      <c r="X189">
        <f>IF($I$2&lt;&gt; 1,IF(VLOOKUP($V189,'Socal Index'!$A$1:$AK$710,$T$1) = 0,#N/A,VLOOKUP($V189,'Socal Index'!$A$1:$AK$710,$T$1)),IF(HLOOKUP($W189,'Socal Index'!$A$1:$AK$710,$V$1,FALSE) = 0,#N/A,HLOOKUP($W189,'Socal Index'!$A$1:$AK$710,$V$1,FALSE)))</f>
        <v>2.3649999999999998</v>
      </c>
      <c r="Y189">
        <f>IF($I$2&lt;&gt; 1,IF(VLOOKUP($V189,'Socal Index'!$A$1:$AK$710,$U$1) = 0,#N/A,VLOOKUP($V189,'Socal Index'!$A$1:$AK$710,$U$1)),IF(HLOOKUP($W189,'Socal Index'!$A$1:$AK$710,$W$1,FALSE) = 0,#N/A,HLOOKUP($W189,'Socal Index'!$A$1:$AK$710,$W$1,FALSE)))</f>
        <v>2.62</v>
      </c>
      <c r="AA189" s="31">
        <f t="shared" si="2"/>
        <v>-0.25500000000000034</v>
      </c>
    </row>
    <row r="190" spans="17:27" x14ac:dyDescent="0.2">
      <c r="Q190">
        <v>152</v>
      </c>
      <c r="R190" s="30">
        <v>35926</v>
      </c>
      <c r="S190" s="27">
        <v>155</v>
      </c>
      <c r="U190">
        <v>187</v>
      </c>
      <c r="V190" s="30">
        <v>35976</v>
      </c>
      <c r="X190">
        <f>IF($I$2&lt;&gt; 1,IF(VLOOKUP($V190,'Socal Index'!$A$1:$AK$710,$T$1) = 0,#N/A,VLOOKUP($V190,'Socal Index'!$A$1:$AK$710,$T$1)),IF(HLOOKUP($W190,'Socal Index'!$A$1:$AK$710,$V$1,FALSE) = 0,#N/A,HLOOKUP($W190,'Socal Index'!$A$1:$AK$710,$V$1,FALSE)))</f>
        <v>2.36</v>
      </c>
      <c r="Y190">
        <f>IF($I$2&lt;&gt; 1,IF(VLOOKUP($V190,'Socal Index'!$A$1:$AK$710,$U$1) = 0,#N/A,VLOOKUP($V190,'Socal Index'!$A$1:$AK$710,$U$1)),IF(HLOOKUP($W190,'Socal Index'!$A$1:$AK$710,$W$1,FALSE) = 0,#N/A,HLOOKUP($W190,'Socal Index'!$A$1:$AK$710,$W$1,FALSE)))</f>
        <v>2.62</v>
      </c>
      <c r="AA190" s="31">
        <f t="shared" si="2"/>
        <v>-0.26000000000000023</v>
      </c>
    </row>
    <row r="191" spans="17:27" x14ac:dyDescent="0.2">
      <c r="Q191">
        <v>153</v>
      </c>
      <c r="R191" s="30">
        <v>35927</v>
      </c>
      <c r="S191" s="27">
        <v>156</v>
      </c>
      <c r="U191">
        <v>188</v>
      </c>
      <c r="V191" s="30">
        <v>35977</v>
      </c>
      <c r="X191">
        <f>IF($I$2&lt;&gt; 1,IF(VLOOKUP($V191,'Socal Index'!$A$1:$AK$710,$T$1) = 0,#N/A,VLOOKUP($V191,'Socal Index'!$A$1:$AK$710,$T$1)),IF(HLOOKUP($W191,'Socal Index'!$A$1:$AK$710,$V$1,FALSE) = 0,#N/A,HLOOKUP($W191,'Socal Index'!$A$1:$AK$710,$V$1,FALSE)))</f>
        <v>2.363</v>
      </c>
      <c r="Y191">
        <f>IF($I$2&lt;&gt; 1,IF(VLOOKUP($V191,'Socal Index'!$A$1:$AK$710,$U$1) = 0,#N/A,VLOOKUP($V191,'Socal Index'!$A$1:$AK$710,$U$1)),IF(HLOOKUP($W191,'Socal Index'!$A$1:$AK$710,$W$1,FALSE) = 0,#N/A,HLOOKUP($W191,'Socal Index'!$A$1:$AK$710,$W$1,FALSE)))</f>
        <v>2.6229999999999998</v>
      </c>
      <c r="AA191" s="31">
        <f t="shared" si="2"/>
        <v>-0.25999999999999979</v>
      </c>
    </row>
    <row r="192" spans="17:27" x14ac:dyDescent="0.2">
      <c r="Q192">
        <v>154</v>
      </c>
      <c r="R192" s="30">
        <v>35928</v>
      </c>
      <c r="S192" s="27">
        <v>157</v>
      </c>
      <c r="U192">
        <v>189</v>
      </c>
      <c r="V192" s="30">
        <v>35978</v>
      </c>
      <c r="X192">
        <f>IF($I$2&lt;&gt; 1,IF(VLOOKUP($V192,'Socal Index'!$A$1:$AK$710,$T$1) = 0,#N/A,VLOOKUP($V192,'Socal Index'!$A$1:$AK$710,$T$1)),IF(HLOOKUP($W192,'Socal Index'!$A$1:$AK$710,$V$1,FALSE) = 0,#N/A,HLOOKUP($W192,'Socal Index'!$A$1:$AK$710,$V$1,FALSE)))</f>
        <v>2.3610000000000002</v>
      </c>
      <c r="Y192">
        <f>IF($I$2&lt;&gt; 1,IF(VLOOKUP($V192,'Socal Index'!$A$1:$AK$710,$U$1) = 0,#N/A,VLOOKUP($V192,'Socal Index'!$A$1:$AK$710,$U$1)),IF(HLOOKUP($W192,'Socal Index'!$A$1:$AK$710,$W$1,FALSE) = 0,#N/A,HLOOKUP($W192,'Socal Index'!$A$1:$AK$710,$W$1,FALSE)))</f>
        <v>2.621</v>
      </c>
      <c r="AA192" s="31">
        <f t="shared" si="2"/>
        <v>-0.25999999999999979</v>
      </c>
    </row>
    <row r="193" spans="17:27" x14ac:dyDescent="0.2">
      <c r="Q193">
        <v>155</v>
      </c>
      <c r="R193" s="30">
        <v>35929</v>
      </c>
      <c r="S193" s="27">
        <v>158</v>
      </c>
      <c r="U193">
        <v>190</v>
      </c>
      <c r="V193" s="30">
        <v>35982</v>
      </c>
      <c r="X193">
        <f>IF($I$2&lt;&gt; 1,IF(VLOOKUP($V193,'Socal Index'!$A$1:$AK$710,$T$1) = 0,#N/A,VLOOKUP($V193,'Socal Index'!$A$1:$AK$710,$T$1)),IF(HLOOKUP($W193,'Socal Index'!$A$1:$AK$710,$V$1,FALSE) = 0,#N/A,HLOOKUP($W193,'Socal Index'!$A$1:$AK$710,$V$1,FALSE)))</f>
        <v>2.3400000000000003</v>
      </c>
      <c r="Y193">
        <f>IF($I$2&lt;&gt; 1,IF(VLOOKUP($V193,'Socal Index'!$A$1:$AK$710,$U$1) = 0,#N/A,VLOOKUP($V193,'Socal Index'!$A$1:$AK$710,$U$1)),IF(HLOOKUP($W193,'Socal Index'!$A$1:$AK$710,$W$1,FALSE) = 0,#N/A,HLOOKUP($W193,'Socal Index'!$A$1:$AK$710,$W$1,FALSE)))</f>
        <v>2.6</v>
      </c>
      <c r="AA193" s="31">
        <f t="shared" si="2"/>
        <v>-0.25999999999999979</v>
      </c>
    </row>
    <row r="194" spans="17:27" x14ac:dyDescent="0.2">
      <c r="Q194">
        <v>156</v>
      </c>
      <c r="R194" s="30">
        <v>35930</v>
      </c>
      <c r="S194" s="27">
        <v>159</v>
      </c>
      <c r="U194">
        <v>191</v>
      </c>
      <c r="V194" s="30">
        <v>35983</v>
      </c>
      <c r="X194">
        <f>IF($I$2&lt;&gt; 1,IF(VLOOKUP($V194,'Socal Index'!$A$1:$AK$710,$T$1) = 0,#N/A,VLOOKUP($V194,'Socal Index'!$A$1:$AK$710,$T$1)),IF(HLOOKUP($W194,'Socal Index'!$A$1:$AK$710,$V$1,FALSE) = 0,#N/A,HLOOKUP($W194,'Socal Index'!$A$1:$AK$710,$V$1,FALSE)))</f>
        <v>2.35</v>
      </c>
      <c r="Y194">
        <f>IF($I$2&lt;&gt; 1,IF(VLOOKUP($V194,'Socal Index'!$A$1:$AK$710,$U$1) = 0,#N/A,VLOOKUP($V194,'Socal Index'!$A$1:$AK$710,$U$1)),IF(HLOOKUP($W194,'Socal Index'!$A$1:$AK$710,$W$1,FALSE) = 0,#N/A,HLOOKUP($W194,'Socal Index'!$A$1:$AK$710,$W$1,FALSE)))</f>
        <v>2.61</v>
      </c>
      <c r="AA194" s="31">
        <f t="shared" si="2"/>
        <v>-0.25999999999999979</v>
      </c>
    </row>
    <row r="195" spans="17:27" x14ac:dyDescent="0.2">
      <c r="Q195">
        <v>157</v>
      </c>
      <c r="R195" s="30">
        <v>35933</v>
      </c>
      <c r="S195" s="27">
        <v>160</v>
      </c>
      <c r="U195">
        <v>192</v>
      </c>
      <c r="V195" s="30">
        <v>35984</v>
      </c>
      <c r="X195">
        <f>IF($I$2&lt;&gt; 1,IF(VLOOKUP($V195,'Socal Index'!$A$1:$AK$710,$T$1) = 0,#N/A,VLOOKUP($V195,'Socal Index'!$A$1:$AK$710,$T$1)),IF(HLOOKUP($W195,'Socal Index'!$A$1:$AK$710,$V$1,FALSE) = 0,#N/A,HLOOKUP($W195,'Socal Index'!$A$1:$AK$710,$V$1,FALSE)))</f>
        <v>2.355</v>
      </c>
      <c r="Y195">
        <f>IF($I$2&lt;&gt; 1,IF(VLOOKUP($V195,'Socal Index'!$A$1:$AK$710,$U$1) = 0,#N/A,VLOOKUP($V195,'Socal Index'!$A$1:$AK$710,$U$1)),IF(HLOOKUP($W195,'Socal Index'!$A$1:$AK$710,$W$1,FALSE) = 0,#N/A,HLOOKUP($W195,'Socal Index'!$A$1:$AK$710,$W$1,FALSE)))</f>
        <v>2.6149999999999998</v>
      </c>
      <c r="AA195" s="31">
        <f t="shared" si="2"/>
        <v>-0.25999999999999979</v>
      </c>
    </row>
    <row r="196" spans="17:27" x14ac:dyDescent="0.2">
      <c r="Q196">
        <v>158</v>
      </c>
      <c r="R196" s="30">
        <v>35934</v>
      </c>
      <c r="S196" s="27">
        <v>161</v>
      </c>
      <c r="U196">
        <v>193</v>
      </c>
      <c r="V196" s="30">
        <v>35985</v>
      </c>
      <c r="X196">
        <f>IF($I$2&lt;&gt; 1,IF(VLOOKUP($V196,'Socal Index'!$A$1:$AK$710,$T$1) = 0,#N/A,VLOOKUP($V196,'Socal Index'!$A$1:$AK$710,$T$1)),IF(HLOOKUP($W196,'Socal Index'!$A$1:$AK$710,$V$1,FALSE) = 0,#N/A,HLOOKUP($W196,'Socal Index'!$A$1:$AK$710,$V$1,FALSE)))</f>
        <v>2.3450000000000002</v>
      </c>
      <c r="Y196">
        <f>IF($I$2&lt;&gt; 1,IF(VLOOKUP($V196,'Socal Index'!$A$1:$AK$710,$U$1) = 0,#N/A,VLOOKUP($V196,'Socal Index'!$A$1:$AK$710,$U$1)),IF(HLOOKUP($W196,'Socal Index'!$A$1:$AK$710,$W$1,FALSE) = 0,#N/A,HLOOKUP($W196,'Socal Index'!$A$1:$AK$710,$W$1,FALSE)))</f>
        <v>2.605</v>
      </c>
      <c r="AA196" s="31">
        <f t="shared" si="2"/>
        <v>-0.25999999999999979</v>
      </c>
    </row>
    <row r="197" spans="17:27" x14ac:dyDescent="0.2">
      <c r="Q197">
        <v>159</v>
      </c>
      <c r="R197" s="30">
        <v>35935</v>
      </c>
      <c r="S197" s="27">
        <v>162</v>
      </c>
      <c r="U197">
        <v>194</v>
      </c>
      <c r="V197" s="30">
        <v>35986</v>
      </c>
      <c r="X197">
        <f>IF($I$2&lt;&gt; 1,IF(VLOOKUP($V197,'Socal Index'!$A$1:$AK$710,$T$1) = 0,#N/A,VLOOKUP($V197,'Socal Index'!$A$1:$AK$710,$T$1)),IF(HLOOKUP($W197,'Socal Index'!$A$1:$AK$710,$V$1,FALSE) = 0,#N/A,HLOOKUP($W197,'Socal Index'!$A$1:$AK$710,$V$1,FALSE)))</f>
        <v>2.3260000000000001</v>
      </c>
      <c r="Y197">
        <f>IF($I$2&lt;&gt; 1,IF(VLOOKUP($V197,'Socal Index'!$A$1:$AK$710,$U$1) = 0,#N/A,VLOOKUP($V197,'Socal Index'!$A$1:$AK$710,$U$1)),IF(HLOOKUP($W197,'Socal Index'!$A$1:$AK$710,$W$1,FALSE) = 0,#N/A,HLOOKUP($W197,'Socal Index'!$A$1:$AK$710,$W$1,FALSE)))</f>
        <v>2.6</v>
      </c>
      <c r="AA197" s="31">
        <f t="shared" ref="AA197:AA260" si="3">IF(AND($X197 &lt;&gt;0, $Y197 &lt;&gt; 0),$X197-$Y197,#N/A)</f>
        <v>-0.27400000000000002</v>
      </c>
    </row>
    <row r="198" spans="17:27" x14ac:dyDescent="0.2">
      <c r="Q198">
        <v>160</v>
      </c>
      <c r="R198" s="30">
        <v>35936</v>
      </c>
      <c r="S198" s="27">
        <v>163</v>
      </c>
      <c r="U198">
        <v>195</v>
      </c>
      <c r="V198" s="30">
        <v>35989</v>
      </c>
      <c r="X198">
        <f>IF($I$2&lt;&gt; 1,IF(VLOOKUP($V198,'Socal Index'!$A$1:$AK$710,$T$1) = 0,#N/A,VLOOKUP($V198,'Socal Index'!$A$1:$AK$710,$T$1)),IF(HLOOKUP($W198,'Socal Index'!$A$1:$AK$710,$V$1,FALSE) = 0,#N/A,HLOOKUP($W198,'Socal Index'!$A$1:$AK$710,$V$1,FALSE)))</f>
        <v>2.3090000000000002</v>
      </c>
      <c r="Y198">
        <f>IF($I$2&lt;&gt; 1,IF(VLOOKUP($V198,'Socal Index'!$A$1:$AK$710,$U$1) = 0,#N/A,VLOOKUP($V198,'Socal Index'!$A$1:$AK$710,$U$1)),IF(HLOOKUP($W198,'Socal Index'!$A$1:$AK$710,$W$1,FALSE) = 0,#N/A,HLOOKUP($W198,'Socal Index'!$A$1:$AK$710,$W$1,FALSE)))</f>
        <v>2.585</v>
      </c>
      <c r="AA198" s="31">
        <f t="shared" si="3"/>
        <v>-0.2759999999999998</v>
      </c>
    </row>
    <row r="199" spans="17:27" x14ac:dyDescent="0.2">
      <c r="Q199">
        <v>161</v>
      </c>
      <c r="R199" s="30">
        <v>35937</v>
      </c>
      <c r="S199" s="27">
        <v>164</v>
      </c>
      <c r="U199">
        <v>196</v>
      </c>
      <c r="V199" s="30">
        <v>35990</v>
      </c>
      <c r="X199">
        <f>IF($I$2&lt;&gt; 1,IF(VLOOKUP($V199,'Socal Index'!$A$1:$AK$710,$T$1) = 0,#N/A,VLOOKUP($V199,'Socal Index'!$A$1:$AK$710,$T$1)),IF(HLOOKUP($W199,'Socal Index'!$A$1:$AK$710,$V$1,FALSE) = 0,#N/A,HLOOKUP($W199,'Socal Index'!$A$1:$AK$710,$V$1,FALSE)))</f>
        <v>2.3149999999999999</v>
      </c>
      <c r="Y199">
        <f>IF($I$2&lt;&gt; 1,IF(VLOOKUP($V199,'Socal Index'!$A$1:$AK$710,$U$1) = 0,#N/A,VLOOKUP($V199,'Socal Index'!$A$1:$AK$710,$U$1)),IF(HLOOKUP($W199,'Socal Index'!$A$1:$AK$710,$W$1,FALSE) = 0,#N/A,HLOOKUP($W199,'Socal Index'!$A$1:$AK$710,$W$1,FALSE)))</f>
        <v>2.59</v>
      </c>
      <c r="AA199" s="31">
        <f t="shared" si="3"/>
        <v>-0.27499999999999991</v>
      </c>
    </row>
    <row r="200" spans="17:27" x14ac:dyDescent="0.2">
      <c r="Q200">
        <v>162</v>
      </c>
      <c r="R200" s="30">
        <v>35941</v>
      </c>
      <c r="S200" s="27">
        <v>165</v>
      </c>
      <c r="U200">
        <v>197</v>
      </c>
      <c r="V200" s="30">
        <v>35991</v>
      </c>
      <c r="X200">
        <f>IF($I$2&lt;&gt; 1,IF(VLOOKUP($V200,'Socal Index'!$A$1:$AK$710,$T$1) = 0,#N/A,VLOOKUP($V200,'Socal Index'!$A$1:$AK$710,$T$1)),IF(HLOOKUP($W200,'Socal Index'!$A$1:$AK$710,$V$1,FALSE) = 0,#N/A,HLOOKUP($W200,'Socal Index'!$A$1:$AK$710,$V$1,FALSE)))</f>
        <v>2.3149999999999999</v>
      </c>
      <c r="Y200">
        <f>IF($I$2&lt;&gt; 1,IF(VLOOKUP($V200,'Socal Index'!$A$1:$AK$710,$U$1) = 0,#N/A,VLOOKUP($V200,'Socal Index'!$A$1:$AK$710,$U$1)),IF(HLOOKUP($W200,'Socal Index'!$A$1:$AK$710,$W$1,FALSE) = 0,#N/A,HLOOKUP($W200,'Socal Index'!$A$1:$AK$710,$W$1,FALSE)))</f>
        <v>2.59</v>
      </c>
      <c r="AA200" s="31">
        <f t="shared" si="3"/>
        <v>-0.27499999999999991</v>
      </c>
    </row>
    <row r="201" spans="17:27" x14ac:dyDescent="0.2">
      <c r="Q201">
        <v>163</v>
      </c>
      <c r="R201" s="30">
        <v>35942</v>
      </c>
      <c r="S201" s="27">
        <v>166</v>
      </c>
      <c r="U201">
        <v>198</v>
      </c>
      <c r="V201" s="30">
        <v>35992</v>
      </c>
      <c r="X201">
        <f>IF($I$2&lt;&gt; 1,IF(VLOOKUP($V201,'Socal Index'!$A$1:$AK$710,$T$1) = 0,#N/A,VLOOKUP($V201,'Socal Index'!$A$1:$AK$710,$T$1)),IF(HLOOKUP($W201,'Socal Index'!$A$1:$AK$710,$V$1,FALSE) = 0,#N/A,HLOOKUP($W201,'Socal Index'!$A$1:$AK$710,$V$1,FALSE)))</f>
        <v>2.31</v>
      </c>
      <c r="Y201">
        <f>IF($I$2&lt;&gt; 1,IF(VLOOKUP($V201,'Socal Index'!$A$1:$AK$710,$U$1) = 0,#N/A,VLOOKUP($V201,'Socal Index'!$A$1:$AK$710,$U$1)),IF(HLOOKUP($W201,'Socal Index'!$A$1:$AK$710,$W$1,FALSE) = 0,#N/A,HLOOKUP($W201,'Socal Index'!$A$1:$AK$710,$W$1,FALSE)))</f>
        <v>2.585</v>
      </c>
      <c r="AA201" s="31">
        <f t="shared" si="3"/>
        <v>-0.27499999999999991</v>
      </c>
    </row>
    <row r="202" spans="17:27" x14ac:dyDescent="0.2">
      <c r="Q202">
        <v>164</v>
      </c>
      <c r="R202" s="30">
        <v>35943</v>
      </c>
      <c r="S202" s="27">
        <v>167</v>
      </c>
      <c r="U202">
        <v>199</v>
      </c>
      <c r="V202" s="30">
        <v>35993</v>
      </c>
      <c r="X202">
        <f>IF($I$2&lt;&gt; 1,IF(VLOOKUP($V202,'Socal Index'!$A$1:$AK$710,$T$1) = 0,#N/A,VLOOKUP($V202,'Socal Index'!$A$1:$AK$710,$T$1)),IF(HLOOKUP($W202,'Socal Index'!$A$1:$AK$710,$V$1,FALSE) = 0,#N/A,HLOOKUP($W202,'Socal Index'!$A$1:$AK$710,$V$1,FALSE)))</f>
        <v>2.335</v>
      </c>
      <c r="Y202">
        <f>IF($I$2&lt;&gt; 1,IF(VLOOKUP($V202,'Socal Index'!$A$1:$AK$710,$U$1) = 0,#N/A,VLOOKUP($V202,'Socal Index'!$A$1:$AK$710,$U$1)),IF(HLOOKUP($W202,'Socal Index'!$A$1:$AK$710,$W$1,FALSE) = 0,#N/A,HLOOKUP($W202,'Socal Index'!$A$1:$AK$710,$W$1,FALSE)))</f>
        <v>2.61</v>
      </c>
      <c r="AA202" s="31">
        <f t="shared" si="3"/>
        <v>-0.27499999999999991</v>
      </c>
    </row>
    <row r="203" spans="17:27" x14ac:dyDescent="0.2">
      <c r="Q203">
        <v>165</v>
      </c>
      <c r="R203" s="30">
        <v>35944</v>
      </c>
      <c r="S203" s="27">
        <v>168</v>
      </c>
      <c r="U203">
        <v>200</v>
      </c>
      <c r="V203" s="30">
        <v>35996</v>
      </c>
      <c r="X203">
        <f>IF($I$2&lt;&gt; 1,IF(VLOOKUP($V203,'Socal Index'!$A$1:$AK$710,$T$1) = 0,#N/A,VLOOKUP($V203,'Socal Index'!$A$1:$AK$710,$T$1)),IF(HLOOKUP($W203,'Socal Index'!$A$1:$AK$710,$V$1,FALSE) = 0,#N/A,HLOOKUP($W203,'Socal Index'!$A$1:$AK$710,$V$1,FALSE)))</f>
        <v>2.33</v>
      </c>
      <c r="Y203">
        <f>IF($I$2&lt;&gt; 1,IF(VLOOKUP($V203,'Socal Index'!$A$1:$AK$710,$U$1) = 0,#N/A,VLOOKUP($V203,'Socal Index'!$A$1:$AK$710,$U$1)),IF(HLOOKUP($W203,'Socal Index'!$A$1:$AK$710,$W$1,FALSE) = 0,#N/A,HLOOKUP($W203,'Socal Index'!$A$1:$AK$710,$W$1,FALSE)))</f>
        <v>2.605</v>
      </c>
      <c r="AA203" s="31">
        <f t="shared" si="3"/>
        <v>-0.27499999999999991</v>
      </c>
    </row>
    <row r="204" spans="17:27" x14ac:dyDescent="0.2">
      <c r="Q204">
        <v>166</v>
      </c>
      <c r="R204" s="30">
        <v>35947</v>
      </c>
      <c r="S204" s="27">
        <v>169</v>
      </c>
      <c r="U204">
        <v>201</v>
      </c>
      <c r="V204" s="30">
        <v>35997</v>
      </c>
      <c r="X204">
        <f>IF($I$2&lt;&gt; 1,IF(VLOOKUP($V204,'Socal Index'!$A$1:$AK$710,$T$1) = 0,#N/A,VLOOKUP($V204,'Socal Index'!$A$1:$AK$710,$T$1)),IF(HLOOKUP($W204,'Socal Index'!$A$1:$AK$710,$V$1,FALSE) = 0,#N/A,HLOOKUP($W204,'Socal Index'!$A$1:$AK$710,$V$1,FALSE)))</f>
        <v>2.3149999999999999</v>
      </c>
      <c r="Y204">
        <f>IF($I$2&lt;&gt; 1,IF(VLOOKUP($V204,'Socal Index'!$A$1:$AK$710,$U$1) = 0,#N/A,VLOOKUP($V204,'Socal Index'!$A$1:$AK$710,$U$1)),IF(HLOOKUP($W204,'Socal Index'!$A$1:$AK$710,$W$1,FALSE) = 0,#N/A,HLOOKUP($W204,'Socal Index'!$A$1:$AK$710,$W$1,FALSE)))</f>
        <v>2.5949999999999998</v>
      </c>
      <c r="AA204" s="31">
        <f t="shared" si="3"/>
        <v>-0.2799999999999998</v>
      </c>
    </row>
    <row r="205" spans="17:27" x14ac:dyDescent="0.2">
      <c r="Q205">
        <v>167</v>
      </c>
      <c r="R205" s="30">
        <v>35948</v>
      </c>
      <c r="S205" s="27">
        <v>170</v>
      </c>
      <c r="U205">
        <v>202</v>
      </c>
      <c r="V205" s="30">
        <v>35998</v>
      </c>
      <c r="X205">
        <f>IF($I$2&lt;&gt; 1,IF(VLOOKUP($V205,'Socal Index'!$A$1:$AK$710,$T$1) = 0,#N/A,VLOOKUP($V205,'Socal Index'!$A$1:$AK$710,$T$1)),IF(HLOOKUP($W205,'Socal Index'!$A$1:$AK$710,$V$1,FALSE) = 0,#N/A,HLOOKUP($W205,'Socal Index'!$A$1:$AK$710,$V$1,FALSE)))</f>
        <v>2.3200000000000003</v>
      </c>
      <c r="Y205">
        <f>IF($I$2&lt;&gt; 1,IF(VLOOKUP($V205,'Socal Index'!$A$1:$AK$710,$U$1) = 0,#N/A,VLOOKUP($V205,'Socal Index'!$A$1:$AK$710,$U$1)),IF(HLOOKUP($W205,'Socal Index'!$A$1:$AK$710,$W$1,FALSE) = 0,#N/A,HLOOKUP($W205,'Socal Index'!$A$1:$AK$710,$W$1,FALSE)))</f>
        <v>2.5979999999999999</v>
      </c>
      <c r="AA205" s="31">
        <f t="shared" si="3"/>
        <v>-0.27799999999999958</v>
      </c>
    </row>
    <row r="206" spans="17:27" x14ac:dyDescent="0.2">
      <c r="Q206">
        <v>168</v>
      </c>
      <c r="R206" s="30">
        <v>35949</v>
      </c>
      <c r="S206" s="27">
        <v>171</v>
      </c>
      <c r="U206">
        <v>203</v>
      </c>
      <c r="V206" s="30">
        <v>35999</v>
      </c>
      <c r="X206">
        <f>IF($I$2&lt;&gt; 1,IF(VLOOKUP($V206,'Socal Index'!$A$1:$AK$710,$T$1) = 0,#N/A,VLOOKUP($V206,'Socal Index'!$A$1:$AK$710,$T$1)),IF(HLOOKUP($W206,'Socal Index'!$A$1:$AK$710,$V$1,FALSE) = 0,#N/A,HLOOKUP($W206,'Socal Index'!$A$1:$AK$710,$V$1,FALSE)))</f>
        <v>2.3149999999999999</v>
      </c>
      <c r="Y206">
        <f>IF($I$2&lt;&gt; 1,IF(VLOOKUP($V206,'Socal Index'!$A$1:$AK$710,$U$1) = 0,#N/A,VLOOKUP($V206,'Socal Index'!$A$1:$AK$710,$U$1)),IF(HLOOKUP($W206,'Socal Index'!$A$1:$AK$710,$W$1,FALSE) = 0,#N/A,HLOOKUP($W206,'Socal Index'!$A$1:$AK$710,$W$1,FALSE)))</f>
        <v>2.593</v>
      </c>
      <c r="AA206" s="31">
        <f t="shared" si="3"/>
        <v>-0.27800000000000002</v>
      </c>
    </row>
    <row r="207" spans="17:27" x14ac:dyDescent="0.2">
      <c r="Q207">
        <v>169</v>
      </c>
      <c r="R207" s="30">
        <v>35950</v>
      </c>
      <c r="S207" s="27">
        <v>172</v>
      </c>
      <c r="U207">
        <v>204</v>
      </c>
      <c r="V207" s="30">
        <v>36000</v>
      </c>
      <c r="X207">
        <f>IF($I$2&lt;&gt; 1,IF(VLOOKUP($V207,'Socal Index'!$A$1:$AK$710,$T$1) = 0,#N/A,VLOOKUP($V207,'Socal Index'!$A$1:$AK$710,$T$1)),IF(HLOOKUP($W207,'Socal Index'!$A$1:$AK$710,$V$1,FALSE) = 0,#N/A,HLOOKUP($W207,'Socal Index'!$A$1:$AK$710,$V$1,FALSE)))</f>
        <v>2.335</v>
      </c>
      <c r="Y207">
        <f>IF($I$2&lt;&gt; 1,IF(VLOOKUP($V207,'Socal Index'!$A$1:$AK$710,$U$1) = 0,#N/A,VLOOKUP($V207,'Socal Index'!$A$1:$AK$710,$U$1)),IF(HLOOKUP($W207,'Socal Index'!$A$1:$AK$710,$W$1,FALSE) = 0,#N/A,HLOOKUP($W207,'Socal Index'!$A$1:$AK$710,$W$1,FALSE)))</f>
        <v>2.613</v>
      </c>
      <c r="AA207" s="31">
        <f t="shared" si="3"/>
        <v>-0.27800000000000002</v>
      </c>
    </row>
    <row r="208" spans="17:27" x14ac:dyDescent="0.2">
      <c r="Q208">
        <v>170</v>
      </c>
      <c r="R208" s="30">
        <v>35951</v>
      </c>
      <c r="S208" s="27">
        <v>173</v>
      </c>
      <c r="U208">
        <v>205</v>
      </c>
      <c r="V208" s="30">
        <v>36003</v>
      </c>
      <c r="X208">
        <f>IF($I$2&lt;&gt; 1,IF(VLOOKUP($V208,'Socal Index'!$A$1:$AK$710,$T$1) = 0,#N/A,VLOOKUP($V208,'Socal Index'!$A$1:$AK$710,$T$1)),IF(HLOOKUP($W208,'Socal Index'!$A$1:$AK$710,$V$1,FALSE) = 0,#N/A,HLOOKUP($W208,'Socal Index'!$A$1:$AK$710,$V$1,FALSE)))</f>
        <v>2.33</v>
      </c>
      <c r="Y208">
        <f>IF($I$2&lt;&gt; 1,IF(VLOOKUP($V208,'Socal Index'!$A$1:$AK$710,$U$1) = 0,#N/A,VLOOKUP($V208,'Socal Index'!$A$1:$AK$710,$U$1)),IF(HLOOKUP($W208,'Socal Index'!$A$1:$AK$710,$W$1,FALSE) = 0,#N/A,HLOOKUP($W208,'Socal Index'!$A$1:$AK$710,$W$1,FALSE)))</f>
        <v>2.613</v>
      </c>
      <c r="AA208" s="31">
        <f t="shared" si="3"/>
        <v>-0.28299999999999992</v>
      </c>
    </row>
    <row r="209" spans="17:27" x14ac:dyDescent="0.2">
      <c r="Q209">
        <v>171</v>
      </c>
      <c r="R209" s="30">
        <v>35954</v>
      </c>
      <c r="S209" s="27">
        <v>174</v>
      </c>
      <c r="U209">
        <v>206</v>
      </c>
      <c r="V209" s="30">
        <v>36004</v>
      </c>
      <c r="X209">
        <f>IF($I$2&lt;&gt; 1,IF(VLOOKUP($V209,'Socal Index'!$A$1:$AK$710,$T$1) = 0,#N/A,VLOOKUP($V209,'Socal Index'!$A$1:$AK$710,$T$1)),IF(HLOOKUP($W209,'Socal Index'!$A$1:$AK$710,$V$1,FALSE) = 0,#N/A,HLOOKUP($W209,'Socal Index'!$A$1:$AK$710,$V$1,FALSE)))</f>
        <v>2.3170000000000002</v>
      </c>
      <c r="Y209">
        <f>IF($I$2&lt;&gt; 1,IF(VLOOKUP($V209,'Socal Index'!$A$1:$AK$710,$U$1) = 0,#N/A,VLOOKUP($V209,'Socal Index'!$A$1:$AK$710,$U$1)),IF(HLOOKUP($W209,'Socal Index'!$A$1:$AK$710,$W$1,FALSE) = 0,#N/A,HLOOKUP($W209,'Socal Index'!$A$1:$AK$710,$W$1,FALSE)))</f>
        <v>2.601</v>
      </c>
      <c r="AA209" s="31">
        <f t="shared" si="3"/>
        <v>-0.28399999999999981</v>
      </c>
    </row>
    <row r="210" spans="17:27" x14ac:dyDescent="0.2">
      <c r="Q210">
        <v>172</v>
      </c>
      <c r="R210" s="30">
        <v>35955</v>
      </c>
      <c r="S210" s="27">
        <v>175</v>
      </c>
      <c r="U210">
        <v>207</v>
      </c>
      <c r="V210" s="30">
        <v>36005</v>
      </c>
      <c r="X210">
        <f>IF($I$2&lt;&gt; 1,IF(VLOOKUP($V210,'Socal Index'!$A$1:$AK$710,$T$1) = 0,#N/A,VLOOKUP($V210,'Socal Index'!$A$1:$AK$710,$T$1)),IF(HLOOKUP($W210,'Socal Index'!$A$1:$AK$710,$V$1,FALSE) = 0,#N/A,HLOOKUP($W210,'Socal Index'!$A$1:$AK$710,$V$1,FALSE)))</f>
        <v>2.3170000000000002</v>
      </c>
      <c r="Y210">
        <f>IF($I$2&lt;&gt; 1,IF(VLOOKUP($V210,'Socal Index'!$A$1:$AK$710,$U$1) = 0,#N/A,VLOOKUP($V210,'Socal Index'!$A$1:$AK$710,$U$1)),IF(HLOOKUP($W210,'Socal Index'!$A$1:$AK$710,$W$1,FALSE) = 0,#N/A,HLOOKUP($W210,'Socal Index'!$A$1:$AK$710,$W$1,FALSE)))</f>
        <v>2.601</v>
      </c>
      <c r="AA210" s="31">
        <f t="shared" si="3"/>
        <v>-0.28399999999999981</v>
      </c>
    </row>
    <row r="211" spans="17:27" x14ac:dyDescent="0.2">
      <c r="Q211">
        <v>173</v>
      </c>
      <c r="R211" s="30">
        <v>35956</v>
      </c>
      <c r="S211" s="27">
        <v>176</v>
      </c>
      <c r="U211">
        <v>208</v>
      </c>
      <c r="V211" s="30">
        <v>36006</v>
      </c>
      <c r="X211">
        <f>IF($I$2&lt;&gt; 1,IF(VLOOKUP($V211,'Socal Index'!$A$1:$AK$710,$T$1) = 0,#N/A,VLOOKUP($V211,'Socal Index'!$A$1:$AK$710,$T$1)),IF(HLOOKUP($W211,'Socal Index'!$A$1:$AK$710,$V$1,FALSE) = 0,#N/A,HLOOKUP($W211,'Socal Index'!$A$1:$AK$710,$V$1,FALSE)))</f>
        <v>2.3149999999999999</v>
      </c>
      <c r="Y211">
        <f>IF($I$2&lt;&gt; 1,IF(VLOOKUP($V211,'Socal Index'!$A$1:$AK$710,$U$1) = 0,#N/A,VLOOKUP($V211,'Socal Index'!$A$1:$AK$710,$U$1)),IF(HLOOKUP($W211,'Socal Index'!$A$1:$AK$710,$W$1,FALSE) = 0,#N/A,HLOOKUP($W211,'Socal Index'!$A$1:$AK$710,$W$1,FALSE)))</f>
        <v>2.5960000000000001</v>
      </c>
      <c r="AA211" s="31">
        <f t="shared" si="3"/>
        <v>-0.28100000000000014</v>
      </c>
    </row>
    <row r="212" spans="17:27" x14ac:dyDescent="0.2">
      <c r="Q212">
        <v>174</v>
      </c>
      <c r="R212" s="30">
        <v>35957</v>
      </c>
      <c r="S212" s="27">
        <v>177</v>
      </c>
      <c r="U212">
        <v>209</v>
      </c>
      <c r="V212" s="30">
        <v>36007</v>
      </c>
      <c r="X212">
        <f>IF($I$2&lt;&gt; 1,IF(VLOOKUP($V212,'Socal Index'!$A$1:$AK$710,$T$1) = 0,#N/A,VLOOKUP($V212,'Socal Index'!$A$1:$AK$710,$T$1)),IF(HLOOKUP($W212,'Socal Index'!$A$1:$AK$710,$V$1,FALSE) = 0,#N/A,HLOOKUP($W212,'Socal Index'!$A$1:$AK$710,$V$1,FALSE)))</f>
        <v>2.3050000000000002</v>
      </c>
      <c r="Y212">
        <f>IF($I$2&lt;&gt; 1,IF(VLOOKUP($V212,'Socal Index'!$A$1:$AK$710,$U$1) = 0,#N/A,VLOOKUP($V212,'Socal Index'!$A$1:$AK$710,$U$1)),IF(HLOOKUP($W212,'Socal Index'!$A$1:$AK$710,$W$1,FALSE) = 0,#N/A,HLOOKUP($W212,'Socal Index'!$A$1:$AK$710,$W$1,FALSE)))</f>
        <v>2.5859999999999999</v>
      </c>
      <c r="AA212" s="31">
        <f t="shared" si="3"/>
        <v>-0.28099999999999969</v>
      </c>
    </row>
    <row r="213" spans="17:27" x14ac:dyDescent="0.2">
      <c r="Q213">
        <v>175</v>
      </c>
      <c r="R213" s="30">
        <v>35958</v>
      </c>
      <c r="S213" s="27">
        <v>178</v>
      </c>
      <c r="U213">
        <v>210</v>
      </c>
      <c r="V213" s="30">
        <v>36010</v>
      </c>
      <c r="X213">
        <f>IF($I$2&lt;&gt; 1,IF(VLOOKUP($V213,'Socal Index'!$A$1:$AK$710,$T$1) = 0,#N/A,VLOOKUP($V213,'Socal Index'!$A$1:$AK$710,$T$1)),IF(HLOOKUP($W213,'Socal Index'!$A$1:$AK$710,$V$1,FALSE) = 0,#N/A,HLOOKUP($W213,'Socal Index'!$A$1:$AK$710,$V$1,FALSE)))</f>
        <v>2.31</v>
      </c>
      <c r="Y213">
        <f>IF($I$2&lt;&gt; 1,IF(VLOOKUP($V213,'Socal Index'!$A$1:$AK$710,$U$1) = 0,#N/A,VLOOKUP($V213,'Socal Index'!$A$1:$AK$710,$U$1)),IF(HLOOKUP($W213,'Socal Index'!$A$1:$AK$710,$W$1,FALSE) = 0,#N/A,HLOOKUP($W213,'Socal Index'!$A$1:$AK$710,$W$1,FALSE)))</f>
        <v>2.5909999999999997</v>
      </c>
      <c r="AA213" s="31">
        <f t="shared" si="3"/>
        <v>-0.28099999999999969</v>
      </c>
    </row>
    <row r="214" spans="17:27" x14ac:dyDescent="0.2">
      <c r="Q214">
        <v>176</v>
      </c>
      <c r="R214" s="30">
        <v>35961</v>
      </c>
      <c r="S214" s="27">
        <v>179</v>
      </c>
      <c r="U214">
        <v>211</v>
      </c>
      <c r="V214" s="30">
        <v>36011</v>
      </c>
      <c r="X214">
        <f>IF($I$2&lt;&gt; 1,IF(VLOOKUP($V214,'Socal Index'!$A$1:$AK$710,$T$1) = 0,#N/A,VLOOKUP($V214,'Socal Index'!$A$1:$AK$710,$T$1)),IF(HLOOKUP($W214,'Socal Index'!$A$1:$AK$710,$V$1,FALSE) = 0,#N/A,HLOOKUP($W214,'Socal Index'!$A$1:$AK$710,$V$1,FALSE)))</f>
        <v>2.3149999999999999</v>
      </c>
      <c r="Y214">
        <f>IF($I$2&lt;&gt; 1,IF(VLOOKUP($V214,'Socal Index'!$A$1:$AK$710,$U$1) = 0,#N/A,VLOOKUP($V214,'Socal Index'!$A$1:$AK$710,$U$1)),IF(HLOOKUP($W214,'Socal Index'!$A$1:$AK$710,$W$1,FALSE) = 0,#N/A,HLOOKUP($W214,'Socal Index'!$A$1:$AK$710,$W$1,FALSE)))</f>
        <v>2.5909999999999997</v>
      </c>
      <c r="AA214" s="31">
        <f t="shared" si="3"/>
        <v>-0.2759999999999998</v>
      </c>
    </row>
    <row r="215" spans="17:27" x14ac:dyDescent="0.2">
      <c r="Q215">
        <v>177</v>
      </c>
      <c r="R215" s="30">
        <v>35962</v>
      </c>
      <c r="S215" s="27">
        <v>180</v>
      </c>
      <c r="U215">
        <v>212</v>
      </c>
      <c r="V215" s="30">
        <v>36012</v>
      </c>
      <c r="X215">
        <f>IF($I$2&lt;&gt; 1,IF(VLOOKUP($V215,'Socal Index'!$A$1:$AK$710,$T$1) = 0,#N/A,VLOOKUP($V215,'Socal Index'!$A$1:$AK$710,$T$1)),IF(HLOOKUP($W215,'Socal Index'!$A$1:$AK$710,$V$1,FALSE) = 0,#N/A,HLOOKUP($W215,'Socal Index'!$A$1:$AK$710,$V$1,FALSE)))</f>
        <v>2.302</v>
      </c>
      <c r="Y215">
        <f>IF($I$2&lt;&gt; 1,IF(VLOOKUP($V215,'Socal Index'!$A$1:$AK$710,$U$1) = 0,#N/A,VLOOKUP($V215,'Socal Index'!$A$1:$AK$710,$U$1)),IF(HLOOKUP($W215,'Socal Index'!$A$1:$AK$710,$W$1,FALSE) = 0,#N/A,HLOOKUP($W215,'Socal Index'!$A$1:$AK$710,$W$1,FALSE)))</f>
        <v>2.58</v>
      </c>
      <c r="AA215" s="31">
        <f t="shared" si="3"/>
        <v>-0.27800000000000002</v>
      </c>
    </row>
    <row r="216" spans="17:27" x14ac:dyDescent="0.2">
      <c r="Q216">
        <v>178</v>
      </c>
      <c r="R216" s="30">
        <v>35963</v>
      </c>
      <c r="S216" s="27">
        <v>181</v>
      </c>
      <c r="U216">
        <v>213</v>
      </c>
      <c r="V216" s="30">
        <v>36013</v>
      </c>
      <c r="X216">
        <f>IF($I$2&lt;&gt; 1,IF(VLOOKUP($V216,'Socal Index'!$A$1:$AK$710,$T$1) = 0,#N/A,VLOOKUP($V216,'Socal Index'!$A$1:$AK$710,$T$1)),IF(HLOOKUP($W216,'Socal Index'!$A$1:$AK$710,$V$1,FALSE) = 0,#N/A,HLOOKUP($W216,'Socal Index'!$A$1:$AK$710,$V$1,FALSE)))</f>
        <v>2.3449999999999998</v>
      </c>
      <c r="Y216">
        <f>IF($I$2&lt;&gt; 1,IF(VLOOKUP($V216,'Socal Index'!$A$1:$AK$710,$U$1) = 0,#N/A,VLOOKUP($V216,'Socal Index'!$A$1:$AK$710,$U$1)),IF(HLOOKUP($W216,'Socal Index'!$A$1:$AK$710,$W$1,FALSE) = 0,#N/A,HLOOKUP($W216,'Socal Index'!$A$1:$AK$710,$W$1,FALSE)))</f>
        <v>2.5649999999999999</v>
      </c>
      <c r="AA216" s="31">
        <f t="shared" si="3"/>
        <v>-0.2200000000000002</v>
      </c>
    </row>
    <row r="217" spans="17:27" x14ac:dyDescent="0.2">
      <c r="Q217">
        <v>179</v>
      </c>
      <c r="R217" s="30">
        <v>35964</v>
      </c>
      <c r="S217" s="27">
        <v>182</v>
      </c>
      <c r="U217">
        <v>214</v>
      </c>
      <c r="V217" s="30">
        <v>36014</v>
      </c>
      <c r="X217">
        <f>IF($I$2&lt;&gt; 1,IF(VLOOKUP($V217,'Socal Index'!$A$1:$AK$710,$T$1) = 0,#N/A,VLOOKUP($V217,'Socal Index'!$A$1:$AK$710,$T$1)),IF(HLOOKUP($W217,'Socal Index'!$A$1:$AK$710,$V$1,FALSE) = 0,#N/A,HLOOKUP($W217,'Socal Index'!$A$1:$AK$710,$V$1,FALSE)))</f>
        <v>2.339</v>
      </c>
      <c r="Y217">
        <f>IF($I$2&lt;&gt; 1,IF(VLOOKUP($V217,'Socal Index'!$A$1:$AK$710,$U$1) = 0,#N/A,VLOOKUP($V217,'Socal Index'!$A$1:$AK$710,$U$1)),IF(HLOOKUP($W217,'Socal Index'!$A$1:$AK$710,$W$1,FALSE) = 0,#N/A,HLOOKUP($W217,'Socal Index'!$A$1:$AK$710,$W$1,FALSE)))</f>
        <v>2.5539999999999998</v>
      </c>
      <c r="AA217" s="31">
        <f t="shared" si="3"/>
        <v>-0.21499999999999986</v>
      </c>
    </row>
    <row r="218" spans="17:27" x14ac:dyDescent="0.2">
      <c r="Q218">
        <v>180</v>
      </c>
      <c r="R218" s="30">
        <v>35965</v>
      </c>
      <c r="S218" s="27">
        <v>183</v>
      </c>
      <c r="U218">
        <v>215</v>
      </c>
      <c r="V218" s="30">
        <v>36017</v>
      </c>
      <c r="X218">
        <f>IF($I$2&lt;&gt; 1,IF(VLOOKUP($V218,'Socal Index'!$A$1:$AK$710,$T$1) = 0,#N/A,VLOOKUP($V218,'Socal Index'!$A$1:$AK$710,$T$1)),IF(HLOOKUP($W218,'Socal Index'!$A$1:$AK$710,$V$1,FALSE) = 0,#N/A,HLOOKUP($W218,'Socal Index'!$A$1:$AK$710,$V$1,FALSE)))</f>
        <v>2.339</v>
      </c>
      <c r="Y218">
        <f>IF($I$2&lt;&gt; 1,IF(VLOOKUP($V218,'Socal Index'!$A$1:$AK$710,$U$1) = 0,#N/A,VLOOKUP($V218,'Socal Index'!$A$1:$AK$710,$U$1)),IF(HLOOKUP($W218,'Socal Index'!$A$1:$AK$710,$W$1,FALSE) = 0,#N/A,HLOOKUP($W218,'Socal Index'!$A$1:$AK$710,$W$1,FALSE)))</f>
        <v>2.5489999999999999</v>
      </c>
      <c r="AA218" s="31">
        <f t="shared" si="3"/>
        <v>-0.20999999999999996</v>
      </c>
    </row>
    <row r="219" spans="17:27" x14ac:dyDescent="0.2">
      <c r="Q219">
        <v>181</v>
      </c>
      <c r="R219" s="30">
        <v>35968</v>
      </c>
      <c r="S219" s="27">
        <v>184</v>
      </c>
      <c r="U219">
        <v>216</v>
      </c>
      <c r="V219" s="30">
        <v>36018</v>
      </c>
      <c r="X219">
        <f>IF($I$2&lt;&gt; 1,IF(VLOOKUP($V219,'Socal Index'!$A$1:$AK$710,$T$1) = 0,#N/A,VLOOKUP($V219,'Socal Index'!$A$1:$AK$710,$T$1)),IF(HLOOKUP($W219,'Socal Index'!$A$1:$AK$710,$V$1,FALSE) = 0,#N/A,HLOOKUP($W219,'Socal Index'!$A$1:$AK$710,$V$1,FALSE)))</f>
        <v>2.323</v>
      </c>
      <c r="Y219">
        <f>IF($I$2&lt;&gt; 1,IF(VLOOKUP($V219,'Socal Index'!$A$1:$AK$710,$U$1) = 0,#N/A,VLOOKUP($V219,'Socal Index'!$A$1:$AK$710,$U$1)),IF(HLOOKUP($W219,'Socal Index'!$A$1:$AK$710,$W$1,FALSE) = 0,#N/A,HLOOKUP($W219,'Socal Index'!$A$1:$AK$710,$W$1,FALSE)))</f>
        <v>2.5329999999999999</v>
      </c>
      <c r="AA219" s="31">
        <f t="shared" si="3"/>
        <v>-0.20999999999999996</v>
      </c>
    </row>
    <row r="220" spans="17:27" x14ac:dyDescent="0.2">
      <c r="Q220">
        <v>182</v>
      </c>
      <c r="R220" s="30">
        <v>35969</v>
      </c>
      <c r="S220" s="27">
        <v>185</v>
      </c>
      <c r="U220">
        <v>217</v>
      </c>
      <c r="V220" s="30">
        <v>36019</v>
      </c>
      <c r="X220">
        <f>IF($I$2&lt;&gt; 1,IF(VLOOKUP($V220,'Socal Index'!$A$1:$AK$710,$T$1) = 0,#N/A,VLOOKUP($V220,'Socal Index'!$A$1:$AK$710,$T$1)),IF(HLOOKUP($W220,'Socal Index'!$A$1:$AK$710,$V$1,FALSE) = 0,#N/A,HLOOKUP($W220,'Socal Index'!$A$1:$AK$710,$V$1,FALSE)))</f>
        <v>2.3199999999999998</v>
      </c>
      <c r="Y220">
        <f>IF($I$2&lt;&gt; 1,IF(VLOOKUP($V220,'Socal Index'!$A$1:$AK$710,$U$1) = 0,#N/A,VLOOKUP($V220,'Socal Index'!$A$1:$AK$710,$U$1)),IF(HLOOKUP($W220,'Socal Index'!$A$1:$AK$710,$W$1,FALSE) = 0,#N/A,HLOOKUP($W220,'Socal Index'!$A$1:$AK$710,$W$1,FALSE)))</f>
        <v>2.5299999999999998</v>
      </c>
      <c r="AA220" s="31">
        <f t="shared" si="3"/>
        <v>-0.20999999999999996</v>
      </c>
    </row>
    <row r="221" spans="17:27" x14ac:dyDescent="0.2">
      <c r="Q221">
        <v>183</v>
      </c>
      <c r="R221" s="30">
        <v>35970</v>
      </c>
      <c r="S221" s="27">
        <v>186</v>
      </c>
      <c r="U221">
        <v>218</v>
      </c>
      <c r="V221" s="30">
        <v>36020</v>
      </c>
      <c r="X221">
        <f>IF($I$2&lt;&gt; 1,IF(VLOOKUP($V221,'Socal Index'!$A$1:$AK$710,$T$1) = 0,#N/A,VLOOKUP($V221,'Socal Index'!$A$1:$AK$710,$T$1)),IF(HLOOKUP($W221,'Socal Index'!$A$1:$AK$710,$V$1,FALSE) = 0,#N/A,HLOOKUP($W221,'Socal Index'!$A$1:$AK$710,$V$1,FALSE)))</f>
        <v>2.3199999999999998</v>
      </c>
      <c r="Y221">
        <f>IF($I$2&lt;&gt; 1,IF(VLOOKUP($V221,'Socal Index'!$A$1:$AK$710,$U$1) = 0,#N/A,VLOOKUP($V221,'Socal Index'!$A$1:$AK$710,$U$1)),IF(HLOOKUP($W221,'Socal Index'!$A$1:$AK$710,$W$1,FALSE) = 0,#N/A,HLOOKUP($W221,'Socal Index'!$A$1:$AK$710,$W$1,FALSE)))</f>
        <v>2.532</v>
      </c>
      <c r="AA221" s="31">
        <f t="shared" si="3"/>
        <v>-0.21200000000000019</v>
      </c>
    </row>
    <row r="222" spans="17:27" x14ac:dyDescent="0.2">
      <c r="Q222">
        <v>184</v>
      </c>
      <c r="R222" s="30">
        <v>35971</v>
      </c>
      <c r="S222" s="27">
        <v>187</v>
      </c>
      <c r="U222">
        <v>219</v>
      </c>
      <c r="V222" s="30">
        <v>36021</v>
      </c>
      <c r="X222">
        <f>IF($I$2&lt;&gt; 1,IF(VLOOKUP($V222,'Socal Index'!$A$1:$AK$710,$T$1) = 0,#N/A,VLOOKUP($V222,'Socal Index'!$A$1:$AK$710,$T$1)),IF(HLOOKUP($W222,'Socal Index'!$A$1:$AK$710,$V$1,FALSE) = 0,#N/A,HLOOKUP($W222,'Socal Index'!$A$1:$AK$710,$V$1,FALSE)))</f>
        <v>2.3249999999999997</v>
      </c>
      <c r="Y222">
        <f>IF($I$2&lt;&gt; 1,IF(VLOOKUP($V222,'Socal Index'!$A$1:$AK$710,$U$1) = 0,#N/A,VLOOKUP($V222,'Socal Index'!$A$1:$AK$710,$U$1)),IF(HLOOKUP($W222,'Socal Index'!$A$1:$AK$710,$W$1,FALSE) = 0,#N/A,HLOOKUP($W222,'Socal Index'!$A$1:$AK$710,$W$1,FALSE)))</f>
        <v>2.5349999999999997</v>
      </c>
      <c r="AA222" s="31">
        <f t="shared" si="3"/>
        <v>-0.20999999999999996</v>
      </c>
    </row>
    <row r="223" spans="17:27" x14ac:dyDescent="0.2">
      <c r="Q223">
        <v>185</v>
      </c>
      <c r="R223" s="30">
        <v>35972</v>
      </c>
      <c r="S223" s="27">
        <v>188</v>
      </c>
      <c r="U223">
        <v>220</v>
      </c>
      <c r="V223" s="30">
        <v>36024</v>
      </c>
      <c r="X223">
        <f>IF($I$2&lt;&gt; 1,IF(VLOOKUP($V223,'Socal Index'!$A$1:$AK$710,$T$1) = 0,#N/A,VLOOKUP($V223,'Socal Index'!$A$1:$AK$710,$T$1)),IF(HLOOKUP($W223,'Socal Index'!$A$1:$AK$710,$V$1,FALSE) = 0,#N/A,HLOOKUP($W223,'Socal Index'!$A$1:$AK$710,$V$1,FALSE)))</f>
        <v>2.3579999999999997</v>
      </c>
      <c r="Y223">
        <f>IF($I$2&lt;&gt; 1,IF(VLOOKUP($V223,'Socal Index'!$A$1:$AK$710,$U$1) = 0,#N/A,VLOOKUP($V223,'Socal Index'!$A$1:$AK$710,$U$1)),IF(HLOOKUP($W223,'Socal Index'!$A$1:$AK$710,$W$1,FALSE) = 0,#N/A,HLOOKUP($W223,'Socal Index'!$A$1:$AK$710,$W$1,FALSE)))</f>
        <v>2.5629999999999997</v>
      </c>
      <c r="AA223" s="31">
        <f t="shared" si="3"/>
        <v>-0.20500000000000007</v>
      </c>
    </row>
    <row r="224" spans="17:27" x14ac:dyDescent="0.2">
      <c r="Q224">
        <v>186</v>
      </c>
      <c r="R224" s="30">
        <v>35975</v>
      </c>
      <c r="S224" s="27">
        <v>189</v>
      </c>
      <c r="U224">
        <v>221</v>
      </c>
      <c r="V224" s="30">
        <v>36025</v>
      </c>
      <c r="X224">
        <f>IF($I$2&lt;&gt; 1,IF(VLOOKUP($V224,'Socal Index'!$A$1:$AK$710,$T$1) = 0,#N/A,VLOOKUP($V224,'Socal Index'!$A$1:$AK$710,$T$1)),IF(HLOOKUP($W224,'Socal Index'!$A$1:$AK$710,$V$1,FALSE) = 0,#N/A,HLOOKUP($W224,'Socal Index'!$A$1:$AK$710,$V$1,FALSE)))</f>
        <v>2.335</v>
      </c>
      <c r="Y224">
        <f>IF($I$2&lt;&gt; 1,IF(VLOOKUP($V224,'Socal Index'!$A$1:$AK$710,$U$1) = 0,#N/A,VLOOKUP($V224,'Socal Index'!$A$1:$AK$710,$U$1)),IF(HLOOKUP($W224,'Socal Index'!$A$1:$AK$710,$W$1,FALSE) = 0,#N/A,HLOOKUP($W224,'Socal Index'!$A$1:$AK$710,$W$1,FALSE)))</f>
        <v>2.548</v>
      </c>
      <c r="AA224" s="31">
        <f t="shared" si="3"/>
        <v>-0.21300000000000008</v>
      </c>
    </row>
    <row r="225" spans="17:27" x14ac:dyDescent="0.2">
      <c r="Q225">
        <v>187</v>
      </c>
      <c r="R225" s="30">
        <v>35976</v>
      </c>
      <c r="S225" s="27">
        <v>190</v>
      </c>
      <c r="U225">
        <v>222</v>
      </c>
      <c r="V225" s="30">
        <v>36026</v>
      </c>
      <c r="X225">
        <f>IF($I$2&lt;&gt; 1,IF(VLOOKUP($V225,'Socal Index'!$A$1:$AK$710,$T$1) = 0,#N/A,VLOOKUP($V225,'Socal Index'!$A$1:$AK$710,$T$1)),IF(HLOOKUP($W225,'Socal Index'!$A$1:$AK$710,$V$1,FALSE) = 0,#N/A,HLOOKUP($W225,'Socal Index'!$A$1:$AK$710,$V$1,FALSE)))</f>
        <v>2.3169999999999997</v>
      </c>
      <c r="Y225">
        <f>IF($I$2&lt;&gt; 1,IF(VLOOKUP($V225,'Socal Index'!$A$1:$AK$710,$U$1) = 0,#N/A,VLOOKUP($V225,'Socal Index'!$A$1:$AK$710,$U$1)),IF(HLOOKUP($W225,'Socal Index'!$A$1:$AK$710,$W$1,FALSE) = 0,#N/A,HLOOKUP($W225,'Socal Index'!$A$1:$AK$710,$W$1,FALSE)))</f>
        <v>2.5329999999999999</v>
      </c>
      <c r="AA225" s="31">
        <f t="shared" si="3"/>
        <v>-0.21600000000000019</v>
      </c>
    </row>
    <row r="226" spans="17:27" x14ac:dyDescent="0.2">
      <c r="Q226">
        <v>188</v>
      </c>
      <c r="R226" s="30">
        <v>35977</v>
      </c>
      <c r="S226" s="27">
        <v>191</v>
      </c>
      <c r="U226">
        <v>223</v>
      </c>
      <c r="V226" s="30">
        <v>36027</v>
      </c>
      <c r="X226">
        <f>IF($I$2&lt;&gt; 1,IF(VLOOKUP($V226,'Socal Index'!$A$1:$AK$710,$T$1) = 0,#N/A,VLOOKUP($V226,'Socal Index'!$A$1:$AK$710,$T$1)),IF(HLOOKUP($W226,'Socal Index'!$A$1:$AK$710,$V$1,FALSE) = 0,#N/A,HLOOKUP($W226,'Socal Index'!$A$1:$AK$710,$V$1,FALSE)))</f>
        <v>2.323</v>
      </c>
      <c r="Y226">
        <f>IF($I$2&lt;&gt; 1,IF(VLOOKUP($V226,'Socal Index'!$A$1:$AK$710,$U$1) = 0,#N/A,VLOOKUP($V226,'Socal Index'!$A$1:$AK$710,$U$1)),IF(HLOOKUP($W226,'Socal Index'!$A$1:$AK$710,$W$1,FALSE) = 0,#N/A,HLOOKUP($W226,'Socal Index'!$A$1:$AK$710,$W$1,FALSE)))</f>
        <v>2.5329999999999999</v>
      </c>
      <c r="AA226" s="31">
        <f t="shared" si="3"/>
        <v>-0.20999999999999996</v>
      </c>
    </row>
    <row r="227" spans="17:27" x14ac:dyDescent="0.2">
      <c r="Q227">
        <v>189</v>
      </c>
      <c r="R227" s="30">
        <v>35978</v>
      </c>
      <c r="S227" s="27">
        <v>192</v>
      </c>
      <c r="U227">
        <v>224</v>
      </c>
      <c r="V227" s="30">
        <v>36028</v>
      </c>
      <c r="X227">
        <f>IF($I$2&lt;&gt; 1,IF(VLOOKUP($V227,'Socal Index'!$A$1:$AK$710,$T$1) = 0,#N/A,VLOOKUP($V227,'Socal Index'!$A$1:$AK$710,$T$1)),IF(HLOOKUP($W227,'Socal Index'!$A$1:$AK$710,$V$1,FALSE) = 0,#N/A,HLOOKUP($W227,'Socal Index'!$A$1:$AK$710,$V$1,FALSE)))</f>
        <v>2.3249999999999997</v>
      </c>
      <c r="Y227">
        <f>IF($I$2&lt;&gt; 1,IF(VLOOKUP($V227,'Socal Index'!$A$1:$AK$710,$U$1) = 0,#N/A,VLOOKUP($V227,'Socal Index'!$A$1:$AK$710,$U$1)),IF(HLOOKUP($W227,'Socal Index'!$A$1:$AK$710,$W$1,FALSE) = 0,#N/A,HLOOKUP($W227,'Socal Index'!$A$1:$AK$710,$W$1,FALSE)))</f>
        <v>2.5329999999999999</v>
      </c>
      <c r="AA227" s="31">
        <f t="shared" si="3"/>
        <v>-0.20800000000000018</v>
      </c>
    </row>
    <row r="228" spans="17:27" x14ac:dyDescent="0.2">
      <c r="Q228">
        <v>190</v>
      </c>
      <c r="R228" s="30">
        <v>35982</v>
      </c>
      <c r="S228" s="27">
        <v>193</v>
      </c>
      <c r="U228">
        <v>225</v>
      </c>
      <c r="V228" s="30">
        <v>36031</v>
      </c>
      <c r="X228">
        <f>IF($I$2&lt;&gt; 1,IF(VLOOKUP($V228,'Socal Index'!$A$1:$AK$710,$T$1) = 0,#N/A,VLOOKUP($V228,'Socal Index'!$A$1:$AK$710,$T$1)),IF(HLOOKUP($W228,'Socal Index'!$A$1:$AK$710,$V$1,FALSE) = 0,#N/A,HLOOKUP($W228,'Socal Index'!$A$1:$AK$710,$V$1,FALSE)))</f>
        <v>2.3119999999999998</v>
      </c>
      <c r="Y228">
        <f>IF($I$2&lt;&gt; 1,IF(VLOOKUP($V228,'Socal Index'!$A$1:$AK$710,$U$1) = 0,#N/A,VLOOKUP($V228,'Socal Index'!$A$1:$AK$710,$U$1)),IF(HLOOKUP($W228,'Socal Index'!$A$1:$AK$710,$W$1,FALSE) = 0,#N/A,HLOOKUP($W228,'Socal Index'!$A$1:$AK$710,$W$1,FALSE)))</f>
        <v>2.5249999999999999</v>
      </c>
      <c r="AA228" s="31">
        <f t="shared" si="3"/>
        <v>-0.21300000000000008</v>
      </c>
    </row>
    <row r="229" spans="17:27" x14ac:dyDescent="0.2">
      <c r="Q229">
        <v>191</v>
      </c>
      <c r="R229" s="30">
        <v>35983</v>
      </c>
      <c r="S229" s="27">
        <v>194</v>
      </c>
      <c r="U229">
        <v>226</v>
      </c>
      <c r="V229" s="30">
        <v>36032</v>
      </c>
      <c r="X229">
        <f>IF($I$2&lt;&gt; 1,IF(VLOOKUP($V229,'Socal Index'!$A$1:$AK$710,$T$1) = 0,#N/A,VLOOKUP($V229,'Socal Index'!$A$1:$AK$710,$T$1)),IF(HLOOKUP($W229,'Socal Index'!$A$1:$AK$710,$V$1,FALSE) = 0,#N/A,HLOOKUP($W229,'Socal Index'!$A$1:$AK$710,$V$1,FALSE)))</f>
        <v>2.2999999999999998</v>
      </c>
      <c r="Y229">
        <f>IF($I$2&lt;&gt; 1,IF(VLOOKUP($V229,'Socal Index'!$A$1:$AK$710,$U$1) = 0,#N/A,VLOOKUP($V229,'Socal Index'!$A$1:$AK$710,$U$1)),IF(HLOOKUP($W229,'Socal Index'!$A$1:$AK$710,$W$1,FALSE) = 0,#N/A,HLOOKUP($W229,'Socal Index'!$A$1:$AK$710,$W$1,FALSE)))</f>
        <v>2.52</v>
      </c>
      <c r="AA229" s="31">
        <f t="shared" si="3"/>
        <v>-0.2200000000000002</v>
      </c>
    </row>
    <row r="230" spans="17:27" x14ac:dyDescent="0.2">
      <c r="Q230">
        <v>192</v>
      </c>
      <c r="R230" s="30">
        <v>35984</v>
      </c>
      <c r="S230" s="27">
        <v>195</v>
      </c>
      <c r="U230">
        <v>227</v>
      </c>
      <c r="V230" s="30">
        <v>36033</v>
      </c>
      <c r="X230">
        <f>IF($I$2&lt;&gt; 1,IF(VLOOKUP($V230,'Socal Index'!$A$1:$AK$710,$T$1) = 0,#N/A,VLOOKUP($V230,'Socal Index'!$A$1:$AK$710,$T$1)),IF(HLOOKUP($W230,'Socal Index'!$A$1:$AK$710,$V$1,FALSE) = 0,#N/A,HLOOKUP($W230,'Socal Index'!$A$1:$AK$710,$V$1,FALSE)))</f>
        <v>2.2999999999999998</v>
      </c>
      <c r="Y230">
        <f>IF($I$2&lt;&gt; 1,IF(VLOOKUP($V230,'Socal Index'!$A$1:$AK$710,$U$1) = 0,#N/A,VLOOKUP($V230,'Socal Index'!$A$1:$AK$710,$U$1)),IF(HLOOKUP($W230,'Socal Index'!$A$1:$AK$710,$W$1,FALSE) = 0,#N/A,HLOOKUP($W230,'Socal Index'!$A$1:$AK$710,$W$1,FALSE)))</f>
        <v>2.5169999999999999</v>
      </c>
      <c r="AA230" s="31">
        <f t="shared" si="3"/>
        <v>-0.21700000000000008</v>
      </c>
    </row>
    <row r="231" spans="17:27" x14ac:dyDescent="0.2">
      <c r="Q231">
        <v>193</v>
      </c>
      <c r="R231" s="30">
        <v>35985</v>
      </c>
      <c r="S231" s="27">
        <v>196</v>
      </c>
      <c r="U231">
        <v>228</v>
      </c>
      <c r="V231" s="30">
        <v>36034</v>
      </c>
      <c r="X231">
        <f>IF($I$2&lt;&gt; 1,IF(VLOOKUP($V231,'Socal Index'!$A$1:$AK$710,$T$1) = 0,#N/A,VLOOKUP($V231,'Socal Index'!$A$1:$AK$710,$T$1)),IF(HLOOKUP($W231,'Socal Index'!$A$1:$AK$710,$V$1,FALSE) = 0,#N/A,HLOOKUP($W231,'Socal Index'!$A$1:$AK$710,$V$1,FALSE)))</f>
        <v>2.2749999999999999</v>
      </c>
      <c r="Y231">
        <f>IF($I$2&lt;&gt; 1,IF(VLOOKUP($V231,'Socal Index'!$A$1:$AK$710,$U$1) = 0,#N/A,VLOOKUP($V231,'Socal Index'!$A$1:$AK$710,$U$1)),IF(HLOOKUP($W231,'Socal Index'!$A$1:$AK$710,$W$1,FALSE) = 0,#N/A,HLOOKUP($W231,'Socal Index'!$A$1:$AK$710,$W$1,FALSE)))</f>
        <v>2.492</v>
      </c>
      <c r="AA231" s="31">
        <f t="shared" si="3"/>
        <v>-0.21700000000000008</v>
      </c>
    </row>
    <row r="232" spans="17:27" x14ac:dyDescent="0.2">
      <c r="Q232">
        <v>194</v>
      </c>
      <c r="R232" s="30">
        <v>35986</v>
      </c>
      <c r="S232" s="27">
        <v>197</v>
      </c>
      <c r="U232">
        <v>229</v>
      </c>
      <c r="V232" s="30">
        <v>36035</v>
      </c>
      <c r="X232">
        <f>IF($I$2&lt;&gt; 1,IF(VLOOKUP($V232,'Socal Index'!$A$1:$AK$710,$T$1) = 0,#N/A,VLOOKUP($V232,'Socal Index'!$A$1:$AK$710,$T$1)),IF(HLOOKUP($W232,'Socal Index'!$A$1:$AK$710,$V$1,FALSE) = 0,#N/A,HLOOKUP($W232,'Socal Index'!$A$1:$AK$710,$V$1,FALSE)))</f>
        <v>2.2449999999999997</v>
      </c>
      <c r="Y232">
        <f>IF($I$2&lt;&gt; 1,IF(VLOOKUP($V232,'Socal Index'!$A$1:$AK$710,$U$1) = 0,#N/A,VLOOKUP($V232,'Socal Index'!$A$1:$AK$710,$U$1)),IF(HLOOKUP($W232,'Socal Index'!$A$1:$AK$710,$W$1,FALSE) = 0,#N/A,HLOOKUP($W232,'Socal Index'!$A$1:$AK$710,$W$1,FALSE)))</f>
        <v>2.4659999999999997</v>
      </c>
      <c r="AA232" s="31">
        <f t="shared" si="3"/>
        <v>-0.22100000000000009</v>
      </c>
    </row>
    <row r="233" spans="17:27" x14ac:dyDescent="0.2">
      <c r="Q233">
        <v>195</v>
      </c>
      <c r="R233" s="30">
        <v>35989</v>
      </c>
      <c r="S233" s="27">
        <v>198</v>
      </c>
      <c r="U233">
        <v>230</v>
      </c>
      <c r="V233" s="30">
        <v>36038</v>
      </c>
      <c r="X233">
        <f>IF($I$2&lt;&gt; 1,IF(VLOOKUP($V233,'Socal Index'!$A$1:$AK$710,$T$1) = 0,#N/A,VLOOKUP($V233,'Socal Index'!$A$1:$AK$710,$T$1)),IF(HLOOKUP($W233,'Socal Index'!$A$1:$AK$710,$V$1,FALSE) = 0,#N/A,HLOOKUP($W233,'Socal Index'!$A$1:$AK$710,$V$1,FALSE)))</f>
        <v>2.27</v>
      </c>
      <c r="Y233">
        <f>IF($I$2&lt;&gt; 1,IF(VLOOKUP($V233,'Socal Index'!$A$1:$AK$710,$U$1) = 0,#N/A,VLOOKUP($V233,'Socal Index'!$A$1:$AK$710,$U$1)),IF(HLOOKUP($W233,'Socal Index'!$A$1:$AK$710,$W$1,FALSE) = 0,#N/A,HLOOKUP($W233,'Socal Index'!$A$1:$AK$710,$W$1,FALSE)))</f>
        <v>2.48</v>
      </c>
      <c r="AA233" s="31">
        <f t="shared" si="3"/>
        <v>-0.20999999999999996</v>
      </c>
    </row>
    <row r="234" spans="17:27" x14ac:dyDescent="0.2">
      <c r="Q234">
        <v>196</v>
      </c>
      <c r="R234" s="30">
        <v>35990</v>
      </c>
      <c r="S234" s="27">
        <v>199</v>
      </c>
      <c r="U234">
        <v>231</v>
      </c>
      <c r="V234" s="30">
        <v>36039</v>
      </c>
      <c r="X234">
        <f>IF($I$2&lt;&gt; 1,IF(VLOOKUP($V234,'Socal Index'!$A$1:$AK$710,$T$1) = 0,#N/A,VLOOKUP($V234,'Socal Index'!$A$1:$AK$710,$T$1)),IF(HLOOKUP($W234,'Socal Index'!$A$1:$AK$710,$V$1,FALSE) = 0,#N/A,HLOOKUP($W234,'Socal Index'!$A$1:$AK$710,$V$1,FALSE)))</f>
        <v>2.27</v>
      </c>
      <c r="Y234">
        <f>IF($I$2&lt;&gt; 1,IF(VLOOKUP($V234,'Socal Index'!$A$1:$AK$710,$U$1) = 0,#N/A,VLOOKUP($V234,'Socal Index'!$A$1:$AK$710,$U$1)),IF(HLOOKUP($W234,'Socal Index'!$A$1:$AK$710,$W$1,FALSE) = 0,#N/A,HLOOKUP($W234,'Socal Index'!$A$1:$AK$710,$W$1,FALSE)))</f>
        <v>2.4750000000000001</v>
      </c>
      <c r="AA234" s="31">
        <f t="shared" si="3"/>
        <v>-0.20500000000000007</v>
      </c>
    </row>
    <row r="235" spans="17:27" x14ac:dyDescent="0.2">
      <c r="Q235">
        <v>197</v>
      </c>
      <c r="R235" s="30">
        <v>35991</v>
      </c>
      <c r="S235" s="27">
        <v>200</v>
      </c>
      <c r="U235">
        <v>232</v>
      </c>
      <c r="V235" s="30">
        <v>36040</v>
      </c>
      <c r="X235">
        <f>IF($I$2&lt;&gt; 1,IF(VLOOKUP($V235,'Socal Index'!$A$1:$AK$710,$T$1) = 0,#N/A,VLOOKUP($V235,'Socal Index'!$A$1:$AK$710,$T$1)),IF(HLOOKUP($W235,'Socal Index'!$A$1:$AK$710,$V$1,FALSE) = 0,#N/A,HLOOKUP($W235,'Socal Index'!$A$1:$AK$710,$V$1,FALSE)))</f>
        <v>2.2370000000000001</v>
      </c>
      <c r="Y235">
        <f>IF($I$2&lt;&gt; 1,IF(VLOOKUP($V235,'Socal Index'!$A$1:$AK$710,$U$1) = 0,#N/A,VLOOKUP($V235,'Socal Index'!$A$1:$AK$710,$U$1)),IF(HLOOKUP($W235,'Socal Index'!$A$1:$AK$710,$W$1,FALSE) = 0,#N/A,HLOOKUP($W235,'Socal Index'!$A$1:$AK$710,$W$1,FALSE)))</f>
        <v>2.4430000000000001</v>
      </c>
      <c r="AA235" s="31">
        <f t="shared" si="3"/>
        <v>-0.20599999999999996</v>
      </c>
    </row>
    <row r="236" spans="17:27" x14ac:dyDescent="0.2">
      <c r="Q236">
        <v>198</v>
      </c>
      <c r="R236" s="30">
        <v>35992</v>
      </c>
      <c r="S236" s="27">
        <v>201</v>
      </c>
      <c r="U236">
        <v>233</v>
      </c>
      <c r="V236" s="30">
        <v>36041</v>
      </c>
      <c r="X236">
        <f>IF($I$2&lt;&gt; 1,IF(VLOOKUP($V236,'Socal Index'!$A$1:$AK$710,$T$1) = 0,#N/A,VLOOKUP($V236,'Socal Index'!$A$1:$AK$710,$T$1)),IF(HLOOKUP($W236,'Socal Index'!$A$1:$AK$710,$V$1,FALSE) = 0,#N/A,HLOOKUP($W236,'Socal Index'!$A$1:$AK$710,$V$1,FALSE)))</f>
        <v>2.2470000000000003</v>
      </c>
      <c r="Y236">
        <f>IF($I$2&lt;&gt; 1,IF(VLOOKUP($V236,'Socal Index'!$A$1:$AK$710,$U$1) = 0,#N/A,VLOOKUP($V236,'Socal Index'!$A$1:$AK$710,$U$1)),IF(HLOOKUP($W236,'Socal Index'!$A$1:$AK$710,$W$1,FALSE) = 0,#N/A,HLOOKUP($W236,'Socal Index'!$A$1:$AK$710,$W$1,FALSE)))</f>
        <v>2.448</v>
      </c>
      <c r="AA236" s="31">
        <f t="shared" si="3"/>
        <v>-0.20099999999999962</v>
      </c>
    </row>
    <row r="237" spans="17:27" x14ac:dyDescent="0.2">
      <c r="Q237">
        <v>199</v>
      </c>
      <c r="R237" s="30">
        <v>35993</v>
      </c>
      <c r="S237" s="27">
        <v>202</v>
      </c>
      <c r="U237">
        <v>234</v>
      </c>
      <c r="V237" s="30">
        <v>36042</v>
      </c>
      <c r="X237">
        <f>IF($I$2&lt;&gt; 1,IF(VLOOKUP($V237,'Socal Index'!$A$1:$AK$710,$T$1) = 0,#N/A,VLOOKUP($V237,'Socal Index'!$A$1:$AK$710,$T$1)),IF(HLOOKUP($W237,'Socal Index'!$A$1:$AK$710,$V$1,FALSE) = 0,#N/A,HLOOKUP($W237,'Socal Index'!$A$1:$AK$710,$V$1,FALSE)))</f>
        <v>2.2550000000000003</v>
      </c>
      <c r="Y237">
        <f>IF($I$2&lt;&gt; 1,IF(VLOOKUP($V237,'Socal Index'!$A$1:$AK$710,$U$1) = 0,#N/A,VLOOKUP($V237,'Socal Index'!$A$1:$AK$710,$U$1)),IF(HLOOKUP($W237,'Socal Index'!$A$1:$AK$710,$W$1,FALSE) = 0,#N/A,HLOOKUP($W237,'Socal Index'!$A$1:$AK$710,$W$1,FALSE)))</f>
        <v>2.46</v>
      </c>
      <c r="AA237" s="31">
        <f t="shared" si="3"/>
        <v>-0.20499999999999963</v>
      </c>
    </row>
    <row r="238" spans="17:27" x14ac:dyDescent="0.2">
      <c r="Q238">
        <v>200</v>
      </c>
      <c r="R238" s="30">
        <v>35996</v>
      </c>
      <c r="S238" s="27">
        <v>203</v>
      </c>
      <c r="U238">
        <v>235</v>
      </c>
      <c r="V238" s="30">
        <v>36046</v>
      </c>
      <c r="X238">
        <f>IF($I$2&lt;&gt; 1,IF(VLOOKUP($V238,'Socal Index'!$A$1:$AK$710,$T$1) = 0,#N/A,VLOOKUP($V238,'Socal Index'!$A$1:$AK$710,$T$1)),IF(HLOOKUP($W238,'Socal Index'!$A$1:$AK$710,$V$1,FALSE) = 0,#N/A,HLOOKUP($W238,'Socal Index'!$A$1:$AK$710,$V$1,FALSE)))</f>
        <v>2.2650000000000001</v>
      </c>
      <c r="Y238">
        <f>IF($I$2&lt;&gt; 1,IF(VLOOKUP($V238,'Socal Index'!$A$1:$AK$710,$U$1) = 0,#N/A,VLOOKUP($V238,'Socal Index'!$A$1:$AK$710,$U$1)),IF(HLOOKUP($W238,'Socal Index'!$A$1:$AK$710,$W$1,FALSE) = 0,#N/A,HLOOKUP($W238,'Socal Index'!$A$1:$AK$710,$W$1,FALSE)))</f>
        <v>2.4649999999999999</v>
      </c>
      <c r="AA238" s="31">
        <f t="shared" si="3"/>
        <v>-0.19999999999999973</v>
      </c>
    </row>
    <row r="239" spans="17:27" x14ac:dyDescent="0.2">
      <c r="Q239">
        <v>201</v>
      </c>
      <c r="R239" s="30">
        <v>35997</v>
      </c>
      <c r="S239" s="27">
        <v>204</v>
      </c>
      <c r="U239">
        <v>236</v>
      </c>
      <c r="V239" s="30">
        <v>36047</v>
      </c>
      <c r="X239">
        <f>IF($I$2&lt;&gt; 1,IF(VLOOKUP($V239,'Socal Index'!$A$1:$AK$710,$T$1) = 0,#N/A,VLOOKUP($V239,'Socal Index'!$A$1:$AK$710,$T$1)),IF(HLOOKUP($W239,'Socal Index'!$A$1:$AK$710,$V$1,FALSE) = 0,#N/A,HLOOKUP($W239,'Socal Index'!$A$1:$AK$710,$V$1,FALSE)))</f>
        <v>2.2560000000000002</v>
      </c>
      <c r="Y239">
        <f>IF($I$2&lt;&gt; 1,IF(VLOOKUP($V239,'Socal Index'!$A$1:$AK$710,$U$1) = 0,#N/A,VLOOKUP($V239,'Socal Index'!$A$1:$AK$710,$U$1)),IF(HLOOKUP($W239,'Socal Index'!$A$1:$AK$710,$W$1,FALSE) = 0,#N/A,HLOOKUP($W239,'Socal Index'!$A$1:$AK$710,$W$1,FALSE)))</f>
        <v>2.4550000000000001</v>
      </c>
      <c r="AA239" s="31">
        <f t="shared" si="3"/>
        <v>-0.19899999999999984</v>
      </c>
    </row>
    <row r="240" spans="17:27" x14ac:dyDescent="0.2">
      <c r="Q240">
        <v>202</v>
      </c>
      <c r="R240" s="30">
        <v>35998</v>
      </c>
      <c r="S240" s="27">
        <v>205</v>
      </c>
      <c r="U240">
        <v>237</v>
      </c>
      <c r="V240" s="30">
        <v>36048</v>
      </c>
      <c r="X240">
        <f>IF($I$2&lt;&gt; 1,IF(VLOOKUP($V240,'Socal Index'!$A$1:$AK$710,$T$1) = 0,#N/A,VLOOKUP($V240,'Socal Index'!$A$1:$AK$710,$T$1)),IF(HLOOKUP($W240,'Socal Index'!$A$1:$AK$710,$V$1,FALSE) = 0,#N/A,HLOOKUP($W240,'Socal Index'!$A$1:$AK$710,$V$1,FALSE)))</f>
        <v>2.2680000000000002</v>
      </c>
      <c r="Y240">
        <f>IF($I$2&lt;&gt; 1,IF(VLOOKUP($V240,'Socal Index'!$A$1:$AK$710,$U$1) = 0,#N/A,VLOOKUP($V240,'Socal Index'!$A$1:$AK$710,$U$1)),IF(HLOOKUP($W240,'Socal Index'!$A$1:$AK$710,$W$1,FALSE) = 0,#N/A,HLOOKUP($W240,'Socal Index'!$A$1:$AK$710,$W$1,FALSE)))</f>
        <v>2.4649999999999999</v>
      </c>
      <c r="AA240" s="31">
        <f t="shared" si="3"/>
        <v>-0.19699999999999962</v>
      </c>
    </row>
    <row r="241" spans="17:27" x14ac:dyDescent="0.2">
      <c r="Q241">
        <v>203</v>
      </c>
      <c r="R241" s="30">
        <v>35999</v>
      </c>
      <c r="S241" s="27">
        <v>206</v>
      </c>
      <c r="U241">
        <v>238</v>
      </c>
      <c r="V241" s="30">
        <v>36049</v>
      </c>
      <c r="X241">
        <f>IF($I$2&lt;&gt; 1,IF(VLOOKUP($V241,'Socal Index'!$A$1:$AK$710,$T$1) = 0,#N/A,VLOOKUP($V241,'Socal Index'!$A$1:$AK$710,$T$1)),IF(HLOOKUP($W241,'Socal Index'!$A$1:$AK$710,$V$1,FALSE) = 0,#N/A,HLOOKUP($W241,'Socal Index'!$A$1:$AK$710,$V$1,FALSE)))</f>
        <v>2.2530000000000001</v>
      </c>
      <c r="Y241">
        <f>IF($I$2&lt;&gt; 1,IF(VLOOKUP($V241,'Socal Index'!$A$1:$AK$710,$U$1) = 0,#N/A,VLOOKUP($V241,'Socal Index'!$A$1:$AK$710,$U$1)),IF(HLOOKUP($W241,'Socal Index'!$A$1:$AK$710,$W$1,FALSE) = 0,#N/A,HLOOKUP($W241,'Socal Index'!$A$1:$AK$710,$W$1,FALSE)))</f>
        <v>2.4569999999999999</v>
      </c>
      <c r="AA241" s="31">
        <f t="shared" si="3"/>
        <v>-0.20399999999999974</v>
      </c>
    </row>
    <row r="242" spans="17:27" x14ac:dyDescent="0.2">
      <c r="Q242">
        <v>204</v>
      </c>
      <c r="R242" s="30">
        <v>36000</v>
      </c>
      <c r="S242" s="27">
        <v>207</v>
      </c>
      <c r="U242">
        <v>239</v>
      </c>
      <c r="V242" s="30">
        <v>36052</v>
      </c>
      <c r="X242">
        <f>IF($I$2&lt;&gt; 1,IF(VLOOKUP($V242,'Socal Index'!$A$1:$AK$710,$T$1) = 0,#N/A,VLOOKUP($V242,'Socal Index'!$A$1:$AK$710,$T$1)),IF(HLOOKUP($W242,'Socal Index'!$A$1:$AK$710,$V$1,FALSE) = 0,#N/A,HLOOKUP($W242,'Socal Index'!$A$1:$AK$710,$V$1,FALSE)))</f>
        <v>2.2600000000000002</v>
      </c>
      <c r="Y242">
        <f>IF($I$2&lt;&gt; 1,IF(VLOOKUP($V242,'Socal Index'!$A$1:$AK$710,$U$1) = 0,#N/A,VLOOKUP($V242,'Socal Index'!$A$1:$AK$710,$U$1)),IF(HLOOKUP($W242,'Socal Index'!$A$1:$AK$710,$W$1,FALSE) = 0,#N/A,HLOOKUP($W242,'Socal Index'!$A$1:$AK$710,$W$1,FALSE)))</f>
        <v>2.464</v>
      </c>
      <c r="AA242" s="31">
        <f t="shared" si="3"/>
        <v>-0.20399999999999974</v>
      </c>
    </row>
    <row r="243" spans="17:27" x14ac:dyDescent="0.2">
      <c r="Q243">
        <v>205</v>
      </c>
      <c r="R243" s="30">
        <v>36003</v>
      </c>
      <c r="S243" s="27">
        <v>208</v>
      </c>
      <c r="U243">
        <v>240</v>
      </c>
      <c r="V243" s="30">
        <v>36053</v>
      </c>
      <c r="X243">
        <f>IF($I$2&lt;&gt; 1,IF(VLOOKUP($V243,'Socal Index'!$A$1:$AK$710,$T$1) = 0,#N/A,VLOOKUP($V243,'Socal Index'!$A$1:$AK$710,$T$1)),IF(HLOOKUP($W243,'Socal Index'!$A$1:$AK$710,$V$1,FALSE) = 0,#N/A,HLOOKUP($W243,'Socal Index'!$A$1:$AK$710,$V$1,FALSE)))</f>
        <v>2.2969999999999997</v>
      </c>
      <c r="Y243">
        <f>IF($I$2&lt;&gt; 1,IF(VLOOKUP($V243,'Socal Index'!$A$1:$AK$710,$U$1) = 0,#N/A,VLOOKUP($V243,'Socal Index'!$A$1:$AK$710,$U$1)),IF(HLOOKUP($W243,'Socal Index'!$A$1:$AK$710,$W$1,FALSE) = 0,#N/A,HLOOKUP($W243,'Socal Index'!$A$1:$AK$710,$W$1,FALSE)))</f>
        <v>2.4929999999999999</v>
      </c>
      <c r="AA243" s="31">
        <f t="shared" si="3"/>
        <v>-0.19600000000000017</v>
      </c>
    </row>
    <row r="244" spans="17:27" x14ac:dyDescent="0.2">
      <c r="Q244">
        <v>206</v>
      </c>
      <c r="R244" s="30">
        <v>36004</v>
      </c>
      <c r="S244" s="27">
        <v>209</v>
      </c>
      <c r="U244">
        <v>241</v>
      </c>
      <c r="V244" s="30">
        <v>36054</v>
      </c>
      <c r="X244">
        <f>IF($I$2&lt;&gt; 1,IF(VLOOKUP($V244,'Socal Index'!$A$1:$AK$710,$T$1) = 0,#N/A,VLOOKUP($V244,'Socal Index'!$A$1:$AK$710,$T$1)),IF(HLOOKUP($W244,'Socal Index'!$A$1:$AK$710,$V$1,FALSE) = 0,#N/A,HLOOKUP($W244,'Socal Index'!$A$1:$AK$710,$V$1,FALSE)))</f>
        <v>2.27</v>
      </c>
      <c r="Y244">
        <f>IF($I$2&lt;&gt; 1,IF(VLOOKUP($V244,'Socal Index'!$A$1:$AK$710,$U$1) = 0,#N/A,VLOOKUP($V244,'Socal Index'!$A$1:$AK$710,$U$1)),IF(HLOOKUP($W244,'Socal Index'!$A$1:$AK$710,$W$1,FALSE) = 0,#N/A,HLOOKUP($W244,'Socal Index'!$A$1:$AK$710,$W$1,FALSE)))</f>
        <v>2.4729999999999999</v>
      </c>
      <c r="AA244" s="31">
        <f t="shared" si="3"/>
        <v>-0.20299999999999985</v>
      </c>
    </row>
    <row r="245" spans="17:27" x14ac:dyDescent="0.2">
      <c r="Q245">
        <v>207</v>
      </c>
      <c r="R245" s="30">
        <v>36005</v>
      </c>
      <c r="S245" s="27">
        <v>210</v>
      </c>
      <c r="U245">
        <v>242</v>
      </c>
      <c r="V245" s="30">
        <v>36055</v>
      </c>
      <c r="X245">
        <f>IF($I$2&lt;&gt; 1,IF(VLOOKUP($V245,'Socal Index'!$A$1:$AK$710,$T$1) = 0,#N/A,VLOOKUP($V245,'Socal Index'!$A$1:$AK$710,$T$1)),IF(HLOOKUP($W245,'Socal Index'!$A$1:$AK$710,$V$1,FALSE) = 0,#N/A,HLOOKUP($W245,'Socal Index'!$A$1:$AK$710,$V$1,FALSE)))</f>
        <v>2.2469999999999999</v>
      </c>
      <c r="Y245">
        <f>IF($I$2&lt;&gt; 1,IF(VLOOKUP($V245,'Socal Index'!$A$1:$AK$710,$U$1) = 0,#N/A,VLOOKUP($V245,'Socal Index'!$A$1:$AK$710,$U$1)),IF(HLOOKUP($W245,'Socal Index'!$A$1:$AK$710,$W$1,FALSE) = 0,#N/A,HLOOKUP($W245,'Socal Index'!$A$1:$AK$710,$W$1,FALSE)))</f>
        <v>2.456</v>
      </c>
      <c r="AA245" s="31">
        <f t="shared" si="3"/>
        <v>-0.20900000000000007</v>
      </c>
    </row>
    <row r="246" spans="17:27" x14ac:dyDescent="0.2">
      <c r="Q246">
        <v>208</v>
      </c>
      <c r="R246" s="30">
        <v>36006</v>
      </c>
      <c r="S246" s="27">
        <v>211</v>
      </c>
      <c r="U246">
        <v>243</v>
      </c>
      <c r="V246" s="30">
        <v>36056</v>
      </c>
      <c r="X246">
        <f>IF($I$2&lt;&gt; 1,IF(VLOOKUP($V246,'Socal Index'!$A$1:$AK$710,$T$1) = 0,#N/A,VLOOKUP($V246,'Socal Index'!$A$1:$AK$710,$T$1)),IF(HLOOKUP($W246,'Socal Index'!$A$1:$AK$710,$V$1,FALSE) = 0,#N/A,HLOOKUP($W246,'Socal Index'!$A$1:$AK$710,$V$1,FALSE)))</f>
        <v>2.2479999999999998</v>
      </c>
      <c r="Y246">
        <f>IF($I$2&lt;&gt; 1,IF(VLOOKUP($V246,'Socal Index'!$A$1:$AK$710,$U$1) = 0,#N/A,VLOOKUP($V246,'Socal Index'!$A$1:$AK$710,$U$1)),IF(HLOOKUP($W246,'Socal Index'!$A$1:$AK$710,$W$1,FALSE) = 0,#N/A,HLOOKUP($W246,'Socal Index'!$A$1:$AK$710,$W$1,FALSE)))</f>
        <v>2.4619999999999997</v>
      </c>
      <c r="AA246" s="31">
        <f t="shared" si="3"/>
        <v>-0.21399999999999997</v>
      </c>
    </row>
    <row r="247" spans="17:27" x14ac:dyDescent="0.2">
      <c r="Q247">
        <v>209</v>
      </c>
      <c r="R247" s="30">
        <v>36007</v>
      </c>
      <c r="S247" s="27">
        <v>212</v>
      </c>
      <c r="U247">
        <v>244</v>
      </c>
      <c r="V247" s="30">
        <v>36059</v>
      </c>
      <c r="X247">
        <f>IF($I$2&lt;&gt; 1,IF(VLOOKUP($V247,'Socal Index'!$A$1:$AK$710,$T$1) = 0,#N/A,VLOOKUP($V247,'Socal Index'!$A$1:$AK$710,$T$1)),IF(HLOOKUP($W247,'Socal Index'!$A$1:$AK$710,$V$1,FALSE) = 0,#N/A,HLOOKUP($W247,'Socal Index'!$A$1:$AK$710,$V$1,FALSE)))</f>
        <v>2.2329999999999997</v>
      </c>
      <c r="Y247">
        <f>IF($I$2&lt;&gt; 1,IF(VLOOKUP($V247,'Socal Index'!$A$1:$AK$710,$U$1) = 0,#N/A,VLOOKUP($V247,'Socal Index'!$A$1:$AK$710,$U$1)),IF(HLOOKUP($W247,'Socal Index'!$A$1:$AK$710,$W$1,FALSE) = 0,#N/A,HLOOKUP($W247,'Socal Index'!$A$1:$AK$710,$W$1,FALSE)))</f>
        <v>2.4499999999999997</v>
      </c>
      <c r="AA247" s="31">
        <f t="shared" si="3"/>
        <v>-0.21700000000000008</v>
      </c>
    </row>
    <row r="248" spans="17:27" x14ac:dyDescent="0.2">
      <c r="Q248">
        <v>210</v>
      </c>
      <c r="R248" s="30">
        <v>36010</v>
      </c>
      <c r="S248" s="27">
        <v>213</v>
      </c>
      <c r="U248">
        <v>245</v>
      </c>
      <c r="V248" s="30">
        <v>36060</v>
      </c>
      <c r="X248">
        <f>IF($I$2&lt;&gt; 1,IF(VLOOKUP($V248,'Socal Index'!$A$1:$AK$710,$T$1) = 0,#N/A,VLOOKUP($V248,'Socal Index'!$A$1:$AK$710,$T$1)),IF(HLOOKUP($W248,'Socal Index'!$A$1:$AK$710,$V$1,FALSE) = 0,#N/A,HLOOKUP($W248,'Socal Index'!$A$1:$AK$710,$V$1,FALSE)))</f>
        <v>2.234</v>
      </c>
      <c r="Y248">
        <f>IF($I$2&lt;&gt; 1,IF(VLOOKUP($V248,'Socal Index'!$A$1:$AK$710,$U$1) = 0,#N/A,VLOOKUP($V248,'Socal Index'!$A$1:$AK$710,$U$1)),IF(HLOOKUP($W248,'Socal Index'!$A$1:$AK$710,$W$1,FALSE) = 0,#N/A,HLOOKUP($W248,'Socal Index'!$A$1:$AK$710,$W$1,FALSE)))</f>
        <v>2.4529999999999998</v>
      </c>
      <c r="AA248" s="31">
        <f t="shared" si="3"/>
        <v>-0.21899999999999986</v>
      </c>
    </row>
    <row r="249" spans="17:27" x14ac:dyDescent="0.2">
      <c r="Q249">
        <v>211</v>
      </c>
      <c r="R249" s="30">
        <v>36011</v>
      </c>
      <c r="S249" s="27">
        <v>214</v>
      </c>
      <c r="U249">
        <v>246</v>
      </c>
      <c r="V249" s="30">
        <v>36061</v>
      </c>
      <c r="X249">
        <f>IF($I$2&lt;&gt; 1,IF(VLOOKUP($V249,'Socal Index'!$A$1:$AK$710,$T$1) = 0,#N/A,VLOOKUP($V249,'Socal Index'!$A$1:$AK$710,$T$1)),IF(HLOOKUP($W249,'Socal Index'!$A$1:$AK$710,$V$1,FALSE) = 0,#N/A,HLOOKUP($W249,'Socal Index'!$A$1:$AK$710,$V$1,FALSE)))</f>
        <v>2.2249999999999996</v>
      </c>
      <c r="Y249">
        <f>IF($I$2&lt;&gt; 1,IF(VLOOKUP($V249,'Socal Index'!$A$1:$AK$710,$U$1) = 0,#N/A,VLOOKUP($V249,'Socal Index'!$A$1:$AK$710,$U$1)),IF(HLOOKUP($W249,'Socal Index'!$A$1:$AK$710,$W$1,FALSE) = 0,#N/A,HLOOKUP($W249,'Socal Index'!$A$1:$AK$710,$W$1,FALSE)))</f>
        <v>2.4470000000000001</v>
      </c>
      <c r="AA249" s="31">
        <f t="shared" si="3"/>
        <v>-0.22200000000000042</v>
      </c>
    </row>
    <row r="250" spans="17:27" x14ac:dyDescent="0.2">
      <c r="Q250">
        <v>212</v>
      </c>
      <c r="R250" s="30">
        <v>36012</v>
      </c>
      <c r="S250" s="27">
        <v>215</v>
      </c>
      <c r="U250">
        <v>247</v>
      </c>
      <c r="V250" s="30">
        <v>36062</v>
      </c>
      <c r="X250">
        <f>IF($I$2&lt;&gt; 1,IF(VLOOKUP($V250,'Socal Index'!$A$1:$AK$710,$T$1) = 0,#N/A,VLOOKUP($V250,'Socal Index'!$A$1:$AK$710,$T$1)),IF(HLOOKUP($W250,'Socal Index'!$A$1:$AK$710,$V$1,FALSE) = 0,#N/A,HLOOKUP($W250,'Socal Index'!$A$1:$AK$710,$V$1,FALSE)))</f>
        <v>2.2279999999999998</v>
      </c>
      <c r="Y250">
        <f>IF($I$2&lt;&gt; 1,IF(VLOOKUP($V250,'Socal Index'!$A$1:$AK$710,$U$1) = 0,#N/A,VLOOKUP($V250,'Socal Index'!$A$1:$AK$710,$U$1)),IF(HLOOKUP($W250,'Socal Index'!$A$1:$AK$710,$W$1,FALSE) = 0,#N/A,HLOOKUP($W250,'Socal Index'!$A$1:$AK$710,$W$1,FALSE)))</f>
        <v>2.4550000000000001</v>
      </c>
      <c r="AA250" s="31">
        <f t="shared" si="3"/>
        <v>-0.22700000000000031</v>
      </c>
    </row>
    <row r="251" spans="17:27" x14ac:dyDescent="0.2">
      <c r="Q251">
        <v>213</v>
      </c>
      <c r="R251" s="30">
        <v>36013</v>
      </c>
      <c r="S251" s="27">
        <v>216</v>
      </c>
      <c r="U251">
        <v>248</v>
      </c>
      <c r="V251" s="30">
        <v>36063</v>
      </c>
      <c r="X251">
        <f>IF($I$2&lt;&gt; 1,IF(VLOOKUP($V251,'Socal Index'!$A$1:$AK$710,$T$1) = 0,#N/A,VLOOKUP($V251,'Socal Index'!$A$1:$AK$710,$T$1)),IF(HLOOKUP($W251,'Socal Index'!$A$1:$AK$710,$V$1,FALSE) = 0,#N/A,HLOOKUP($W251,'Socal Index'!$A$1:$AK$710,$V$1,FALSE)))</f>
        <v>2.2249999999999996</v>
      </c>
      <c r="Y251">
        <f>IF($I$2&lt;&gt; 1,IF(VLOOKUP($V251,'Socal Index'!$A$1:$AK$710,$U$1) = 0,#N/A,VLOOKUP($V251,'Socal Index'!$A$1:$AK$710,$U$1)),IF(HLOOKUP($W251,'Socal Index'!$A$1:$AK$710,$W$1,FALSE) = 0,#N/A,HLOOKUP($W251,'Socal Index'!$A$1:$AK$710,$W$1,FALSE)))</f>
        <v>2.4569999999999999</v>
      </c>
      <c r="AA251" s="31">
        <f t="shared" si="3"/>
        <v>-0.23200000000000021</v>
      </c>
    </row>
    <row r="252" spans="17:27" x14ac:dyDescent="0.2">
      <c r="Q252">
        <v>214</v>
      </c>
      <c r="R252" s="30">
        <v>36014</v>
      </c>
      <c r="S252" s="27">
        <v>217</v>
      </c>
      <c r="U252">
        <v>249</v>
      </c>
      <c r="V252" s="30">
        <v>36066</v>
      </c>
      <c r="X252">
        <f>IF($I$2&lt;&gt; 1,IF(VLOOKUP($V252,'Socal Index'!$A$1:$AK$710,$T$1) = 0,#N/A,VLOOKUP($V252,'Socal Index'!$A$1:$AK$710,$T$1)),IF(HLOOKUP($W252,'Socal Index'!$A$1:$AK$710,$V$1,FALSE) = 0,#N/A,HLOOKUP($W252,'Socal Index'!$A$1:$AK$710,$V$1,FALSE)))</f>
        <v>2.2279999999999998</v>
      </c>
      <c r="Y252">
        <f>IF($I$2&lt;&gt; 1,IF(VLOOKUP($V252,'Socal Index'!$A$1:$AK$710,$U$1) = 0,#N/A,VLOOKUP($V252,'Socal Index'!$A$1:$AK$710,$U$1)),IF(HLOOKUP($W252,'Socal Index'!$A$1:$AK$710,$W$1,FALSE) = 0,#N/A,HLOOKUP($W252,'Socal Index'!$A$1:$AK$710,$W$1,FALSE)))</f>
        <v>2.4569999999999999</v>
      </c>
      <c r="AA252" s="31">
        <f t="shared" si="3"/>
        <v>-0.22900000000000009</v>
      </c>
    </row>
    <row r="253" spans="17:27" x14ac:dyDescent="0.2">
      <c r="Q253">
        <v>215</v>
      </c>
      <c r="R253" s="30">
        <v>36017</v>
      </c>
      <c r="S253" s="27">
        <v>218</v>
      </c>
      <c r="U253">
        <v>250</v>
      </c>
      <c r="V253" s="30">
        <v>36067</v>
      </c>
      <c r="X253">
        <f>IF($I$2&lt;&gt; 1,IF(VLOOKUP($V253,'Socal Index'!$A$1:$AK$710,$T$1) = 0,#N/A,VLOOKUP($V253,'Socal Index'!$A$1:$AK$710,$T$1)),IF(HLOOKUP($W253,'Socal Index'!$A$1:$AK$710,$V$1,FALSE) = 0,#N/A,HLOOKUP($W253,'Socal Index'!$A$1:$AK$710,$V$1,FALSE)))</f>
        <v>2.2130000000000001</v>
      </c>
      <c r="Y253">
        <f>IF($I$2&lt;&gt; 1,IF(VLOOKUP($V253,'Socal Index'!$A$1:$AK$710,$U$1) = 0,#N/A,VLOOKUP($V253,'Socal Index'!$A$1:$AK$710,$U$1)),IF(HLOOKUP($W253,'Socal Index'!$A$1:$AK$710,$W$1,FALSE) = 0,#N/A,HLOOKUP($W253,'Socal Index'!$A$1:$AK$710,$W$1,FALSE)))</f>
        <v>2.4769999999999999</v>
      </c>
      <c r="AA253" s="31">
        <f t="shared" si="3"/>
        <v>-0.26399999999999979</v>
      </c>
    </row>
    <row r="254" spans="17:27" x14ac:dyDescent="0.2">
      <c r="Q254">
        <v>216</v>
      </c>
      <c r="R254" s="30">
        <v>36018</v>
      </c>
      <c r="S254" s="27">
        <v>219</v>
      </c>
      <c r="U254">
        <v>251</v>
      </c>
      <c r="V254" s="30">
        <v>36068</v>
      </c>
      <c r="X254">
        <f>IF($I$2&lt;&gt; 1,IF(VLOOKUP($V254,'Socal Index'!$A$1:$AK$710,$T$1) = 0,#N/A,VLOOKUP($V254,'Socal Index'!$A$1:$AK$710,$T$1)),IF(HLOOKUP($W254,'Socal Index'!$A$1:$AK$710,$V$1,FALSE) = 0,#N/A,HLOOKUP($W254,'Socal Index'!$A$1:$AK$710,$V$1,FALSE)))</f>
        <v>2.2200000000000002</v>
      </c>
      <c r="Y254">
        <f>IF($I$2&lt;&gt; 1,IF(VLOOKUP($V254,'Socal Index'!$A$1:$AK$710,$U$1) = 0,#N/A,VLOOKUP($V254,'Socal Index'!$A$1:$AK$710,$U$1)),IF(HLOOKUP($W254,'Socal Index'!$A$1:$AK$710,$W$1,FALSE) = 0,#N/A,HLOOKUP($W254,'Socal Index'!$A$1:$AK$710,$W$1,FALSE)))</f>
        <v>2.4790000000000001</v>
      </c>
      <c r="AA254" s="31">
        <f t="shared" si="3"/>
        <v>-0.2589999999999999</v>
      </c>
    </row>
    <row r="255" spans="17:27" x14ac:dyDescent="0.2">
      <c r="Q255">
        <v>217</v>
      </c>
      <c r="R255" s="30">
        <v>36019</v>
      </c>
      <c r="S255" s="27">
        <v>220</v>
      </c>
      <c r="U255">
        <v>252</v>
      </c>
      <c r="V255" s="30">
        <v>36069</v>
      </c>
      <c r="X255">
        <f>IF($I$2&lt;&gt; 1,IF(VLOOKUP($V255,'Socal Index'!$A$1:$AK$710,$T$1) = 0,#N/A,VLOOKUP($V255,'Socal Index'!$A$1:$AK$710,$T$1)),IF(HLOOKUP($W255,'Socal Index'!$A$1:$AK$710,$V$1,FALSE) = 0,#N/A,HLOOKUP($W255,'Socal Index'!$A$1:$AK$710,$V$1,FALSE)))</f>
        <v>2.206</v>
      </c>
      <c r="Y255">
        <f>IF($I$2&lt;&gt; 1,IF(VLOOKUP($V255,'Socal Index'!$A$1:$AK$710,$U$1) = 0,#N/A,VLOOKUP($V255,'Socal Index'!$A$1:$AK$710,$U$1)),IF(HLOOKUP($W255,'Socal Index'!$A$1:$AK$710,$W$1,FALSE) = 0,#N/A,HLOOKUP($W255,'Socal Index'!$A$1:$AK$710,$W$1,FALSE)))</f>
        <v>2.4649999999999999</v>
      </c>
      <c r="AA255" s="31">
        <f t="shared" si="3"/>
        <v>-0.2589999999999999</v>
      </c>
    </row>
    <row r="256" spans="17:27" x14ac:dyDescent="0.2">
      <c r="Q256">
        <v>218</v>
      </c>
      <c r="R256" s="30">
        <v>36020</v>
      </c>
      <c r="S256" s="27">
        <v>221</v>
      </c>
      <c r="U256">
        <v>253</v>
      </c>
      <c r="V256" s="30">
        <v>36070</v>
      </c>
      <c r="X256">
        <f>IF($I$2&lt;&gt; 1,IF(VLOOKUP($V256,'Socal Index'!$A$1:$AK$710,$T$1) = 0,#N/A,VLOOKUP($V256,'Socal Index'!$A$1:$AK$710,$T$1)),IF(HLOOKUP($W256,'Socal Index'!$A$1:$AK$710,$V$1,FALSE) = 0,#N/A,HLOOKUP($W256,'Socal Index'!$A$1:$AK$710,$V$1,FALSE)))</f>
        <v>2.2070000000000003</v>
      </c>
      <c r="Y256">
        <f>IF($I$2&lt;&gt; 1,IF(VLOOKUP($V256,'Socal Index'!$A$1:$AK$710,$U$1) = 0,#N/A,VLOOKUP($V256,'Socal Index'!$A$1:$AK$710,$U$1)),IF(HLOOKUP($W256,'Socal Index'!$A$1:$AK$710,$W$1,FALSE) = 0,#N/A,HLOOKUP($W256,'Socal Index'!$A$1:$AK$710,$W$1,FALSE)))</f>
        <v>2.4649999999999999</v>
      </c>
      <c r="AA256" s="31">
        <f t="shared" si="3"/>
        <v>-0.25799999999999956</v>
      </c>
    </row>
    <row r="257" spans="17:27" x14ac:dyDescent="0.2">
      <c r="Q257">
        <v>219</v>
      </c>
      <c r="R257" s="30">
        <v>36021</v>
      </c>
      <c r="S257" s="27">
        <v>222</v>
      </c>
      <c r="U257">
        <v>254</v>
      </c>
      <c r="V257" s="30">
        <v>36073</v>
      </c>
      <c r="X257">
        <f>IF($I$2&lt;&gt; 1,IF(VLOOKUP($V257,'Socal Index'!$A$1:$AK$710,$T$1) = 0,#N/A,VLOOKUP($V257,'Socal Index'!$A$1:$AK$710,$T$1)),IF(HLOOKUP($W257,'Socal Index'!$A$1:$AK$710,$V$1,FALSE) = 0,#N/A,HLOOKUP($W257,'Socal Index'!$A$1:$AK$710,$V$1,FALSE)))</f>
        <v>2.2070000000000003</v>
      </c>
      <c r="Y257">
        <f>IF($I$2&lt;&gt; 1,IF(VLOOKUP($V257,'Socal Index'!$A$1:$AK$710,$U$1) = 0,#N/A,VLOOKUP($V257,'Socal Index'!$A$1:$AK$710,$U$1)),IF(HLOOKUP($W257,'Socal Index'!$A$1:$AK$710,$W$1,FALSE) = 0,#N/A,HLOOKUP($W257,'Socal Index'!$A$1:$AK$710,$W$1,FALSE)))</f>
        <v>2.4619999999999997</v>
      </c>
      <c r="AA257" s="31">
        <f t="shared" si="3"/>
        <v>-0.25499999999999945</v>
      </c>
    </row>
    <row r="258" spans="17:27" x14ac:dyDescent="0.2">
      <c r="Q258">
        <v>220</v>
      </c>
      <c r="R258" s="30">
        <v>36024</v>
      </c>
      <c r="S258" s="27">
        <v>223</v>
      </c>
      <c r="U258">
        <v>255</v>
      </c>
      <c r="V258" s="30">
        <v>36074</v>
      </c>
      <c r="X258">
        <f>IF($I$2&lt;&gt; 1,IF(VLOOKUP($V258,'Socal Index'!$A$1:$AK$710,$T$1) = 0,#N/A,VLOOKUP($V258,'Socal Index'!$A$1:$AK$710,$T$1)),IF(HLOOKUP($W258,'Socal Index'!$A$1:$AK$710,$V$1,FALSE) = 0,#N/A,HLOOKUP($W258,'Socal Index'!$A$1:$AK$710,$V$1,FALSE)))</f>
        <v>2.1970000000000001</v>
      </c>
      <c r="Y258">
        <f>IF($I$2&lt;&gt; 1,IF(VLOOKUP($V258,'Socal Index'!$A$1:$AK$710,$U$1) = 0,#N/A,VLOOKUP($V258,'Socal Index'!$A$1:$AK$710,$U$1)),IF(HLOOKUP($W258,'Socal Index'!$A$1:$AK$710,$W$1,FALSE) = 0,#N/A,HLOOKUP($W258,'Socal Index'!$A$1:$AK$710,$W$1,FALSE)))</f>
        <v>2.452</v>
      </c>
      <c r="AA258" s="31">
        <f t="shared" si="3"/>
        <v>-0.25499999999999989</v>
      </c>
    </row>
    <row r="259" spans="17:27" x14ac:dyDescent="0.2">
      <c r="Q259">
        <v>221</v>
      </c>
      <c r="R259" s="30">
        <v>36025</v>
      </c>
      <c r="S259" s="27">
        <v>224</v>
      </c>
      <c r="U259">
        <v>256</v>
      </c>
      <c r="V259" s="30">
        <v>36075</v>
      </c>
      <c r="X259">
        <f>IF($I$2&lt;&gt; 1,IF(VLOOKUP($V259,'Socal Index'!$A$1:$AK$710,$T$1) = 0,#N/A,VLOOKUP($V259,'Socal Index'!$A$1:$AK$710,$T$1)),IF(HLOOKUP($W259,'Socal Index'!$A$1:$AK$710,$V$1,FALSE) = 0,#N/A,HLOOKUP($W259,'Socal Index'!$A$1:$AK$710,$V$1,FALSE)))</f>
        <v>2.226</v>
      </c>
      <c r="Y259">
        <f>IF($I$2&lt;&gt; 1,IF(VLOOKUP($V259,'Socal Index'!$A$1:$AK$710,$U$1) = 0,#N/A,VLOOKUP($V259,'Socal Index'!$A$1:$AK$710,$U$1)),IF(HLOOKUP($W259,'Socal Index'!$A$1:$AK$710,$W$1,FALSE) = 0,#N/A,HLOOKUP($W259,'Socal Index'!$A$1:$AK$710,$W$1,FALSE)))</f>
        <v>2.4739999999999998</v>
      </c>
      <c r="AA259" s="31">
        <f t="shared" si="3"/>
        <v>-0.24799999999999978</v>
      </c>
    </row>
    <row r="260" spans="17:27" x14ac:dyDescent="0.2">
      <c r="Q260">
        <v>222</v>
      </c>
      <c r="R260" s="30">
        <v>36026</v>
      </c>
      <c r="S260" s="27">
        <v>225</v>
      </c>
      <c r="U260">
        <v>257</v>
      </c>
      <c r="V260" s="30">
        <v>36076</v>
      </c>
      <c r="X260">
        <f>IF($I$2&lt;&gt; 1,IF(VLOOKUP($V260,'Socal Index'!$A$1:$AK$710,$T$1) = 0,#N/A,VLOOKUP($V260,'Socal Index'!$A$1:$AK$710,$T$1)),IF(HLOOKUP($W260,'Socal Index'!$A$1:$AK$710,$V$1,FALSE) = 0,#N/A,HLOOKUP($W260,'Socal Index'!$A$1:$AK$710,$V$1,FALSE)))</f>
        <v>2.21</v>
      </c>
      <c r="Y260">
        <f>IF($I$2&lt;&gt; 1,IF(VLOOKUP($V260,'Socal Index'!$A$1:$AK$710,$U$1) = 0,#N/A,VLOOKUP($V260,'Socal Index'!$A$1:$AK$710,$U$1)),IF(HLOOKUP($W260,'Socal Index'!$A$1:$AK$710,$W$1,FALSE) = 0,#N/A,HLOOKUP($W260,'Socal Index'!$A$1:$AK$710,$W$1,FALSE)))</f>
        <v>2.4550000000000001</v>
      </c>
      <c r="AA260" s="31">
        <f t="shared" si="3"/>
        <v>-0.24500000000000011</v>
      </c>
    </row>
    <row r="261" spans="17:27" x14ac:dyDescent="0.2">
      <c r="Q261">
        <v>223</v>
      </c>
      <c r="R261" s="30">
        <v>36027</v>
      </c>
      <c r="S261" s="27">
        <v>226</v>
      </c>
      <c r="U261">
        <v>258</v>
      </c>
      <c r="V261" s="30">
        <v>36077</v>
      </c>
      <c r="X261">
        <f>IF($I$2&lt;&gt; 1,IF(VLOOKUP($V261,'Socal Index'!$A$1:$AK$710,$T$1) = 0,#N/A,VLOOKUP($V261,'Socal Index'!$A$1:$AK$710,$T$1)),IF(HLOOKUP($W261,'Socal Index'!$A$1:$AK$710,$V$1,FALSE) = 0,#N/A,HLOOKUP($W261,'Socal Index'!$A$1:$AK$710,$V$1,FALSE)))</f>
        <v>2.2200000000000002</v>
      </c>
      <c r="Y261">
        <f>IF($I$2&lt;&gt; 1,IF(VLOOKUP($V261,'Socal Index'!$A$1:$AK$710,$U$1) = 0,#N/A,VLOOKUP($V261,'Socal Index'!$A$1:$AK$710,$U$1)),IF(HLOOKUP($W261,'Socal Index'!$A$1:$AK$710,$W$1,FALSE) = 0,#N/A,HLOOKUP($W261,'Socal Index'!$A$1:$AK$710,$W$1,FALSE)))</f>
        <v>2.4649999999999999</v>
      </c>
      <c r="AA261" s="31">
        <f t="shared" ref="AA261:AA324" si="4">IF(AND($X261 &lt;&gt;0, $Y261 &lt;&gt; 0),$X261-$Y261,#N/A)</f>
        <v>-0.24499999999999966</v>
      </c>
    </row>
    <row r="262" spans="17:27" x14ac:dyDescent="0.2">
      <c r="Q262">
        <v>224</v>
      </c>
      <c r="R262" s="30">
        <v>36028</v>
      </c>
      <c r="S262" s="27">
        <v>227</v>
      </c>
      <c r="U262">
        <v>259</v>
      </c>
      <c r="V262" s="30">
        <v>36080</v>
      </c>
      <c r="X262">
        <f>IF($I$2&lt;&gt; 1,IF(VLOOKUP($V262,'Socal Index'!$A$1:$AK$710,$T$1) = 0,#N/A,VLOOKUP($V262,'Socal Index'!$A$1:$AK$710,$T$1)),IF(HLOOKUP($W262,'Socal Index'!$A$1:$AK$710,$V$1,FALSE) = 0,#N/A,HLOOKUP($W262,'Socal Index'!$A$1:$AK$710,$V$1,FALSE)))</f>
        <v>2.2150000000000003</v>
      </c>
      <c r="Y262">
        <f>IF($I$2&lt;&gt; 1,IF(VLOOKUP($V262,'Socal Index'!$A$1:$AK$710,$U$1) = 0,#N/A,VLOOKUP($V262,'Socal Index'!$A$1:$AK$710,$U$1)),IF(HLOOKUP($W262,'Socal Index'!$A$1:$AK$710,$W$1,FALSE) = 0,#N/A,HLOOKUP($W262,'Socal Index'!$A$1:$AK$710,$W$1,FALSE)))</f>
        <v>2.46</v>
      </c>
      <c r="AA262" s="31">
        <f t="shared" si="4"/>
        <v>-0.24499999999999966</v>
      </c>
    </row>
    <row r="263" spans="17:27" x14ac:dyDescent="0.2">
      <c r="Q263">
        <v>225</v>
      </c>
      <c r="R263" s="30">
        <v>36031</v>
      </c>
      <c r="S263" s="27">
        <v>228</v>
      </c>
      <c r="U263">
        <v>260</v>
      </c>
      <c r="V263" s="30">
        <v>36081</v>
      </c>
      <c r="X263">
        <f>IF($I$2&lt;&gt; 1,IF(VLOOKUP($V263,'Socal Index'!$A$1:$AK$710,$T$1) = 0,#N/A,VLOOKUP($V263,'Socal Index'!$A$1:$AK$710,$T$1)),IF(HLOOKUP($W263,'Socal Index'!$A$1:$AK$710,$V$1,FALSE) = 0,#N/A,HLOOKUP($W263,'Socal Index'!$A$1:$AK$710,$V$1,FALSE)))</f>
        <v>2.2150000000000003</v>
      </c>
      <c r="Y263">
        <f>IF($I$2&lt;&gt; 1,IF(VLOOKUP($V263,'Socal Index'!$A$1:$AK$710,$U$1) = 0,#N/A,VLOOKUP($V263,'Socal Index'!$A$1:$AK$710,$U$1)),IF(HLOOKUP($W263,'Socal Index'!$A$1:$AK$710,$W$1,FALSE) = 0,#N/A,HLOOKUP($W263,'Socal Index'!$A$1:$AK$710,$W$1,FALSE)))</f>
        <v>2.46</v>
      </c>
      <c r="AA263" s="31">
        <f t="shared" si="4"/>
        <v>-0.24499999999999966</v>
      </c>
    </row>
    <row r="264" spans="17:27" x14ac:dyDescent="0.2">
      <c r="Q264">
        <v>226</v>
      </c>
      <c r="R264" s="30">
        <v>36032</v>
      </c>
      <c r="S264" s="27">
        <v>229</v>
      </c>
      <c r="U264">
        <v>261</v>
      </c>
      <c r="V264" s="30">
        <v>36082</v>
      </c>
      <c r="X264">
        <f>IF($I$2&lt;&gt; 1,IF(VLOOKUP($V264,'Socal Index'!$A$1:$AK$710,$T$1) = 0,#N/A,VLOOKUP($V264,'Socal Index'!$A$1:$AK$710,$T$1)),IF(HLOOKUP($W264,'Socal Index'!$A$1:$AK$710,$V$1,FALSE) = 0,#N/A,HLOOKUP($W264,'Socal Index'!$A$1:$AK$710,$V$1,FALSE)))</f>
        <v>2.21</v>
      </c>
      <c r="Y264">
        <f>IF($I$2&lt;&gt; 1,IF(VLOOKUP($V264,'Socal Index'!$A$1:$AK$710,$U$1) = 0,#N/A,VLOOKUP($V264,'Socal Index'!$A$1:$AK$710,$U$1)),IF(HLOOKUP($W264,'Socal Index'!$A$1:$AK$710,$W$1,FALSE) = 0,#N/A,HLOOKUP($W264,'Socal Index'!$A$1:$AK$710,$W$1,FALSE)))</f>
        <v>2.4550000000000001</v>
      </c>
      <c r="AA264" s="31">
        <f t="shared" si="4"/>
        <v>-0.24500000000000011</v>
      </c>
    </row>
    <row r="265" spans="17:27" x14ac:dyDescent="0.2">
      <c r="Q265">
        <v>227</v>
      </c>
      <c r="R265" s="30">
        <v>36033</v>
      </c>
      <c r="S265" s="27">
        <v>230</v>
      </c>
      <c r="U265">
        <v>262</v>
      </c>
      <c r="V265" s="30">
        <v>36083</v>
      </c>
      <c r="X265">
        <f>IF($I$2&lt;&gt; 1,IF(VLOOKUP($V265,'Socal Index'!$A$1:$AK$710,$T$1) = 0,#N/A,VLOOKUP($V265,'Socal Index'!$A$1:$AK$710,$T$1)),IF(HLOOKUP($W265,'Socal Index'!$A$1:$AK$710,$V$1,FALSE) = 0,#N/A,HLOOKUP($W265,'Socal Index'!$A$1:$AK$710,$V$1,FALSE)))</f>
        <v>2.2150000000000003</v>
      </c>
      <c r="Y265">
        <f>IF($I$2&lt;&gt; 1,IF(VLOOKUP($V265,'Socal Index'!$A$1:$AK$710,$U$1) = 0,#N/A,VLOOKUP($V265,'Socal Index'!$A$1:$AK$710,$U$1)),IF(HLOOKUP($W265,'Socal Index'!$A$1:$AK$710,$W$1,FALSE) = 0,#N/A,HLOOKUP($W265,'Socal Index'!$A$1:$AK$710,$W$1,FALSE)))</f>
        <v>2.46</v>
      </c>
      <c r="AA265" s="31">
        <f t="shared" si="4"/>
        <v>-0.24499999999999966</v>
      </c>
    </row>
    <row r="266" spans="17:27" x14ac:dyDescent="0.2">
      <c r="Q266">
        <v>228</v>
      </c>
      <c r="R266" s="30">
        <v>36034</v>
      </c>
      <c r="S266" s="27">
        <v>231</v>
      </c>
      <c r="U266">
        <v>263</v>
      </c>
      <c r="V266" s="30">
        <v>36084</v>
      </c>
      <c r="X266">
        <f>IF($I$2&lt;&gt; 1,IF(VLOOKUP($V266,'Socal Index'!$A$1:$AK$710,$T$1) = 0,#N/A,VLOOKUP($V266,'Socal Index'!$A$1:$AK$710,$T$1)),IF(HLOOKUP($W266,'Socal Index'!$A$1:$AK$710,$V$1,FALSE) = 0,#N/A,HLOOKUP($W266,'Socal Index'!$A$1:$AK$710,$V$1,FALSE)))</f>
        <v>2.2200000000000002</v>
      </c>
      <c r="Y266">
        <f>IF($I$2&lt;&gt; 1,IF(VLOOKUP($V266,'Socal Index'!$A$1:$AK$710,$U$1) = 0,#N/A,VLOOKUP($V266,'Socal Index'!$A$1:$AK$710,$U$1)),IF(HLOOKUP($W266,'Socal Index'!$A$1:$AK$710,$W$1,FALSE) = 0,#N/A,HLOOKUP($W266,'Socal Index'!$A$1:$AK$710,$W$1,FALSE)))</f>
        <v>2.4649999999999999</v>
      </c>
      <c r="AA266" s="31">
        <f t="shared" si="4"/>
        <v>-0.24499999999999966</v>
      </c>
    </row>
    <row r="267" spans="17:27" x14ac:dyDescent="0.2">
      <c r="Q267">
        <v>229</v>
      </c>
      <c r="R267" s="30">
        <v>36035</v>
      </c>
      <c r="S267" s="27">
        <v>232</v>
      </c>
      <c r="U267">
        <v>264</v>
      </c>
      <c r="V267" s="30">
        <v>36087</v>
      </c>
      <c r="X267">
        <f>IF($I$2&lt;&gt; 1,IF(VLOOKUP($V267,'Socal Index'!$A$1:$AK$710,$T$1) = 0,#N/A,VLOOKUP($V267,'Socal Index'!$A$1:$AK$710,$T$1)),IF(HLOOKUP($W267,'Socal Index'!$A$1:$AK$710,$V$1,FALSE) = 0,#N/A,HLOOKUP($W267,'Socal Index'!$A$1:$AK$710,$V$1,FALSE)))</f>
        <v>2.2250000000000001</v>
      </c>
      <c r="Y267">
        <f>IF($I$2&lt;&gt; 1,IF(VLOOKUP($V267,'Socal Index'!$A$1:$AK$710,$U$1) = 0,#N/A,VLOOKUP($V267,'Socal Index'!$A$1:$AK$710,$U$1)),IF(HLOOKUP($W267,'Socal Index'!$A$1:$AK$710,$W$1,FALSE) = 0,#N/A,HLOOKUP($W267,'Socal Index'!$A$1:$AK$710,$W$1,FALSE)))</f>
        <v>2.4699999999999998</v>
      </c>
      <c r="AA267" s="31">
        <f t="shared" si="4"/>
        <v>-0.24499999999999966</v>
      </c>
    </row>
    <row r="268" spans="17:27" x14ac:dyDescent="0.2">
      <c r="Q268">
        <v>230</v>
      </c>
      <c r="R268" s="30">
        <v>36038</v>
      </c>
      <c r="S268" s="27">
        <v>233</v>
      </c>
      <c r="U268">
        <v>265</v>
      </c>
      <c r="V268" s="30">
        <v>36088</v>
      </c>
      <c r="X268">
        <f>IF($I$2&lt;&gt; 1,IF(VLOOKUP($V268,'Socal Index'!$A$1:$AK$710,$T$1) = 0,#N/A,VLOOKUP($V268,'Socal Index'!$A$1:$AK$710,$T$1)),IF(HLOOKUP($W268,'Socal Index'!$A$1:$AK$710,$V$1,FALSE) = 0,#N/A,HLOOKUP($W268,'Socal Index'!$A$1:$AK$710,$V$1,FALSE)))</f>
        <v>2.2350000000000003</v>
      </c>
      <c r="Y268">
        <f>IF($I$2&lt;&gt; 1,IF(VLOOKUP($V268,'Socal Index'!$A$1:$AK$710,$U$1) = 0,#N/A,VLOOKUP($V268,'Socal Index'!$A$1:$AK$710,$U$1)),IF(HLOOKUP($W268,'Socal Index'!$A$1:$AK$710,$W$1,FALSE) = 0,#N/A,HLOOKUP($W268,'Socal Index'!$A$1:$AK$710,$W$1,FALSE)))</f>
        <v>2.4849999999999999</v>
      </c>
      <c r="AA268" s="31">
        <f t="shared" si="4"/>
        <v>-0.24999999999999956</v>
      </c>
    </row>
    <row r="269" spans="17:27" x14ac:dyDescent="0.2">
      <c r="Q269">
        <v>231</v>
      </c>
      <c r="R269" s="30">
        <v>36039</v>
      </c>
      <c r="S269" s="27">
        <v>234</v>
      </c>
      <c r="U269">
        <v>266</v>
      </c>
      <c r="V269" s="30">
        <v>36089</v>
      </c>
      <c r="X269">
        <f>IF($I$2&lt;&gt; 1,IF(VLOOKUP($V269,'Socal Index'!$A$1:$AK$710,$T$1) = 0,#N/A,VLOOKUP($V269,'Socal Index'!$A$1:$AK$710,$T$1)),IF(HLOOKUP($W269,'Socal Index'!$A$1:$AK$710,$V$1,FALSE) = 0,#N/A,HLOOKUP($W269,'Socal Index'!$A$1:$AK$710,$V$1,FALSE)))</f>
        <v>2.23</v>
      </c>
      <c r="Y269">
        <f>IF($I$2&lt;&gt; 1,IF(VLOOKUP($V269,'Socal Index'!$A$1:$AK$710,$U$1) = 0,#N/A,VLOOKUP($V269,'Socal Index'!$A$1:$AK$710,$U$1)),IF(HLOOKUP($W269,'Socal Index'!$A$1:$AK$710,$W$1,FALSE) = 0,#N/A,HLOOKUP($W269,'Socal Index'!$A$1:$AK$710,$W$1,FALSE)))</f>
        <v>2.48</v>
      </c>
      <c r="AA269" s="31">
        <f t="shared" si="4"/>
        <v>-0.25</v>
      </c>
    </row>
    <row r="270" spans="17:27" x14ac:dyDescent="0.2">
      <c r="Q270">
        <v>232</v>
      </c>
      <c r="R270" s="30">
        <v>36040</v>
      </c>
      <c r="S270" s="27">
        <v>235</v>
      </c>
      <c r="U270">
        <v>267</v>
      </c>
      <c r="V270" s="30">
        <v>36090</v>
      </c>
      <c r="X270">
        <f>IF($I$2&lt;&gt; 1,IF(VLOOKUP($V270,'Socal Index'!$A$1:$AK$710,$T$1) = 0,#N/A,VLOOKUP($V270,'Socal Index'!$A$1:$AK$710,$T$1)),IF(HLOOKUP($W270,'Socal Index'!$A$1:$AK$710,$V$1,FALSE) = 0,#N/A,HLOOKUP($W270,'Socal Index'!$A$1:$AK$710,$V$1,FALSE)))</f>
        <v>2.2350000000000003</v>
      </c>
      <c r="Y270">
        <f>IF($I$2&lt;&gt; 1,IF(VLOOKUP($V270,'Socal Index'!$A$1:$AK$710,$U$1) = 0,#N/A,VLOOKUP($V270,'Socal Index'!$A$1:$AK$710,$U$1)),IF(HLOOKUP($W270,'Socal Index'!$A$1:$AK$710,$W$1,FALSE) = 0,#N/A,HLOOKUP($W270,'Socal Index'!$A$1:$AK$710,$W$1,FALSE)))</f>
        <v>2.4849999999999999</v>
      </c>
      <c r="AA270" s="31">
        <f t="shared" si="4"/>
        <v>-0.24999999999999956</v>
      </c>
    </row>
    <row r="271" spans="17:27" x14ac:dyDescent="0.2">
      <c r="Q271">
        <v>233</v>
      </c>
      <c r="R271" s="30">
        <v>36041</v>
      </c>
      <c r="S271" s="27">
        <v>236</v>
      </c>
      <c r="U271">
        <v>268</v>
      </c>
      <c r="V271" s="30">
        <v>36091</v>
      </c>
      <c r="X271">
        <f>IF($I$2&lt;&gt; 1,IF(VLOOKUP($V271,'Socal Index'!$A$1:$AK$710,$T$1) = 0,#N/A,VLOOKUP($V271,'Socal Index'!$A$1:$AK$710,$T$1)),IF(HLOOKUP($W271,'Socal Index'!$A$1:$AK$710,$V$1,FALSE) = 0,#N/A,HLOOKUP($W271,'Socal Index'!$A$1:$AK$710,$V$1,FALSE)))</f>
        <v>2.2450000000000001</v>
      </c>
      <c r="Y271">
        <f>IF($I$2&lt;&gt; 1,IF(VLOOKUP($V271,'Socal Index'!$A$1:$AK$710,$U$1) = 0,#N/A,VLOOKUP($V271,'Socal Index'!$A$1:$AK$710,$U$1)),IF(HLOOKUP($W271,'Socal Index'!$A$1:$AK$710,$W$1,FALSE) = 0,#N/A,HLOOKUP($W271,'Socal Index'!$A$1:$AK$710,$W$1,FALSE)))</f>
        <v>2.4950000000000001</v>
      </c>
      <c r="AA271" s="31">
        <f t="shared" si="4"/>
        <v>-0.25</v>
      </c>
    </row>
    <row r="272" spans="17:27" x14ac:dyDescent="0.2">
      <c r="Q272">
        <v>234</v>
      </c>
      <c r="R272" s="30">
        <v>36042</v>
      </c>
      <c r="S272" s="27">
        <v>237</v>
      </c>
      <c r="U272">
        <v>269</v>
      </c>
      <c r="V272" s="30">
        <v>36094</v>
      </c>
      <c r="X272">
        <f>IF($I$2&lt;&gt; 1,IF(VLOOKUP($V272,'Socal Index'!$A$1:$AK$710,$T$1) = 0,#N/A,VLOOKUP($V272,'Socal Index'!$A$1:$AK$710,$T$1)),IF(HLOOKUP($W272,'Socal Index'!$A$1:$AK$710,$V$1,FALSE) = 0,#N/A,HLOOKUP($W272,'Socal Index'!$A$1:$AK$710,$V$1,FALSE)))</f>
        <v>2.2600000000000002</v>
      </c>
      <c r="Y272">
        <f>IF($I$2&lt;&gt; 1,IF(VLOOKUP($V272,'Socal Index'!$A$1:$AK$710,$U$1) = 0,#N/A,VLOOKUP($V272,'Socal Index'!$A$1:$AK$710,$U$1)),IF(HLOOKUP($W272,'Socal Index'!$A$1:$AK$710,$W$1,FALSE) = 0,#N/A,HLOOKUP($W272,'Socal Index'!$A$1:$AK$710,$W$1,FALSE)))</f>
        <v>2.5129999999999999</v>
      </c>
      <c r="AA272" s="31">
        <f t="shared" si="4"/>
        <v>-0.25299999999999967</v>
      </c>
    </row>
    <row r="273" spans="17:27" x14ac:dyDescent="0.2">
      <c r="Q273">
        <v>235</v>
      </c>
      <c r="R273" s="30">
        <v>36046</v>
      </c>
      <c r="S273" s="27">
        <v>238</v>
      </c>
      <c r="U273">
        <v>270</v>
      </c>
      <c r="V273" s="30">
        <v>36095</v>
      </c>
      <c r="X273">
        <f>IF($I$2&lt;&gt; 1,IF(VLOOKUP($V273,'Socal Index'!$A$1:$AK$710,$T$1) = 0,#N/A,VLOOKUP($V273,'Socal Index'!$A$1:$AK$710,$T$1)),IF(HLOOKUP($W273,'Socal Index'!$A$1:$AK$710,$V$1,FALSE) = 0,#N/A,HLOOKUP($W273,'Socal Index'!$A$1:$AK$710,$V$1,FALSE)))</f>
        <v>2.2360000000000002</v>
      </c>
      <c r="Y273">
        <f>IF($I$2&lt;&gt; 1,IF(VLOOKUP($V273,'Socal Index'!$A$1:$AK$710,$U$1) = 0,#N/A,VLOOKUP($V273,'Socal Index'!$A$1:$AK$710,$U$1)),IF(HLOOKUP($W273,'Socal Index'!$A$1:$AK$710,$W$1,FALSE) = 0,#N/A,HLOOKUP($W273,'Socal Index'!$A$1:$AK$710,$W$1,FALSE)))</f>
        <v>2.4950000000000001</v>
      </c>
      <c r="AA273" s="31">
        <f t="shared" si="4"/>
        <v>-0.2589999999999999</v>
      </c>
    </row>
    <row r="274" spans="17:27" x14ac:dyDescent="0.2">
      <c r="Q274">
        <v>236</v>
      </c>
      <c r="R274" s="30">
        <v>36047</v>
      </c>
      <c r="S274" s="27">
        <v>239</v>
      </c>
      <c r="U274">
        <v>271</v>
      </c>
      <c r="V274" s="30">
        <v>36096</v>
      </c>
      <c r="X274">
        <f>IF($I$2&lt;&gt; 1,IF(VLOOKUP($V274,'Socal Index'!$A$1:$AK$710,$T$1) = 0,#N/A,VLOOKUP($V274,'Socal Index'!$A$1:$AK$710,$T$1)),IF(HLOOKUP($W274,'Socal Index'!$A$1:$AK$710,$V$1,FALSE) = 0,#N/A,HLOOKUP($W274,'Socal Index'!$A$1:$AK$710,$V$1,FALSE)))</f>
        <v>2.23</v>
      </c>
      <c r="Y274">
        <f>IF($I$2&lt;&gt; 1,IF(VLOOKUP($V274,'Socal Index'!$A$1:$AK$710,$U$1) = 0,#N/A,VLOOKUP($V274,'Socal Index'!$A$1:$AK$710,$U$1)),IF(HLOOKUP($W274,'Socal Index'!$A$1:$AK$710,$W$1,FALSE) = 0,#N/A,HLOOKUP($W274,'Socal Index'!$A$1:$AK$710,$W$1,FALSE)))</f>
        <v>2.4950000000000001</v>
      </c>
      <c r="AA274" s="31">
        <f t="shared" si="4"/>
        <v>-0.26500000000000012</v>
      </c>
    </row>
    <row r="275" spans="17:27" x14ac:dyDescent="0.2">
      <c r="Q275">
        <v>237</v>
      </c>
      <c r="R275" s="30">
        <v>36048</v>
      </c>
      <c r="S275" s="27">
        <v>240</v>
      </c>
      <c r="U275">
        <v>272</v>
      </c>
      <c r="V275" s="30">
        <v>36097</v>
      </c>
      <c r="X275">
        <f>IF($I$2&lt;&gt; 1,IF(VLOOKUP($V275,'Socal Index'!$A$1:$AK$710,$T$1) = 0,#N/A,VLOOKUP($V275,'Socal Index'!$A$1:$AK$710,$T$1)),IF(HLOOKUP($W275,'Socal Index'!$A$1:$AK$710,$V$1,FALSE) = 0,#N/A,HLOOKUP($W275,'Socal Index'!$A$1:$AK$710,$V$1,FALSE)))</f>
        <v>2.2370000000000001</v>
      </c>
      <c r="Y275">
        <f>IF($I$2&lt;&gt; 1,IF(VLOOKUP($V275,'Socal Index'!$A$1:$AK$710,$U$1) = 0,#N/A,VLOOKUP($V275,'Socal Index'!$A$1:$AK$710,$U$1)),IF(HLOOKUP($W275,'Socal Index'!$A$1:$AK$710,$W$1,FALSE) = 0,#N/A,HLOOKUP($W275,'Socal Index'!$A$1:$AK$710,$W$1,FALSE)))</f>
        <v>2.5019999999999998</v>
      </c>
      <c r="AA275" s="31">
        <f t="shared" si="4"/>
        <v>-0.26499999999999968</v>
      </c>
    </row>
    <row r="276" spans="17:27" x14ac:dyDescent="0.2">
      <c r="Q276">
        <v>238</v>
      </c>
      <c r="R276" s="30">
        <v>36049</v>
      </c>
      <c r="S276" s="27">
        <v>241</v>
      </c>
      <c r="U276">
        <v>273</v>
      </c>
      <c r="V276" s="30">
        <v>36098</v>
      </c>
      <c r="X276">
        <f>IF($I$2&lt;&gt; 1,IF(VLOOKUP($V276,'Socal Index'!$A$1:$AK$710,$T$1) = 0,#N/A,VLOOKUP($V276,'Socal Index'!$A$1:$AK$710,$T$1)),IF(HLOOKUP($W276,'Socal Index'!$A$1:$AK$710,$V$1,FALSE) = 0,#N/A,HLOOKUP($W276,'Socal Index'!$A$1:$AK$710,$V$1,FALSE)))</f>
        <v>2.222</v>
      </c>
      <c r="Y276">
        <f>IF($I$2&lt;&gt; 1,IF(VLOOKUP($V276,'Socal Index'!$A$1:$AK$710,$U$1) = 0,#N/A,VLOOKUP($V276,'Socal Index'!$A$1:$AK$710,$U$1)),IF(HLOOKUP($W276,'Socal Index'!$A$1:$AK$710,$W$1,FALSE) = 0,#N/A,HLOOKUP($W276,'Socal Index'!$A$1:$AK$710,$W$1,FALSE)))</f>
        <v>2.4899999999999998</v>
      </c>
      <c r="AA276" s="31">
        <f t="shared" si="4"/>
        <v>-0.26799999999999979</v>
      </c>
    </row>
    <row r="277" spans="17:27" x14ac:dyDescent="0.2">
      <c r="Q277">
        <v>239</v>
      </c>
      <c r="R277" s="30">
        <v>36052</v>
      </c>
      <c r="S277" s="27">
        <v>242</v>
      </c>
      <c r="U277">
        <v>274</v>
      </c>
      <c r="V277" s="30">
        <v>36101</v>
      </c>
      <c r="X277">
        <f>IF($I$2&lt;&gt; 1,IF(VLOOKUP($V277,'Socal Index'!$A$1:$AK$710,$T$1) = 0,#N/A,VLOOKUP($V277,'Socal Index'!$A$1:$AK$710,$T$1)),IF(HLOOKUP($W277,'Socal Index'!$A$1:$AK$710,$V$1,FALSE) = 0,#N/A,HLOOKUP($W277,'Socal Index'!$A$1:$AK$710,$V$1,FALSE)))</f>
        <v>2.2470000000000003</v>
      </c>
      <c r="Y277">
        <f>IF($I$2&lt;&gt; 1,IF(VLOOKUP($V277,'Socal Index'!$A$1:$AK$710,$U$1) = 0,#N/A,VLOOKUP($V277,'Socal Index'!$A$1:$AK$710,$U$1)),IF(HLOOKUP($W277,'Socal Index'!$A$1:$AK$710,$W$1,FALSE) = 0,#N/A,HLOOKUP($W277,'Socal Index'!$A$1:$AK$710,$W$1,FALSE)))</f>
        <v>2.512</v>
      </c>
      <c r="AA277" s="31">
        <f t="shared" si="4"/>
        <v>-0.26499999999999968</v>
      </c>
    </row>
    <row r="278" spans="17:27" x14ac:dyDescent="0.2">
      <c r="Q278">
        <v>240</v>
      </c>
      <c r="R278" s="30">
        <v>36053</v>
      </c>
      <c r="S278" s="27">
        <v>243</v>
      </c>
      <c r="U278">
        <v>275</v>
      </c>
      <c r="V278" s="30">
        <v>36102</v>
      </c>
      <c r="X278">
        <f>IF($I$2&lt;&gt; 1,IF(VLOOKUP($V278,'Socal Index'!$A$1:$AK$710,$T$1) = 0,#N/A,VLOOKUP($V278,'Socal Index'!$A$1:$AK$710,$T$1)),IF(HLOOKUP($W278,'Socal Index'!$A$1:$AK$710,$V$1,FALSE) = 0,#N/A,HLOOKUP($W278,'Socal Index'!$A$1:$AK$710,$V$1,FALSE)))</f>
        <v>2.2600000000000002</v>
      </c>
      <c r="Y278">
        <f>IF($I$2&lt;&gt; 1,IF(VLOOKUP($V278,'Socal Index'!$A$1:$AK$710,$U$1) = 0,#N/A,VLOOKUP($V278,'Socal Index'!$A$1:$AK$710,$U$1)),IF(HLOOKUP($W278,'Socal Index'!$A$1:$AK$710,$W$1,FALSE) = 0,#N/A,HLOOKUP($W278,'Socal Index'!$A$1:$AK$710,$W$1,FALSE)))</f>
        <v>2.52</v>
      </c>
      <c r="AA278" s="31">
        <f t="shared" si="4"/>
        <v>-0.25999999999999979</v>
      </c>
    </row>
    <row r="279" spans="17:27" x14ac:dyDescent="0.2">
      <c r="Q279">
        <v>241</v>
      </c>
      <c r="R279" s="30">
        <v>36054</v>
      </c>
      <c r="S279" s="27">
        <v>244</v>
      </c>
      <c r="U279">
        <v>276</v>
      </c>
      <c r="V279" s="30">
        <v>36103</v>
      </c>
      <c r="X279">
        <f>IF($I$2&lt;&gt; 1,IF(VLOOKUP($V279,'Socal Index'!$A$1:$AK$710,$T$1) = 0,#N/A,VLOOKUP($V279,'Socal Index'!$A$1:$AK$710,$T$1)),IF(HLOOKUP($W279,'Socal Index'!$A$1:$AK$710,$V$1,FALSE) = 0,#N/A,HLOOKUP($W279,'Socal Index'!$A$1:$AK$710,$V$1,FALSE)))</f>
        <v>2.319</v>
      </c>
      <c r="Y279">
        <f>IF($I$2&lt;&gt; 1,IF(VLOOKUP($V279,'Socal Index'!$A$1:$AK$710,$U$1) = 0,#N/A,VLOOKUP($V279,'Socal Index'!$A$1:$AK$710,$U$1)),IF(HLOOKUP($W279,'Socal Index'!$A$1:$AK$710,$W$1,FALSE) = 0,#N/A,HLOOKUP($W279,'Socal Index'!$A$1:$AK$710,$W$1,FALSE)))</f>
        <v>2.5499999999999998</v>
      </c>
      <c r="AA279" s="31">
        <f t="shared" si="4"/>
        <v>-0.23099999999999987</v>
      </c>
    </row>
    <row r="280" spans="17:27" x14ac:dyDescent="0.2">
      <c r="Q280">
        <v>242</v>
      </c>
      <c r="R280" s="30">
        <v>36055</v>
      </c>
      <c r="S280" s="27">
        <v>245</v>
      </c>
      <c r="U280">
        <v>277</v>
      </c>
      <c r="V280" s="30">
        <v>36104</v>
      </c>
      <c r="X280">
        <f>IF($I$2&lt;&gt; 1,IF(VLOOKUP($V280,'Socal Index'!$A$1:$AK$710,$T$1) = 0,#N/A,VLOOKUP($V280,'Socal Index'!$A$1:$AK$710,$T$1)),IF(HLOOKUP($W280,'Socal Index'!$A$1:$AK$710,$V$1,FALSE) = 0,#N/A,HLOOKUP($W280,'Socal Index'!$A$1:$AK$710,$V$1,FALSE)))</f>
        <v>2.3450000000000002</v>
      </c>
      <c r="Y280">
        <f>IF($I$2&lt;&gt; 1,IF(VLOOKUP($V280,'Socal Index'!$A$1:$AK$710,$U$1) = 0,#N/A,VLOOKUP($V280,'Socal Index'!$A$1:$AK$710,$U$1)),IF(HLOOKUP($W280,'Socal Index'!$A$1:$AK$710,$W$1,FALSE) = 0,#N/A,HLOOKUP($W280,'Socal Index'!$A$1:$AK$710,$W$1,FALSE)))</f>
        <v>2.57</v>
      </c>
      <c r="AA280" s="31">
        <f t="shared" si="4"/>
        <v>-0.22499999999999964</v>
      </c>
    </row>
    <row r="281" spans="17:27" x14ac:dyDescent="0.2">
      <c r="Q281">
        <v>243</v>
      </c>
      <c r="R281" s="30">
        <v>36056</v>
      </c>
      <c r="S281" s="27">
        <v>246</v>
      </c>
      <c r="U281">
        <v>278</v>
      </c>
      <c r="V281" s="30">
        <v>36105</v>
      </c>
      <c r="X281">
        <f>IF($I$2&lt;&gt; 1,IF(VLOOKUP($V281,'Socal Index'!$A$1:$AK$710,$T$1) = 0,#N/A,VLOOKUP($V281,'Socal Index'!$A$1:$AK$710,$T$1)),IF(HLOOKUP($W281,'Socal Index'!$A$1:$AK$710,$V$1,FALSE) = 0,#N/A,HLOOKUP($W281,'Socal Index'!$A$1:$AK$710,$V$1,FALSE)))</f>
        <v>2.3359999999999999</v>
      </c>
      <c r="Y281">
        <f>IF($I$2&lt;&gt; 1,IF(VLOOKUP($V281,'Socal Index'!$A$1:$AK$710,$U$1) = 0,#N/A,VLOOKUP($V281,'Socal Index'!$A$1:$AK$710,$U$1)),IF(HLOOKUP($W281,'Socal Index'!$A$1:$AK$710,$W$1,FALSE) = 0,#N/A,HLOOKUP($W281,'Socal Index'!$A$1:$AK$710,$W$1,FALSE)))</f>
        <v>2.5619999999999998</v>
      </c>
      <c r="AA281" s="31">
        <f t="shared" si="4"/>
        <v>-0.22599999999999998</v>
      </c>
    </row>
    <row r="282" spans="17:27" x14ac:dyDescent="0.2">
      <c r="Q282">
        <v>244</v>
      </c>
      <c r="R282" s="30">
        <v>36059</v>
      </c>
      <c r="S282" s="27">
        <v>247</v>
      </c>
      <c r="U282">
        <v>279</v>
      </c>
      <c r="V282" s="30">
        <v>36108</v>
      </c>
      <c r="X282">
        <f>IF($I$2&lt;&gt; 1,IF(VLOOKUP($V282,'Socal Index'!$A$1:$AK$710,$T$1) = 0,#N/A,VLOOKUP($V282,'Socal Index'!$A$1:$AK$710,$T$1)),IF(HLOOKUP($W282,'Socal Index'!$A$1:$AK$710,$V$1,FALSE) = 0,#N/A,HLOOKUP($W282,'Socal Index'!$A$1:$AK$710,$V$1,FALSE)))</f>
        <v>2.3069999999999999</v>
      </c>
      <c r="Y282">
        <f>IF($I$2&lt;&gt; 1,IF(VLOOKUP($V282,'Socal Index'!$A$1:$AK$710,$U$1) = 0,#N/A,VLOOKUP($V282,'Socal Index'!$A$1:$AK$710,$U$1)),IF(HLOOKUP($W282,'Socal Index'!$A$1:$AK$710,$W$1,FALSE) = 0,#N/A,HLOOKUP($W282,'Socal Index'!$A$1:$AK$710,$W$1,FALSE)))</f>
        <v>2.54</v>
      </c>
      <c r="AA282" s="31">
        <f t="shared" si="4"/>
        <v>-0.2330000000000001</v>
      </c>
    </row>
    <row r="283" spans="17:27" x14ac:dyDescent="0.2">
      <c r="Q283">
        <v>245</v>
      </c>
      <c r="R283" s="30">
        <v>36060</v>
      </c>
      <c r="S283" s="27">
        <v>248</v>
      </c>
      <c r="U283">
        <v>280</v>
      </c>
      <c r="V283" s="30">
        <v>36109</v>
      </c>
      <c r="X283">
        <f>IF($I$2&lt;&gt; 1,IF(VLOOKUP($V283,'Socal Index'!$A$1:$AK$710,$T$1) = 0,#N/A,VLOOKUP($V283,'Socal Index'!$A$1:$AK$710,$T$1)),IF(HLOOKUP($W283,'Socal Index'!$A$1:$AK$710,$V$1,FALSE) = 0,#N/A,HLOOKUP($W283,'Socal Index'!$A$1:$AK$710,$V$1,FALSE)))</f>
        <v>2.3250000000000002</v>
      </c>
      <c r="Y283">
        <f>IF($I$2&lt;&gt; 1,IF(VLOOKUP($V283,'Socal Index'!$A$1:$AK$710,$U$1) = 0,#N/A,VLOOKUP($V283,'Socal Index'!$A$1:$AK$710,$U$1)),IF(HLOOKUP($W283,'Socal Index'!$A$1:$AK$710,$W$1,FALSE) = 0,#N/A,HLOOKUP($W283,'Socal Index'!$A$1:$AK$710,$W$1,FALSE)))</f>
        <v>2.5549999999999997</v>
      </c>
      <c r="AA283" s="31">
        <f t="shared" si="4"/>
        <v>-0.22999999999999954</v>
      </c>
    </row>
    <row r="284" spans="17:27" x14ac:dyDescent="0.2">
      <c r="Q284">
        <v>246</v>
      </c>
      <c r="R284" s="30">
        <v>36061</v>
      </c>
      <c r="S284" s="27">
        <v>249</v>
      </c>
      <c r="U284">
        <v>281</v>
      </c>
      <c r="V284" s="30">
        <v>36110</v>
      </c>
      <c r="X284">
        <f>IF($I$2&lt;&gt; 1,IF(VLOOKUP($V284,'Socal Index'!$A$1:$AK$710,$T$1) = 0,#N/A,VLOOKUP($V284,'Socal Index'!$A$1:$AK$710,$T$1)),IF(HLOOKUP($W284,'Socal Index'!$A$1:$AK$710,$V$1,FALSE) = 0,#N/A,HLOOKUP($W284,'Socal Index'!$A$1:$AK$710,$V$1,FALSE)))</f>
        <v>2.319</v>
      </c>
      <c r="Y284">
        <f>IF($I$2&lt;&gt; 1,IF(VLOOKUP($V284,'Socal Index'!$A$1:$AK$710,$U$1) = 0,#N/A,VLOOKUP($V284,'Socal Index'!$A$1:$AK$710,$U$1)),IF(HLOOKUP($W284,'Socal Index'!$A$1:$AK$710,$W$1,FALSE) = 0,#N/A,HLOOKUP($W284,'Socal Index'!$A$1:$AK$710,$W$1,FALSE)))</f>
        <v>2.5499999999999998</v>
      </c>
      <c r="AA284" s="31">
        <f t="shared" si="4"/>
        <v>-0.23099999999999987</v>
      </c>
    </row>
    <row r="285" spans="17:27" x14ac:dyDescent="0.2">
      <c r="Q285">
        <v>247</v>
      </c>
      <c r="R285" s="30">
        <v>36062</v>
      </c>
      <c r="S285" s="27">
        <v>250</v>
      </c>
      <c r="U285">
        <v>282</v>
      </c>
      <c r="V285" s="30">
        <v>36111</v>
      </c>
      <c r="X285">
        <f>IF($I$2&lt;&gt; 1,IF(VLOOKUP($V285,'Socal Index'!$A$1:$AK$710,$T$1) = 0,#N/A,VLOOKUP($V285,'Socal Index'!$A$1:$AK$710,$T$1)),IF(HLOOKUP($W285,'Socal Index'!$A$1:$AK$710,$V$1,FALSE) = 0,#N/A,HLOOKUP($W285,'Socal Index'!$A$1:$AK$710,$V$1,FALSE)))</f>
        <v>2.3199999999999998</v>
      </c>
      <c r="Y285">
        <f>IF($I$2&lt;&gt; 1,IF(VLOOKUP($V285,'Socal Index'!$A$1:$AK$710,$U$1) = 0,#N/A,VLOOKUP($V285,'Socal Index'!$A$1:$AK$710,$U$1)),IF(HLOOKUP($W285,'Socal Index'!$A$1:$AK$710,$W$1,FALSE) = 0,#N/A,HLOOKUP($W285,'Socal Index'!$A$1:$AK$710,$W$1,FALSE)))</f>
        <v>2.5499999999999998</v>
      </c>
      <c r="AA285" s="31">
        <f t="shared" si="4"/>
        <v>-0.22999999999999998</v>
      </c>
    </row>
    <row r="286" spans="17:27" x14ac:dyDescent="0.2">
      <c r="Q286">
        <v>248</v>
      </c>
      <c r="R286" s="30">
        <v>36063</v>
      </c>
      <c r="S286" s="27">
        <v>251</v>
      </c>
      <c r="U286">
        <v>283</v>
      </c>
      <c r="V286" s="30">
        <v>36112</v>
      </c>
      <c r="X286">
        <f>IF($I$2&lt;&gt; 1,IF(VLOOKUP($V286,'Socal Index'!$A$1:$AK$710,$T$1) = 0,#N/A,VLOOKUP($V286,'Socal Index'!$A$1:$AK$710,$T$1)),IF(HLOOKUP($W286,'Socal Index'!$A$1:$AK$710,$V$1,FALSE) = 0,#N/A,HLOOKUP($W286,'Socal Index'!$A$1:$AK$710,$V$1,FALSE)))</f>
        <v>2.33</v>
      </c>
      <c r="Y286">
        <f>IF($I$2&lt;&gt; 1,IF(VLOOKUP($V286,'Socal Index'!$A$1:$AK$710,$U$1) = 0,#N/A,VLOOKUP($V286,'Socal Index'!$A$1:$AK$710,$U$1)),IF(HLOOKUP($W286,'Socal Index'!$A$1:$AK$710,$W$1,FALSE) = 0,#N/A,HLOOKUP($W286,'Socal Index'!$A$1:$AK$710,$W$1,FALSE)))</f>
        <v>2.5549999999999997</v>
      </c>
      <c r="AA286" s="31">
        <f t="shared" si="4"/>
        <v>-0.22499999999999964</v>
      </c>
    </row>
    <row r="287" spans="17:27" x14ac:dyDescent="0.2">
      <c r="Q287">
        <v>249</v>
      </c>
      <c r="R287" s="30">
        <v>36066</v>
      </c>
      <c r="S287" s="27">
        <v>252</v>
      </c>
      <c r="U287">
        <v>284</v>
      </c>
      <c r="V287" s="30">
        <v>36115</v>
      </c>
      <c r="X287">
        <f>IF($I$2&lt;&gt; 1,IF(VLOOKUP($V287,'Socal Index'!$A$1:$AK$710,$T$1) = 0,#N/A,VLOOKUP($V287,'Socal Index'!$A$1:$AK$710,$T$1)),IF(HLOOKUP($W287,'Socal Index'!$A$1:$AK$710,$V$1,FALSE) = 0,#N/A,HLOOKUP($W287,'Socal Index'!$A$1:$AK$710,$V$1,FALSE)))</f>
        <v>2.3149999999999999</v>
      </c>
      <c r="Y287">
        <f>IF($I$2&lt;&gt; 1,IF(VLOOKUP($V287,'Socal Index'!$A$1:$AK$710,$U$1) = 0,#N/A,VLOOKUP($V287,'Socal Index'!$A$1:$AK$710,$U$1)),IF(HLOOKUP($W287,'Socal Index'!$A$1:$AK$710,$W$1,FALSE) = 0,#N/A,HLOOKUP($W287,'Socal Index'!$A$1:$AK$710,$W$1,FALSE)))</f>
        <v>2.54</v>
      </c>
      <c r="AA287" s="31">
        <f t="shared" si="4"/>
        <v>-0.22500000000000009</v>
      </c>
    </row>
    <row r="288" spans="17:27" x14ac:dyDescent="0.2">
      <c r="Q288">
        <v>250</v>
      </c>
      <c r="R288" s="30">
        <v>36067</v>
      </c>
      <c r="S288" s="27">
        <v>253</v>
      </c>
      <c r="U288">
        <v>285</v>
      </c>
      <c r="V288" s="30">
        <v>36116</v>
      </c>
      <c r="X288">
        <f>IF($I$2&lt;&gt; 1,IF(VLOOKUP($V288,'Socal Index'!$A$1:$AK$710,$T$1) = 0,#N/A,VLOOKUP($V288,'Socal Index'!$A$1:$AK$710,$T$1)),IF(HLOOKUP($W288,'Socal Index'!$A$1:$AK$710,$V$1,FALSE) = 0,#N/A,HLOOKUP($W288,'Socal Index'!$A$1:$AK$710,$V$1,FALSE)))</f>
        <v>2.3250000000000002</v>
      </c>
      <c r="Y288">
        <f>IF($I$2&lt;&gt; 1,IF(VLOOKUP($V288,'Socal Index'!$A$1:$AK$710,$U$1) = 0,#N/A,VLOOKUP($V288,'Socal Index'!$A$1:$AK$710,$U$1)),IF(HLOOKUP($W288,'Socal Index'!$A$1:$AK$710,$W$1,FALSE) = 0,#N/A,HLOOKUP($W288,'Socal Index'!$A$1:$AK$710,$W$1,FALSE)))</f>
        <v>2.5350000000000001</v>
      </c>
      <c r="AA288" s="31">
        <f t="shared" si="4"/>
        <v>-0.20999999999999996</v>
      </c>
    </row>
    <row r="289" spans="17:27" x14ac:dyDescent="0.2">
      <c r="Q289">
        <v>251</v>
      </c>
      <c r="R289" s="30">
        <v>36068</v>
      </c>
      <c r="S289" s="27">
        <v>254</v>
      </c>
      <c r="U289">
        <v>286</v>
      </c>
      <c r="V289" s="30">
        <v>36117</v>
      </c>
      <c r="X289">
        <f>IF($I$2&lt;&gt; 1,IF(VLOOKUP($V289,'Socal Index'!$A$1:$AK$710,$T$1) = 0,#N/A,VLOOKUP($V289,'Socal Index'!$A$1:$AK$710,$T$1)),IF(HLOOKUP($W289,'Socal Index'!$A$1:$AK$710,$V$1,FALSE) = 0,#N/A,HLOOKUP($W289,'Socal Index'!$A$1:$AK$710,$V$1,FALSE)))</f>
        <v>2.3170000000000002</v>
      </c>
      <c r="Y289">
        <f>IF($I$2&lt;&gt; 1,IF(VLOOKUP($V289,'Socal Index'!$A$1:$AK$710,$U$1) = 0,#N/A,VLOOKUP($V289,'Socal Index'!$A$1:$AK$710,$U$1)),IF(HLOOKUP($W289,'Socal Index'!$A$1:$AK$710,$W$1,FALSE) = 0,#N/A,HLOOKUP($W289,'Socal Index'!$A$1:$AK$710,$W$1,FALSE)))</f>
        <v>2.5299999999999998</v>
      </c>
      <c r="AA289" s="31">
        <f t="shared" si="4"/>
        <v>-0.21299999999999963</v>
      </c>
    </row>
    <row r="290" spans="17:27" x14ac:dyDescent="0.2">
      <c r="Q290">
        <v>252</v>
      </c>
      <c r="R290" s="30">
        <v>36069</v>
      </c>
      <c r="S290" s="27">
        <v>255</v>
      </c>
      <c r="U290">
        <v>287</v>
      </c>
      <c r="V290" s="30">
        <v>36118</v>
      </c>
      <c r="X290">
        <f>IF($I$2&lt;&gt; 1,IF(VLOOKUP($V290,'Socal Index'!$A$1:$AK$710,$T$1) = 0,#N/A,VLOOKUP($V290,'Socal Index'!$A$1:$AK$710,$T$1)),IF(HLOOKUP($W290,'Socal Index'!$A$1:$AK$710,$V$1,FALSE) = 0,#N/A,HLOOKUP($W290,'Socal Index'!$A$1:$AK$710,$V$1,FALSE)))</f>
        <v>2.3199999999999998</v>
      </c>
      <c r="Y290">
        <f>IF($I$2&lt;&gt; 1,IF(VLOOKUP($V290,'Socal Index'!$A$1:$AK$710,$U$1) = 0,#N/A,VLOOKUP($V290,'Socal Index'!$A$1:$AK$710,$U$1)),IF(HLOOKUP($W290,'Socal Index'!$A$1:$AK$710,$W$1,FALSE) = 0,#N/A,HLOOKUP($W290,'Socal Index'!$A$1:$AK$710,$W$1,FALSE)))</f>
        <v>2.5299999999999998</v>
      </c>
      <c r="AA290" s="31">
        <f t="shared" si="4"/>
        <v>-0.20999999999999996</v>
      </c>
    </row>
    <row r="291" spans="17:27" x14ac:dyDescent="0.2">
      <c r="Q291">
        <v>253</v>
      </c>
      <c r="R291" s="30">
        <v>36070</v>
      </c>
      <c r="S291" s="27">
        <v>256</v>
      </c>
      <c r="U291">
        <v>288</v>
      </c>
      <c r="V291" s="30">
        <v>36119</v>
      </c>
      <c r="X291">
        <f>IF($I$2&lt;&gt; 1,IF(VLOOKUP($V291,'Socal Index'!$A$1:$AK$710,$T$1) = 0,#N/A,VLOOKUP($V291,'Socal Index'!$A$1:$AK$710,$T$1)),IF(HLOOKUP($W291,'Socal Index'!$A$1:$AK$710,$V$1,FALSE) = 0,#N/A,HLOOKUP($W291,'Socal Index'!$A$1:$AK$710,$V$1,FALSE)))</f>
        <v>2.3119999999999998</v>
      </c>
      <c r="Y291">
        <f>IF($I$2&lt;&gt; 1,IF(VLOOKUP($V291,'Socal Index'!$A$1:$AK$710,$U$1) = 0,#N/A,VLOOKUP($V291,'Socal Index'!$A$1:$AK$710,$U$1)),IF(HLOOKUP($W291,'Socal Index'!$A$1:$AK$710,$W$1,FALSE) = 0,#N/A,HLOOKUP($W291,'Socal Index'!$A$1:$AK$710,$W$1,FALSE)))</f>
        <v>2.5219999999999998</v>
      </c>
      <c r="AA291" s="31">
        <f t="shared" si="4"/>
        <v>-0.20999999999999996</v>
      </c>
    </row>
    <row r="292" spans="17:27" x14ac:dyDescent="0.2">
      <c r="Q292">
        <v>254</v>
      </c>
      <c r="R292" s="30">
        <v>36073</v>
      </c>
      <c r="S292" s="27">
        <v>257</v>
      </c>
      <c r="U292">
        <v>289</v>
      </c>
      <c r="V292" s="30">
        <v>36122</v>
      </c>
      <c r="X292">
        <f>IF($I$2&lt;&gt; 1,IF(VLOOKUP($V292,'Socal Index'!$A$1:$AK$710,$T$1) = 0,#N/A,VLOOKUP($V292,'Socal Index'!$A$1:$AK$710,$T$1)),IF(HLOOKUP($W292,'Socal Index'!$A$1:$AK$710,$V$1,FALSE) = 0,#N/A,HLOOKUP($W292,'Socal Index'!$A$1:$AK$710,$V$1,FALSE)))</f>
        <v>2.2949999999999999</v>
      </c>
      <c r="Y292">
        <f>IF($I$2&lt;&gt; 1,IF(VLOOKUP($V292,'Socal Index'!$A$1:$AK$710,$U$1) = 0,#N/A,VLOOKUP($V292,'Socal Index'!$A$1:$AK$710,$U$1)),IF(HLOOKUP($W292,'Socal Index'!$A$1:$AK$710,$W$1,FALSE) = 0,#N/A,HLOOKUP($W292,'Socal Index'!$A$1:$AK$710,$W$1,FALSE)))</f>
        <v>2.5150000000000001</v>
      </c>
      <c r="AA292" s="31">
        <f t="shared" si="4"/>
        <v>-0.2200000000000002</v>
      </c>
    </row>
    <row r="293" spans="17:27" x14ac:dyDescent="0.2">
      <c r="Q293">
        <v>255</v>
      </c>
      <c r="R293" s="30">
        <v>36074</v>
      </c>
      <c r="S293" s="27">
        <v>258</v>
      </c>
      <c r="U293">
        <v>290</v>
      </c>
      <c r="V293" s="30">
        <v>36123</v>
      </c>
      <c r="X293">
        <f>IF($I$2&lt;&gt; 1,IF(VLOOKUP($V293,'Socal Index'!$A$1:$AK$710,$T$1) = 0,#N/A,VLOOKUP($V293,'Socal Index'!$A$1:$AK$710,$T$1)),IF(HLOOKUP($W293,'Socal Index'!$A$1:$AK$710,$V$1,FALSE) = 0,#N/A,HLOOKUP($W293,'Socal Index'!$A$1:$AK$710,$V$1,FALSE)))</f>
        <v>2.3029999999999999</v>
      </c>
      <c r="Y293">
        <f>IF($I$2&lt;&gt; 1,IF(VLOOKUP($V293,'Socal Index'!$A$1:$AK$710,$U$1) = 0,#N/A,VLOOKUP($V293,'Socal Index'!$A$1:$AK$710,$U$1)),IF(HLOOKUP($W293,'Socal Index'!$A$1:$AK$710,$W$1,FALSE) = 0,#N/A,HLOOKUP($W293,'Socal Index'!$A$1:$AK$710,$W$1,FALSE)))</f>
        <v>2.5230000000000001</v>
      </c>
      <c r="AA293" s="31">
        <f t="shared" si="4"/>
        <v>-0.2200000000000002</v>
      </c>
    </row>
    <row r="294" spans="17:27" x14ac:dyDescent="0.2">
      <c r="Q294">
        <v>256</v>
      </c>
      <c r="R294" s="30">
        <v>36075</v>
      </c>
      <c r="S294" s="27">
        <v>259</v>
      </c>
      <c r="U294">
        <v>291</v>
      </c>
      <c r="V294" s="30">
        <v>36124</v>
      </c>
      <c r="X294">
        <f>IF($I$2&lt;&gt; 1,IF(VLOOKUP($V294,'Socal Index'!$A$1:$AK$710,$T$1) = 0,#N/A,VLOOKUP($V294,'Socal Index'!$A$1:$AK$710,$T$1)),IF(HLOOKUP($W294,'Socal Index'!$A$1:$AK$710,$V$1,FALSE) = 0,#N/A,HLOOKUP($W294,'Socal Index'!$A$1:$AK$710,$V$1,FALSE)))</f>
        <v>2.2879999999999998</v>
      </c>
      <c r="Y294">
        <f>IF($I$2&lt;&gt; 1,IF(VLOOKUP($V294,'Socal Index'!$A$1:$AK$710,$U$1) = 0,#N/A,VLOOKUP($V294,'Socal Index'!$A$1:$AK$710,$U$1)),IF(HLOOKUP($W294,'Socal Index'!$A$1:$AK$710,$W$1,FALSE) = 0,#N/A,HLOOKUP($W294,'Socal Index'!$A$1:$AK$710,$W$1,FALSE)))</f>
        <v>2.516</v>
      </c>
      <c r="AA294" s="31">
        <f t="shared" si="4"/>
        <v>-0.2280000000000002</v>
      </c>
    </row>
    <row r="295" spans="17:27" x14ac:dyDescent="0.2">
      <c r="Q295">
        <v>257</v>
      </c>
      <c r="R295" s="30">
        <v>36076</v>
      </c>
      <c r="S295" s="27">
        <v>260</v>
      </c>
      <c r="U295">
        <v>292</v>
      </c>
      <c r="V295" s="30">
        <v>36129</v>
      </c>
      <c r="X295">
        <f>IF($I$2&lt;&gt; 1,IF(VLOOKUP($V295,'Socal Index'!$A$1:$AK$710,$T$1) = 0,#N/A,VLOOKUP($V295,'Socal Index'!$A$1:$AK$710,$T$1)),IF(HLOOKUP($W295,'Socal Index'!$A$1:$AK$710,$V$1,FALSE) = 0,#N/A,HLOOKUP($W295,'Socal Index'!$A$1:$AK$710,$V$1,FALSE)))</f>
        <v>2.2549999999999999</v>
      </c>
      <c r="Y295">
        <f>IF($I$2&lt;&gt; 1,IF(VLOOKUP($V295,'Socal Index'!$A$1:$AK$710,$U$1) = 0,#N/A,VLOOKUP($V295,'Socal Index'!$A$1:$AK$710,$U$1)),IF(HLOOKUP($W295,'Socal Index'!$A$1:$AK$710,$W$1,FALSE) = 0,#N/A,HLOOKUP($W295,'Socal Index'!$A$1:$AK$710,$W$1,FALSE)))</f>
        <v>2.46</v>
      </c>
      <c r="AA295" s="31">
        <f t="shared" si="4"/>
        <v>-0.20500000000000007</v>
      </c>
    </row>
    <row r="296" spans="17:27" x14ac:dyDescent="0.2">
      <c r="Q296">
        <v>258</v>
      </c>
      <c r="R296" s="30">
        <v>36077</v>
      </c>
      <c r="S296" s="27">
        <v>261</v>
      </c>
      <c r="U296">
        <v>293</v>
      </c>
      <c r="V296" s="30">
        <v>36130</v>
      </c>
      <c r="X296">
        <f>IF($I$2&lt;&gt; 1,IF(VLOOKUP($V296,'Socal Index'!$A$1:$AK$710,$T$1) = 0,#N/A,VLOOKUP($V296,'Socal Index'!$A$1:$AK$710,$T$1)),IF(HLOOKUP($W296,'Socal Index'!$A$1:$AK$710,$V$1,FALSE) = 0,#N/A,HLOOKUP($W296,'Socal Index'!$A$1:$AK$710,$V$1,FALSE)))</f>
        <v>2.2369999999999997</v>
      </c>
      <c r="Y296">
        <f>IF($I$2&lt;&gt; 1,IF(VLOOKUP($V296,'Socal Index'!$A$1:$AK$710,$U$1) = 0,#N/A,VLOOKUP($V296,'Socal Index'!$A$1:$AK$710,$U$1)),IF(HLOOKUP($W296,'Socal Index'!$A$1:$AK$710,$W$1,FALSE) = 0,#N/A,HLOOKUP($W296,'Socal Index'!$A$1:$AK$710,$W$1,FALSE)))</f>
        <v>2.4499999999999997</v>
      </c>
      <c r="AA296" s="31">
        <f t="shared" si="4"/>
        <v>-0.21300000000000008</v>
      </c>
    </row>
    <row r="297" spans="17:27" x14ac:dyDescent="0.2">
      <c r="Q297">
        <v>259</v>
      </c>
      <c r="R297" s="30">
        <v>36080</v>
      </c>
      <c r="S297" s="27">
        <v>262</v>
      </c>
      <c r="U297">
        <v>294</v>
      </c>
      <c r="V297" s="30">
        <v>36131</v>
      </c>
      <c r="X297">
        <f>IF($I$2&lt;&gt; 1,IF(VLOOKUP($V297,'Socal Index'!$A$1:$AK$710,$T$1) = 0,#N/A,VLOOKUP($V297,'Socal Index'!$A$1:$AK$710,$T$1)),IF(HLOOKUP($W297,'Socal Index'!$A$1:$AK$710,$V$1,FALSE) = 0,#N/A,HLOOKUP($W297,'Socal Index'!$A$1:$AK$710,$V$1,FALSE)))</f>
        <v>2.2149999999999999</v>
      </c>
      <c r="Y297">
        <f>IF($I$2&lt;&gt; 1,IF(VLOOKUP($V297,'Socal Index'!$A$1:$AK$710,$U$1) = 0,#N/A,VLOOKUP($V297,'Socal Index'!$A$1:$AK$710,$U$1)),IF(HLOOKUP($W297,'Socal Index'!$A$1:$AK$710,$W$1,FALSE) = 0,#N/A,HLOOKUP($W297,'Socal Index'!$A$1:$AK$710,$W$1,FALSE)))</f>
        <v>2.44</v>
      </c>
      <c r="AA297" s="31">
        <f t="shared" si="4"/>
        <v>-0.22500000000000009</v>
      </c>
    </row>
    <row r="298" spans="17:27" x14ac:dyDescent="0.2">
      <c r="Q298">
        <v>260</v>
      </c>
      <c r="R298" s="30">
        <v>36081</v>
      </c>
      <c r="S298" s="27">
        <v>263</v>
      </c>
      <c r="U298">
        <v>295</v>
      </c>
      <c r="V298" s="30">
        <v>36132</v>
      </c>
      <c r="X298">
        <f>IF($I$2&lt;&gt; 1,IF(VLOOKUP($V298,'Socal Index'!$A$1:$AK$710,$T$1) = 0,#N/A,VLOOKUP($V298,'Socal Index'!$A$1:$AK$710,$T$1)),IF(HLOOKUP($W298,'Socal Index'!$A$1:$AK$710,$V$1,FALSE) = 0,#N/A,HLOOKUP($W298,'Socal Index'!$A$1:$AK$710,$V$1,FALSE)))</f>
        <v>2.23</v>
      </c>
      <c r="Y298">
        <f>IF($I$2&lt;&gt; 1,IF(VLOOKUP($V298,'Socal Index'!$A$1:$AK$710,$U$1) = 0,#N/A,VLOOKUP($V298,'Socal Index'!$A$1:$AK$710,$U$1)),IF(HLOOKUP($W298,'Socal Index'!$A$1:$AK$710,$W$1,FALSE) = 0,#N/A,HLOOKUP($W298,'Socal Index'!$A$1:$AK$710,$W$1,FALSE)))</f>
        <v>2.44</v>
      </c>
      <c r="AA298" s="31">
        <f t="shared" si="4"/>
        <v>-0.20999999999999996</v>
      </c>
    </row>
    <row r="299" spans="17:27" x14ac:dyDescent="0.2">
      <c r="Q299">
        <v>261</v>
      </c>
      <c r="R299" s="30">
        <v>36082</v>
      </c>
      <c r="S299" s="27">
        <v>264</v>
      </c>
      <c r="U299">
        <v>296</v>
      </c>
      <c r="V299" s="30">
        <v>36133</v>
      </c>
      <c r="X299">
        <f>IF($I$2&lt;&gt; 1,IF(VLOOKUP($V299,'Socal Index'!$A$1:$AK$710,$T$1) = 0,#N/A,VLOOKUP($V299,'Socal Index'!$A$1:$AK$710,$T$1)),IF(HLOOKUP($W299,'Socal Index'!$A$1:$AK$710,$V$1,FALSE) = 0,#N/A,HLOOKUP($W299,'Socal Index'!$A$1:$AK$710,$V$1,FALSE)))</f>
        <v>2.2329999999999997</v>
      </c>
      <c r="Y299">
        <f>IF($I$2&lt;&gt; 1,IF(VLOOKUP($V299,'Socal Index'!$A$1:$AK$710,$U$1) = 0,#N/A,VLOOKUP($V299,'Socal Index'!$A$1:$AK$710,$U$1)),IF(HLOOKUP($W299,'Socal Index'!$A$1:$AK$710,$W$1,FALSE) = 0,#N/A,HLOOKUP($W299,'Socal Index'!$A$1:$AK$710,$W$1,FALSE)))</f>
        <v>2.44</v>
      </c>
      <c r="AA299" s="31">
        <f t="shared" si="4"/>
        <v>-0.20700000000000029</v>
      </c>
    </row>
    <row r="300" spans="17:27" x14ac:dyDescent="0.2">
      <c r="Q300">
        <v>262</v>
      </c>
      <c r="R300" s="30">
        <v>36083</v>
      </c>
      <c r="S300" s="27">
        <v>265</v>
      </c>
      <c r="U300">
        <v>297</v>
      </c>
      <c r="V300" s="30">
        <v>36136</v>
      </c>
      <c r="X300">
        <f>IF($I$2&lt;&gt; 1,IF(VLOOKUP($V300,'Socal Index'!$A$1:$AK$710,$T$1) = 0,#N/A,VLOOKUP($V300,'Socal Index'!$A$1:$AK$710,$T$1)),IF(HLOOKUP($W300,'Socal Index'!$A$1:$AK$710,$V$1,FALSE) = 0,#N/A,HLOOKUP($W300,'Socal Index'!$A$1:$AK$710,$V$1,FALSE)))</f>
        <v>2.2869999999999999</v>
      </c>
      <c r="Y300">
        <f>IF($I$2&lt;&gt; 1,IF(VLOOKUP($V300,'Socal Index'!$A$1:$AK$710,$U$1) = 0,#N/A,VLOOKUP($V300,'Socal Index'!$A$1:$AK$710,$U$1)),IF(HLOOKUP($W300,'Socal Index'!$A$1:$AK$710,$W$1,FALSE) = 0,#N/A,HLOOKUP($W300,'Socal Index'!$A$1:$AK$710,$W$1,FALSE)))</f>
        <v>2.4649999999999999</v>
      </c>
      <c r="AA300" s="31">
        <f t="shared" si="4"/>
        <v>-0.17799999999999994</v>
      </c>
    </row>
    <row r="301" spans="17:27" x14ac:dyDescent="0.2">
      <c r="Q301">
        <v>263</v>
      </c>
      <c r="R301" s="30">
        <v>36084</v>
      </c>
      <c r="S301" s="27">
        <v>266</v>
      </c>
      <c r="U301">
        <v>298</v>
      </c>
      <c r="V301" s="30">
        <v>36137</v>
      </c>
      <c r="X301">
        <f>IF($I$2&lt;&gt; 1,IF(VLOOKUP($V301,'Socal Index'!$A$1:$AK$710,$T$1) = 0,#N/A,VLOOKUP($V301,'Socal Index'!$A$1:$AK$710,$T$1)),IF(HLOOKUP($W301,'Socal Index'!$A$1:$AK$710,$V$1,FALSE) = 0,#N/A,HLOOKUP($W301,'Socal Index'!$A$1:$AK$710,$V$1,FALSE)))</f>
        <v>2.2119999999999997</v>
      </c>
      <c r="Y301">
        <f>IF($I$2&lt;&gt; 1,IF(VLOOKUP($V301,'Socal Index'!$A$1:$AK$710,$U$1) = 0,#N/A,VLOOKUP($V301,'Socal Index'!$A$1:$AK$710,$U$1)),IF(HLOOKUP($W301,'Socal Index'!$A$1:$AK$710,$W$1,FALSE) = 0,#N/A,HLOOKUP($W301,'Socal Index'!$A$1:$AK$710,$W$1,FALSE)))</f>
        <v>2.415</v>
      </c>
      <c r="AA301" s="31">
        <f t="shared" si="4"/>
        <v>-0.20300000000000029</v>
      </c>
    </row>
    <row r="302" spans="17:27" x14ac:dyDescent="0.2">
      <c r="Q302">
        <v>264</v>
      </c>
      <c r="R302" s="30">
        <v>36087</v>
      </c>
      <c r="S302" s="27">
        <v>267</v>
      </c>
      <c r="U302">
        <v>299</v>
      </c>
      <c r="V302" s="30">
        <v>36138</v>
      </c>
      <c r="X302">
        <f>IF($I$2&lt;&gt; 1,IF(VLOOKUP($V302,'Socal Index'!$A$1:$AK$710,$T$1) = 0,#N/A,VLOOKUP($V302,'Socal Index'!$A$1:$AK$710,$T$1)),IF(HLOOKUP($W302,'Socal Index'!$A$1:$AK$710,$V$1,FALSE) = 0,#N/A,HLOOKUP($W302,'Socal Index'!$A$1:$AK$710,$V$1,FALSE)))</f>
        <v>2.2149999999999999</v>
      </c>
      <c r="Y302">
        <f>IF($I$2&lt;&gt; 1,IF(VLOOKUP($V302,'Socal Index'!$A$1:$AK$710,$U$1) = 0,#N/A,VLOOKUP($V302,'Socal Index'!$A$1:$AK$710,$U$1)),IF(HLOOKUP($W302,'Socal Index'!$A$1:$AK$710,$W$1,FALSE) = 0,#N/A,HLOOKUP($W302,'Socal Index'!$A$1:$AK$710,$W$1,FALSE)))</f>
        <v>2.41</v>
      </c>
      <c r="AA302" s="31">
        <f t="shared" si="4"/>
        <v>-0.19500000000000028</v>
      </c>
    </row>
    <row r="303" spans="17:27" x14ac:dyDescent="0.2">
      <c r="Q303">
        <v>265</v>
      </c>
      <c r="R303" s="30">
        <v>36088</v>
      </c>
      <c r="S303" s="27">
        <v>268</v>
      </c>
      <c r="U303">
        <v>300</v>
      </c>
      <c r="V303" s="30">
        <v>36139</v>
      </c>
      <c r="X303">
        <f>IF($I$2&lt;&gt; 1,IF(VLOOKUP($V303,'Socal Index'!$A$1:$AK$710,$T$1) = 0,#N/A,VLOOKUP($V303,'Socal Index'!$A$1:$AK$710,$T$1)),IF(HLOOKUP($W303,'Socal Index'!$A$1:$AK$710,$V$1,FALSE) = 0,#N/A,HLOOKUP($W303,'Socal Index'!$A$1:$AK$710,$V$1,FALSE)))</f>
        <v>2.242</v>
      </c>
      <c r="Y303">
        <f>IF($I$2&lt;&gt; 1,IF(VLOOKUP($V303,'Socal Index'!$A$1:$AK$710,$U$1) = 0,#N/A,VLOOKUP($V303,'Socal Index'!$A$1:$AK$710,$U$1)),IF(HLOOKUP($W303,'Socal Index'!$A$1:$AK$710,$W$1,FALSE) = 0,#N/A,HLOOKUP($W303,'Socal Index'!$A$1:$AK$710,$W$1,FALSE)))</f>
        <v>2.4089999999999998</v>
      </c>
      <c r="AA303" s="31">
        <f t="shared" si="4"/>
        <v>-0.16699999999999982</v>
      </c>
    </row>
    <row r="304" spans="17:27" x14ac:dyDescent="0.2">
      <c r="Q304">
        <v>266</v>
      </c>
      <c r="R304" s="30">
        <v>36089</v>
      </c>
      <c r="S304" s="27">
        <v>269</v>
      </c>
      <c r="U304">
        <v>301</v>
      </c>
      <c r="V304" s="30">
        <v>36140</v>
      </c>
      <c r="X304">
        <f>IF($I$2&lt;&gt; 1,IF(VLOOKUP($V304,'Socal Index'!$A$1:$AK$710,$T$1) = 0,#N/A,VLOOKUP($V304,'Socal Index'!$A$1:$AK$710,$T$1)),IF(HLOOKUP($W304,'Socal Index'!$A$1:$AK$710,$V$1,FALSE) = 0,#N/A,HLOOKUP($W304,'Socal Index'!$A$1:$AK$710,$V$1,FALSE)))</f>
        <v>2.2359999999999998</v>
      </c>
      <c r="Y304">
        <f>IF($I$2&lt;&gt; 1,IF(VLOOKUP($V304,'Socal Index'!$A$1:$AK$710,$U$1) = 0,#N/A,VLOOKUP($V304,'Socal Index'!$A$1:$AK$710,$U$1)),IF(HLOOKUP($W304,'Socal Index'!$A$1:$AK$710,$W$1,FALSE) = 0,#N/A,HLOOKUP($W304,'Socal Index'!$A$1:$AK$710,$W$1,FALSE)))</f>
        <v>2.403</v>
      </c>
      <c r="AA304" s="31">
        <f t="shared" si="4"/>
        <v>-0.16700000000000026</v>
      </c>
    </row>
    <row r="305" spans="17:27" x14ac:dyDescent="0.2">
      <c r="Q305">
        <v>267</v>
      </c>
      <c r="R305" s="30">
        <v>36090</v>
      </c>
      <c r="S305" s="27">
        <v>270</v>
      </c>
      <c r="U305">
        <v>302</v>
      </c>
      <c r="V305" s="30">
        <v>36143</v>
      </c>
      <c r="X305">
        <f>IF($I$2&lt;&gt; 1,IF(VLOOKUP($V305,'Socal Index'!$A$1:$AK$710,$T$1) = 0,#N/A,VLOOKUP($V305,'Socal Index'!$A$1:$AK$710,$T$1)),IF(HLOOKUP($W305,'Socal Index'!$A$1:$AK$710,$V$1,FALSE) = 0,#N/A,HLOOKUP($W305,'Socal Index'!$A$1:$AK$710,$V$1,FALSE)))</f>
        <v>2.258</v>
      </c>
      <c r="Y305">
        <f>IF($I$2&lt;&gt; 1,IF(VLOOKUP($V305,'Socal Index'!$A$1:$AK$710,$U$1) = 0,#N/A,VLOOKUP($V305,'Socal Index'!$A$1:$AK$710,$U$1)),IF(HLOOKUP($W305,'Socal Index'!$A$1:$AK$710,$W$1,FALSE) = 0,#N/A,HLOOKUP($W305,'Socal Index'!$A$1:$AK$710,$W$1,FALSE)))</f>
        <v>2.415</v>
      </c>
      <c r="AA305" s="31">
        <f t="shared" si="4"/>
        <v>-0.15700000000000003</v>
      </c>
    </row>
    <row r="306" spans="17:27" x14ac:dyDescent="0.2">
      <c r="Q306">
        <v>268</v>
      </c>
      <c r="R306" s="30">
        <v>36091</v>
      </c>
      <c r="S306" s="27">
        <v>271</v>
      </c>
      <c r="U306">
        <v>303</v>
      </c>
      <c r="V306" s="30">
        <v>36144</v>
      </c>
      <c r="X306">
        <f>IF($I$2&lt;&gt; 1,IF(VLOOKUP($V306,'Socal Index'!$A$1:$AK$710,$T$1) = 0,#N/A,VLOOKUP($V306,'Socal Index'!$A$1:$AK$710,$T$1)),IF(HLOOKUP($W306,'Socal Index'!$A$1:$AK$710,$V$1,FALSE) = 0,#N/A,HLOOKUP($W306,'Socal Index'!$A$1:$AK$710,$V$1,FALSE)))</f>
        <v>2.2549999999999999</v>
      </c>
      <c r="Y306">
        <f>IF($I$2&lt;&gt; 1,IF(VLOOKUP($V306,'Socal Index'!$A$1:$AK$710,$U$1) = 0,#N/A,VLOOKUP($V306,'Socal Index'!$A$1:$AK$710,$U$1)),IF(HLOOKUP($W306,'Socal Index'!$A$1:$AK$710,$W$1,FALSE) = 0,#N/A,HLOOKUP($W306,'Socal Index'!$A$1:$AK$710,$W$1,FALSE)))</f>
        <v>2.407</v>
      </c>
      <c r="AA306" s="31">
        <f t="shared" si="4"/>
        <v>-0.15200000000000014</v>
      </c>
    </row>
    <row r="307" spans="17:27" x14ac:dyDescent="0.2">
      <c r="Q307">
        <v>269</v>
      </c>
      <c r="R307" s="30">
        <v>36094</v>
      </c>
      <c r="S307" s="27">
        <v>272</v>
      </c>
      <c r="U307">
        <v>304</v>
      </c>
      <c r="V307" s="30">
        <v>36145</v>
      </c>
      <c r="X307">
        <f>IF($I$2&lt;&gt; 1,IF(VLOOKUP($V307,'Socal Index'!$A$1:$AK$710,$T$1) = 0,#N/A,VLOOKUP($V307,'Socal Index'!$A$1:$AK$710,$T$1)),IF(HLOOKUP($W307,'Socal Index'!$A$1:$AK$710,$V$1,FALSE) = 0,#N/A,HLOOKUP($W307,'Socal Index'!$A$1:$AK$710,$V$1,FALSE)))</f>
        <v>2.2610000000000001</v>
      </c>
      <c r="Y307">
        <f>IF($I$2&lt;&gt; 1,IF(VLOOKUP($V307,'Socal Index'!$A$1:$AK$710,$U$1) = 0,#N/A,VLOOKUP($V307,'Socal Index'!$A$1:$AK$710,$U$1)),IF(HLOOKUP($W307,'Socal Index'!$A$1:$AK$710,$W$1,FALSE) = 0,#N/A,HLOOKUP($W307,'Socal Index'!$A$1:$AK$710,$W$1,FALSE)))</f>
        <v>2.407</v>
      </c>
      <c r="AA307" s="31">
        <f t="shared" si="4"/>
        <v>-0.14599999999999991</v>
      </c>
    </row>
    <row r="308" spans="17:27" x14ac:dyDescent="0.2">
      <c r="Q308">
        <v>270</v>
      </c>
      <c r="R308" s="30">
        <v>36095</v>
      </c>
      <c r="S308" s="27">
        <v>273</v>
      </c>
      <c r="U308">
        <v>305</v>
      </c>
      <c r="V308" s="30">
        <v>36146</v>
      </c>
      <c r="X308">
        <f>IF($I$2&lt;&gt; 1,IF(VLOOKUP($V308,'Socal Index'!$A$1:$AK$710,$T$1) = 0,#N/A,VLOOKUP($V308,'Socal Index'!$A$1:$AK$710,$T$1)),IF(HLOOKUP($W308,'Socal Index'!$A$1:$AK$710,$V$1,FALSE) = 0,#N/A,HLOOKUP($W308,'Socal Index'!$A$1:$AK$710,$V$1,FALSE)))</f>
        <v>2.262</v>
      </c>
      <c r="Y308">
        <f>IF($I$2&lt;&gt; 1,IF(VLOOKUP($V308,'Socal Index'!$A$1:$AK$710,$U$1) = 0,#N/A,VLOOKUP($V308,'Socal Index'!$A$1:$AK$710,$U$1)),IF(HLOOKUP($W308,'Socal Index'!$A$1:$AK$710,$W$1,FALSE) = 0,#N/A,HLOOKUP($W308,'Socal Index'!$A$1:$AK$710,$W$1,FALSE)))</f>
        <v>2.407</v>
      </c>
      <c r="AA308" s="31">
        <f t="shared" si="4"/>
        <v>-0.14500000000000002</v>
      </c>
    </row>
    <row r="309" spans="17:27" x14ac:dyDescent="0.2">
      <c r="Q309">
        <v>271</v>
      </c>
      <c r="R309" s="30">
        <v>36096</v>
      </c>
      <c r="S309" s="27">
        <v>274</v>
      </c>
      <c r="U309">
        <v>306</v>
      </c>
      <c r="V309" s="30">
        <v>36147</v>
      </c>
      <c r="X309">
        <f>IF($I$2&lt;&gt; 1,IF(VLOOKUP($V309,'Socal Index'!$A$1:$AK$710,$T$1) = 0,#N/A,VLOOKUP($V309,'Socal Index'!$A$1:$AK$710,$T$1)),IF(HLOOKUP($W309,'Socal Index'!$A$1:$AK$710,$V$1,FALSE) = 0,#N/A,HLOOKUP($W309,'Socal Index'!$A$1:$AK$710,$V$1,FALSE)))</f>
        <v>2.2879999999999998</v>
      </c>
      <c r="Y309">
        <f>IF($I$2&lt;&gt; 1,IF(VLOOKUP($V309,'Socal Index'!$A$1:$AK$710,$U$1) = 0,#N/A,VLOOKUP($V309,'Socal Index'!$A$1:$AK$710,$U$1)),IF(HLOOKUP($W309,'Socal Index'!$A$1:$AK$710,$W$1,FALSE) = 0,#N/A,HLOOKUP($W309,'Socal Index'!$A$1:$AK$710,$W$1,FALSE)))</f>
        <v>2.41</v>
      </c>
      <c r="AA309" s="31">
        <f t="shared" si="4"/>
        <v>-0.12200000000000033</v>
      </c>
    </row>
    <row r="310" spans="17:27" x14ac:dyDescent="0.2">
      <c r="Q310">
        <v>272</v>
      </c>
      <c r="R310" s="30">
        <v>36097</v>
      </c>
      <c r="S310" s="27">
        <v>275</v>
      </c>
      <c r="U310">
        <v>307</v>
      </c>
      <c r="V310" s="30">
        <v>36150</v>
      </c>
      <c r="X310">
        <f>IF($I$2&lt;&gt; 1,IF(VLOOKUP($V310,'Socal Index'!$A$1:$AK$710,$T$1) = 0,#N/A,VLOOKUP($V310,'Socal Index'!$A$1:$AK$710,$T$1)),IF(HLOOKUP($W310,'Socal Index'!$A$1:$AK$710,$V$1,FALSE) = 0,#N/A,HLOOKUP($W310,'Socal Index'!$A$1:$AK$710,$V$1,FALSE)))</f>
        <v>2.258</v>
      </c>
      <c r="Y310">
        <f>IF($I$2&lt;&gt; 1,IF(VLOOKUP($V310,'Socal Index'!$A$1:$AK$710,$U$1) = 0,#N/A,VLOOKUP($V310,'Socal Index'!$A$1:$AK$710,$U$1)),IF(HLOOKUP($W310,'Socal Index'!$A$1:$AK$710,$W$1,FALSE) = 0,#N/A,HLOOKUP($W310,'Socal Index'!$A$1:$AK$710,$W$1,FALSE)))</f>
        <v>2.4</v>
      </c>
      <c r="AA310" s="31">
        <f t="shared" si="4"/>
        <v>-0.1419999999999999</v>
      </c>
    </row>
    <row r="311" spans="17:27" x14ac:dyDescent="0.2">
      <c r="Q311">
        <v>273</v>
      </c>
      <c r="R311" s="30">
        <v>36098</v>
      </c>
      <c r="S311" s="27">
        <v>276</v>
      </c>
      <c r="U311">
        <v>308</v>
      </c>
      <c r="V311" s="30">
        <v>36151</v>
      </c>
      <c r="X311">
        <f>IF($I$2&lt;&gt; 1,IF(VLOOKUP($V311,'Socal Index'!$A$1:$AK$710,$T$1) = 0,#N/A,VLOOKUP($V311,'Socal Index'!$A$1:$AK$710,$T$1)),IF(HLOOKUP($W311,'Socal Index'!$A$1:$AK$710,$V$1,FALSE) = 0,#N/A,HLOOKUP($W311,'Socal Index'!$A$1:$AK$710,$V$1,FALSE)))</f>
        <v>2.242</v>
      </c>
      <c r="Y311">
        <f>IF($I$2&lt;&gt; 1,IF(VLOOKUP($V311,'Socal Index'!$A$1:$AK$710,$U$1) = 0,#N/A,VLOOKUP($V311,'Socal Index'!$A$1:$AK$710,$U$1)),IF(HLOOKUP($W311,'Socal Index'!$A$1:$AK$710,$W$1,FALSE) = 0,#N/A,HLOOKUP($W311,'Socal Index'!$A$1:$AK$710,$W$1,FALSE)))</f>
        <v>2.395</v>
      </c>
      <c r="AA311" s="31">
        <f t="shared" si="4"/>
        <v>-0.15300000000000002</v>
      </c>
    </row>
    <row r="312" spans="17:27" x14ac:dyDescent="0.2">
      <c r="Q312">
        <v>274</v>
      </c>
      <c r="R312" s="30">
        <v>36101</v>
      </c>
      <c r="S312" s="27">
        <v>277</v>
      </c>
      <c r="U312">
        <v>309</v>
      </c>
      <c r="V312" s="30">
        <v>36152</v>
      </c>
      <c r="X312">
        <f>IF($I$2&lt;&gt; 1,IF(VLOOKUP($V312,'Socal Index'!$A$1:$AK$710,$T$1) = 0,#N/A,VLOOKUP($V312,'Socal Index'!$A$1:$AK$710,$T$1)),IF(HLOOKUP($W312,'Socal Index'!$A$1:$AK$710,$V$1,FALSE) = 0,#N/A,HLOOKUP($W312,'Socal Index'!$A$1:$AK$710,$V$1,FALSE)))</f>
        <v>2.2350000000000003</v>
      </c>
      <c r="Y312">
        <f>IF($I$2&lt;&gt; 1,IF(VLOOKUP($V312,'Socal Index'!$A$1:$AK$710,$U$1) = 0,#N/A,VLOOKUP($V312,'Socal Index'!$A$1:$AK$710,$U$1)),IF(HLOOKUP($W312,'Socal Index'!$A$1:$AK$710,$W$1,FALSE) = 0,#N/A,HLOOKUP($W312,'Socal Index'!$A$1:$AK$710,$W$1,FALSE)))</f>
        <v>2.39</v>
      </c>
      <c r="AA312" s="31">
        <f t="shared" si="4"/>
        <v>-0.1549999999999998</v>
      </c>
    </row>
    <row r="313" spans="17:27" x14ac:dyDescent="0.2">
      <c r="Q313">
        <v>275</v>
      </c>
      <c r="R313" s="30">
        <v>36102</v>
      </c>
      <c r="S313" s="27">
        <v>278</v>
      </c>
      <c r="U313">
        <v>310</v>
      </c>
      <c r="V313" s="30">
        <v>36153</v>
      </c>
      <c r="X313">
        <f>IF($I$2&lt;&gt; 1,IF(VLOOKUP($V313,'Socal Index'!$A$1:$AK$710,$T$1) = 0,#N/A,VLOOKUP($V313,'Socal Index'!$A$1:$AK$710,$T$1)),IF(HLOOKUP($W313,'Socal Index'!$A$1:$AK$710,$V$1,FALSE) = 0,#N/A,HLOOKUP($W313,'Socal Index'!$A$1:$AK$710,$V$1,FALSE)))</f>
        <v>2.2250000000000001</v>
      </c>
      <c r="Y313">
        <f>IF($I$2&lt;&gt; 1,IF(VLOOKUP($V313,'Socal Index'!$A$1:$AK$710,$U$1) = 0,#N/A,VLOOKUP($V313,'Socal Index'!$A$1:$AK$710,$U$1)),IF(HLOOKUP($W313,'Socal Index'!$A$1:$AK$710,$W$1,FALSE) = 0,#N/A,HLOOKUP($W313,'Socal Index'!$A$1:$AK$710,$W$1,FALSE)))</f>
        <v>2.39</v>
      </c>
      <c r="AA313" s="31">
        <f t="shared" si="4"/>
        <v>-0.16500000000000004</v>
      </c>
    </row>
    <row r="314" spans="17:27" x14ac:dyDescent="0.2">
      <c r="Q314">
        <v>276</v>
      </c>
      <c r="R314" s="30">
        <v>36103</v>
      </c>
      <c r="S314" s="27">
        <v>279</v>
      </c>
      <c r="U314">
        <v>311</v>
      </c>
      <c r="V314" s="30">
        <v>36157</v>
      </c>
      <c r="X314">
        <f>IF($I$2&lt;&gt; 1,IF(VLOOKUP($V314,'Socal Index'!$A$1:$AK$710,$T$1) = 0,#N/A,VLOOKUP($V314,'Socal Index'!$A$1:$AK$710,$T$1)),IF(HLOOKUP($W314,'Socal Index'!$A$1:$AK$710,$V$1,FALSE) = 0,#N/A,HLOOKUP($W314,'Socal Index'!$A$1:$AK$710,$V$1,FALSE)))</f>
        <v>2.1950000000000003</v>
      </c>
      <c r="Y314">
        <f>IF($I$2&lt;&gt; 1,IF(VLOOKUP($V314,'Socal Index'!$A$1:$AK$710,$U$1) = 0,#N/A,VLOOKUP($V314,'Socal Index'!$A$1:$AK$710,$U$1)),IF(HLOOKUP($W314,'Socal Index'!$A$1:$AK$710,$W$1,FALSE) = 0,#N/A,HLOOKUP($W314,'Socal Index'!$A$1:$AK$710,$W$1,FALSE)))</f>
        <v>2.3649999999999998</v>
      </c>
      <c r="AA314" s="31">
        <f t="shared" si="4"/>
        <v>-0.16999999999999948</v>
      </c>
    </row>
    <row r="315" spans="17:27" x14ac:dyDescent="0.2">
      <c r="Q315">
        <v>277</v>
      </c>
      <c r="R315" s="30">
        <v>36104</v>
      </c>
      <c r="S315" s="27">
        <v>280</v>
      </c>
      <c r="U315">
        <v>312</v>
      </c>
      <c r="V315" s="30">
        <v>36158</v>
      </c>
      <c r="X315">
        <f>IF($I$2&lt;&gt; 1,IF(VLOOKUP($V315,'Socal Index'!$A$1:$AK$710,$T$1) = 0,#N/A,VLOOKUP($V315,'Socal Index'!$A$1:$AK$710,$T$1)),IF(HLOOKUP($W315,'Socal Index'!$A$1:$AK$710,$V$1,FALSE) = 0,#N/A,HLOOKUP($W315,'Socal Index'!$A$1:$AK$710,$V$1,FALSE)))</f>
        <v>2.1799999999999997</v>
      </c>
      <c r="Y315">
        <f>IF($I$2&lt;&gt; 1,IF(VLOOKUP($V315,'Socal Index'!$A$1:$AK$710,$U$1) = 0,#N/A,VLOOKUP($V315,'Socal Index'!$A$1:$AK$710,$U$1)),IF(HLOOKUP($W315,'Socal Index'!$A$1:$AK$710,$W$1,FALSE) = 0,#N/A,HLOOKUP($W315,'Socal Index'!$A$1:$AK$710,$W$1,FALSE)))</f>
        <v>2.355</v>
      </c>
      <c r="AA315" s="31">
        <f t="shared" si="4"/>
        <v>-0.17500000000000027</v>
      </c>
    </row>
    <row r="316" spans="17:27" x14ac:dyDescent="0.2">
      <c r="Q316">
        <v>278</v>
      </c>
      <c r="R316" s="30">
        <v>36105</v>
      </c>
      <c r="S316" s="27">
        <v>281</v>
      </c>
      <c r="U316">
        <v>313</v>
      </c>
      <c r="V316" s="30">
        <v>36159</v>
      </c>
      <c r="X316">
        <f>IF($I$2&lt;&gt; 1,IF(VLOOKUP($V316,'Socal Index'!$A$1:$AK$710,$T$1) = 0,#N/A,VLOOKUP($V316,'Socal Index'!$A$1:$AK$710,$T$1)),IF(HLOOKUP($W316,'Socal Index'!$A$1:$AK$710,$V$1,FALSE) = 0,#N/A,HLOOKUP($W316,'Socal Index'!$A$1:$AK$710,$V$1,FALSE)))</f>
        <v>2.19</v>
      </c>
      <c r="Y316">
        <f>IF($I$2&lt;&gt; 1,IF(VLOOKUP($V316,'Socal Index'!$A$1:$AK$710,$U$1) = 0,#N/A,VLOOKUP($V316,'Socal Index'!$A$1:$AK$710,$U$1)),IF(HLOOKUP($W316,'Socal Index'!$A$1:$AK$710,$W$1,FALSE) = 0,#N/A,HLOOKUP($W316,'Socal Index'!$A$1:$AK$710,$W$1,FALSE)))</f>
        <v>2.3649999999999998</v>
      </c>
      <c r="AA316" s="31">
        <f t="shared" si="4"/>
        <v>-0.17499999999999982</v>
      </c>
    </row>
    <row r="317" spans="17:27" x14ac:dyDescent="0.2">
      <c r="Q317">
        <v>279</v>
      </c>
      <c r="R317" s="30">
        <v>36108</v>
      </c>
      <c r="S317" s="27">
        <v>282</v>
      </c>
      <c r="U317">
        <v>314</v>
      </c>
      <c r="V317" s="30">
        <v>36160</v>
      </c>
      <c r="X317">
        <f>IF($I$2&lt;&gt; 1,IF(VLOOKUP($V317,'Socal Index'!$A$1:$AK$710,$T$1) = 0,#N/A,VLOOKUP($V317,'Socal Index'!$A$1:$AK$710,$T$1)),IF(HLOOKUP($W317,'Socal Index'!$A$1:$AK$710,$V$1,FALSE) = 0,#N/A,HLOOKUP($W317,'Socal Index'!$A$1:$AK$710,$V$1,FALSE)))</f>
        <v>2.2080000000000002</v>
      </c>
      <c r="Y317">
        <f>IF($I$2&lt;&gt; 1,IF(VLOOKUP($V317,'Socal Index'!$A$1:$AK$710,$U$1) = 0,#N/A,VLOOKUP($V317,'Socal Index'!$A$1:$AK$710,$U$1)),IF(HLOOKUP($W317,'Socal Index'!$A$1:$AK$710,$W$1,FALSE) = 0,#N/A,HLOOKUP($W317,'Socal Index'!$A$1:$AK$710,$W$1,FALSE)))</f>
        <v>2.3649999999999998</v>
      </c>
      <c r="AA317" s="31">
        <f t="shared" si="4"/>
        <v>-0.15699999999999958</v>
      </c>
    </row>
    <row r="318" spans="17:27" x14ac:dyDescent="0.2">
      <c r="Q318">
        <v>280</v>
      </c>
      <c r="R318" s="30">
        <v>36109</v>
      </c>
      <c r="S318" s="27">
        <v>283</v>
      </c>
      <c r="U318">
        <v>315</v>
      </c>
      <c r="V318" s="30">
        <v>36164</v>
      </c>
      <c r="X318">
        <f>IF($I$2&lt;&gt; 1,IF(VLOOKUP($V318,'Socal Index'!$A$1:$AK$710,$T$1) = 0,#N/A,VLOOKUP($V318,'Socal Index'!$A$1:$AK$710,$T$1)),IF(HLOOKUP($W318,'Socal Index'!$A$1:$AK$710,$V$1,FALSE) = 0,#N/A,HLOOKUP($W318,'Socal Index'!$A$1:$AK$710,$V$1,FALSE)))</f>
        <v>2.2400000000000002</v>
      </c>
      <c r="Y318">
        <f>IF($I$2&lt;&gt; 1,IF(VLOOKUP($V318,'Socal Index'!$A$1:$AK$710,$U$1) = 0,#N/A,VLOOKUP($V318,'Socal Index'!$A$1:$AK$710,$U$1)),IF(HLOOKUP($W318,'Socal Index'!$A$1:$AK$710,$W$1,FALSE) = 0,#N/A,HLOOKUP($W318,'Socal Index'!$A$1:$AK$710,$W$1,FALSE)))</f>
        <v>2.395</v>
      </c>
      <c r="AA318" s="31">
        <f t="shared" si="4"/>
        <v>-0.1549999999999998</v>
      </c>
    </row>
    <row r="319" spans="17:27" x14ac:dyDescent="0.2">
      <c r="Q319">
        <v>281</v>
      </c>
      <c r="R319" s="30">
        <v>36110</v>
      </c>
      <c r="S319" s="27">
        <v>284</v>
      </c>
      <c r="U319">
        <v>316</v>
      </c>
      <c r="V319" s="30">
        <v>36165</v>
      </c>
      <c r="X319">
        <f>IF($I$2&lt;&gt; 1,IF(VLOOKUP($V319,'Socal Index'!$A$1:$AK$710,$T$1) = 0,#N/A,VLOOKUP($V319,'Socal Index'!$A$1:$AK$710,$T$1)),IF(HLOOKUP($W319,'Socal Index'!$A$1:$AK$710,$V$1,FALSE) = 0,#N/A,HLOOKUP($W319,'Socal Index'!$A$1:$AK$710,$V$1,FALSE)))</f>
        <v>2.2450000000000001</v>
      </c>
      <c r="Y319">
        <f>IF($I$2&lt;&gt; 1,IF(VLOOKUP($V319,'Socal Index'!$A$1:$AK$710,$U$1) = 0,#N/A,VLOOKUP($V319,'Socal Index'!$A$1:$AK$710,$U$1)),IF(HLOOKUP($W319,'Socal Index'!$A$1:$AK$710,$W$1,FALSE) = 0,#N/A,HLOOKUP($W319,'Socal Index'!$A$1:$AK$710,$W$1,FALSE)))</f>
        <v>2.38</v>
      </c>
      <c r="AA319" s="31">
        <f t="shared" si="4"/>
        <v>-0.13499999999999979</v>
      </c>
    </row>
    <row r="320" spans="17:27" x14ac:dyDescent="0.2">
      <c r="Q320">
        <v>282</v>
      </c>
      <c r="R320" s="30">
        <v>36111</v>
      </c>
      <c r="S320" s="27">
        <v>285</v>
      </c>
      <c r="U320">
        <v>317</v>
      </c>
      <c r="V320" s="30">
        <v>36166</v>
      </c>
      <c r="X320">
        <f>IF($I$2&lt;&gt; 1,IF(VLOOKUP($V320,'Socal Index'!$A$1:$AK$710,$T$1) = 0,#N/A,VLOOKUP($V320,'Socal Index'!$A$1:$AK$710,$T$1)),IF(HLOOKUP($W320,'Socal Index'!$A$1:$AK$710,$V$1,FALSE) = 0,#N/A,HLOOKUP($W320,'Socal Index'!$A$1:$AK$710,$V$1,FALSE)))</f>
        <v>2.23</v>
      </c>
      <c r="Y320">
        <f>IF($I$2&lt;&gt; 1,IF(VLOOKUP($V320,'Socal Index'!$A$1:$AK$710,$U$1) = 0,#N/A,VLOOKUP($V320,'Socal Index'!$A$1:$AK$710,$U$1)),IF(HLOOKUP($W320,'Socal Index'!$A$1:$AK$710,$W$1,FALSE) = 0,#N/A,HLOOKUP($W320,'Socal Index'!$A$1:$AK$710,$W$1,FALSE)))</f>
        <v>2.3649999999999998</v>
      </c>
      <c r="AA320" s="31">
        <f t="shared" si="4"/>
        <v>-0.13499999999999979</v>
      </c>
    </row>
    <row r="321" spans="17:27" x14ac:dyDescent="0.2">
      <c r="Q321">
        <v>283</v>
      </c>
      <c r="R321" s="30">
        <v>36112</v>
      </c>
      <c r="S321" s="27">
        <v>286</v>
      </c>
      <c r="U321">
        <v>318</v>
      </c>
      <c r="V321" s="30">
        <v>36167</v>
      </c>
      <c r="X321">
        <f>IF($I$2&lt;&gt; 1,IF(VLOOKUP($V321,'Socal Index'!$A$1:$AK$710,$T$1) = 0,#N/A,VLOOKUP($V321,'Socal Index'!$A$1:$AK$710,$T$1)),IF(HLOOKUP($W321,'Socal Index'!$A$1:$AK$710,$V$1,FALSE) = 0,#N/A,HLOOKUP($W321,'Socal Index'!$A$1:$AK$710,$V$1,FALSE)))</f>
        <v>2.173</v>
      </c>
      <c r="Y321">
        <f>IF($I$2&lt;&gt; 1,IF(VLOOKUP($V321,'Socal Index'!$A$1:$AK$710,$U$1) = 0,#N/A,VLOOKUP($V321,'Socal Index'!$A$1:$AK$710,$U$1)),IF(HLOOKUP($W321,'Socal Index'!$A$1:$AK$710,$W$1,FALSE) = 0,#N/A,HLOOKUP($W321,'Socal Index'!$A$1:$AK$710,$W$1,FALSE)))</f>
        <v>2.335</v>
      </c>
      <c r="AA321" s="31">
        <f t="shared" si="4"/>
        <v>-0.16199999999999992</v>
      </c>
    </row>
    <row r="322" spans="17:27" x14ac:dyDescent="0.2">
      <c r="Q322">
        <v>284</v>
      </c>
      <c r="R322" s="30">
        <v>36115</v>
      </c>
      <c r="S322" s="27">
        <v>287</v>
      </c>
      <c r="U322">
        <v>319</v>
      </c>
      <c r="V322" s="30">
        <v>36168</v>
      </c>
      <c r="X322">
        <f>IF($I$2&lt;&gt; 1,IF(VLOOKUP($V322,'Socal Index'!$A$1:$AK$710,$T$1) = 0,#N/A,VLOOKUP($V322,'Socal Index'!$A$1:$AK$710,$T$1)),IF(HLOOKUP($W322,'Socal Index'!$A$1:$AK$710,$V$1,FALSE) = 0,#N/A,HLOOKUP($W322,'Socal Index'!$A$1:$AK$710,$V$1,FALSE)))</f>
        <v>2.1739999999999999</v>
      </c>
      <c r="Y322">
        <f>IF($I$2&lt;&gt; 1,IF(VLOOKUP($V322,'Socal Index'!$A$1:$AK$710,$U$1) = 0,#N/A,VLOOKUP($V322,'Socal Index'!$A$1:$AK$710,$U$1)),IF(HLOOKUP($W322,'Socal Index'!$A$1:$AK$710,$W$1,FALSE) = 0,#N/A,HLOOKUP($W322,'Socal Index'!$A$1:$AK$710,$W$1,FALSE)))</f>
        <v>2.3249999999999997</v>
      </c>
      <c r="AA322" s="31">
        <f t="shared" si="4"/>
        <v>-0.1509999999999998</v>
      </c>
    </row>
    <row r="323" spans="17:27" x14ac:dyDescent="0.2">
      <c r="Q323">
        <v>285</v>
      </c>
      <c r="R323" s="30">
        <v>36116</v>
      </c>
      <c r="S323" s="27">
        <v>288</v>
      </c>
      <c r="U323">
        <v>320</v>
      </c>
      <c r="V323" s="30">
        <v>36171</v>
      </c>
      <c r="X323">
        <f>IF($I$2&lt;&gt; 1,IF(VLOOKUP($V323,'Socal Index'!$A$1:$AK$710,$T$1) = 0,#N/A,VLOOKUP($V323,'Socal Index'!$A$1:$AK$710,$T$1)),IF(HLOOKUP($W323,'Socal Index'!$A$1:$AK$710,$V$1,FALSE) = 0,#N/A,HLOOKUP($W323,'Socal Index'!$A$1:$AK$710,$V$1,FALSE)))</f>
        <v>2.1640000000000001</v>
      </c>
      <c r="Y323">
        <f>IF($I$2&lt;&gt; 1,IF(VLOOKUP($V323,'Socal Index'!$A$1:$AK$710,$U$1) = 0,#N/A,VLOOKUP($V323,'Socal Index'!$A$1:$AK$710,$U$1)),IF(HLOOKUP($W323,'Socal Index'!$A$1:$AK$710,$W$1,FALSE) = 0,#N/A,HLOOKUP($W323,'Socal Index'!$A$1:$AK$710,$W$1,FALSE)))</f>
        <v>2.3169999999999997</v>
      </c>
      <c r="AA323" s="31">
        <f t="shared" si="4"/>
        <v>-0.15299999999999958</v>
      </c>
    </row>
    <row r="324" spans="17:27" x14ac:dyDescent="0.2">
      <c r="Q324">
        <v>286</v>
      </c>
      <c r="R324" s="30">
        <v>36117</v>
      </c>
      <c r="S324" s="27">
        <v>289</v>
      </c>
      <c r="U324">
        <v>321</v>
      </c>
      <c r="V324" s="30">
        <v>36172</v>
      </c>
      <c r="X324">
        <f>IF($I$2&lt;&gt; 1,IF(VLOOKUP($V324,'Socal Index'!$A$1:$AK$710,$T$1) = 0,#N/A,VLOOKUP($V324,'Socal Index'!$A$1:$AK$710,$T$1)),IF(HLOOKUP($W324,'Socal Index'!$A$1:$AK$710,$V$1,FALSE) = 0,#N/A,HLOOKUP($W324,'Socal Index'!$A$1:$AK$710,$V$1,FALSE)))</f>
        <v>2.1850000000000001</v>
      </c>
      <c r="Y324">
        <f>IF($I$2&lt;&gt; 1,IF(VLOOKUP($V324,'Socal Index'!$A$1:$AK$710,$U$1) = 0,#N/A,VLOOKUP($V324,'Socal Index'!$A$1:$AK$710,$U$1)),IF(HLOOKUP($W324,'Socal Index'!$A$1:$AK$710,$W$1,FALSE) = 0,#N/A,HLOOKUP($W324,'Socal Index'!$A$1:$AK$710,$W$1,FALSE)))</f>
        <v>2.3369999999999997</v>
      </c>
      <c r="AA324" s="31">
        <f t="shared" si="4"/>
        <v>-0.15199999999999969</v>
      </c>
    </row>
    <row r="325" spans="17:27" x14ac:dyDescent="0.2">
      <c r="Q325">
        <v>287</v>
      </c>
      <c r="R325" s="30">
        <v>36118</v>
      </c>
      <c r="S325" s="27">
        <v>290</v>
      </c>
      <c r="U325">
        <v>322</v>
      </c>
      <c r="V325" s="30">
        <v>36173</v>
      </c>
      <c r="X325">
        <f>IF($I$2&lt;&gt; 1,IF(VLOOKUP($V325,'Socal Index'!$A$1:$AK$710,$T$1) = 0,#N/A,VLOOKUP($V325,'Socal Index'!$A$1:$AK$710,$T$1)),IF(HLOOKUP($W325,'Socal Index'!$A$1:$AK$710,$V$1,FALSE) = 0,#N/A,HLOOKUP($W325,'Socal Index'!$A$1:$AK$710,$V$1,FALSE)))</f>
        <v>2.165</v>
      </c>
      <c r="Y325">
        <f>IF($I$2&lt;&gt; 1,IF(VLOOKUP($V325,'Socal Index'!$A$1:$AK$710,$U$1) = 0,#N/A,VLOOKUP($V325,'Socal Index'!$A$1:$AK$710,$U$1)),IF(HLOOKUP($W325,'Socal Index'!$A$1:$AK$710,$W$1,FALSE) = 0,#N/A,HLOOKUP($W325,'Socal Index'!$A$1:$AK$710,$W$1,FALSE)))</f>
        <v>2.3249999999999997</v>
      </c>
      <c r="AA325" s="31">
        <f t="shared" ref="AA325:AA388" si="5">IF(AND($X325 &lt;&gt;0, $Y325 &lt;&gt; 0),$X325-$Y325,#N/A)</f>
        <v>-0.1599999999999997</v>
      </c>
    </row>
    <row r="326" spans="17:27" x14ac:dyDescent="0.2">
      <c r="Q326">
        <v>288</v>
      </c>
      <c r="R326" s="30">
        <v>36119</v>
      </c>
      <c r="S326" s="27">
        <v>291</v>
      </c>
      <c r="U326">
        <v>323</v>
      </c>
      <c r="V326" s="30">
        <v>36174</v>
      </c>
      <c r="X326">
        <f>IF($I$2&lt;&gt; 1,IF(VLOOKUP($V326,'Socal Index'!$A$1:$AK$710,$T$1) = 0,#N/A,VLOOKUP($V326,'Socal Index'!$A$1:$AK$710,$T$1)),IF(HLOOKUP($W326,'Socal Index'!$A$1:$AK$710,$V$1,FALSE) = 0,#N/A,HLOOKUP($W326,'Socal Index'!$A$1:$AK$710,$V$1,FALSE)))</f>
        <v>2.2000000000000002</v>
      </c>
      <c r="Y326">
        <f>IF($I$2&lt;&gt; 1,IF(VLOOKUP($V326,'Socal Index'!$A$1:$AK$710,$U$1) = 0,#N/A,VLOOKUP($V326,'Socal Index'!$A$1:$AK$710,$U$1)),IF(HLOOKUP($W326,'Socal Index'!$A$1:$AK$710,$W$1,FALSE) = 0,#N/A,HLOOKUP($W326,'Socal Index'!$A$1:$AK$710,$W$1,FALSE)))</f>
        <v>2.3449999999999998</v>
      </c>
      <c r="AA326" s="31">
        <f t="shared" si="5"/>
        <v>-0.14499999999999957</v>
      </c>
    </row>
    <row r="327" spans="17:27" x14ac:dyDescent="0.2">
      <c r="Q327">
        <v>289</v>
      </c>
      <c r="R327" s="30">
        <v>36122</v>
      </c>
      <c r="S327" s="27">
        <v>292</v>
      </c>
      <c r="U327">
        <v>324</v>
      </c>
      <c r="V327" s="30">
        <v>36175</v>
      </c>
      <c r="X327">
        <f>IF($I$2&lt;&gt; 1,IF(VLOOKUP($V327,'Socal Index'!$A$1:$AK$710,$T$1) = 0,#N/A,VLOOKUP($V327,'Socal Index'!$A$1:$AK$710,$T$1)),IF(HLOOKUP($W327,'Socal Index'!$A$1:$AK$710,$V$1,FALSE) = 0,#N/A,HLOOKUP($W327,'Socal Index'!$A$1:$AK$710,$V$1,FALSE)))</f>
        <v>2.2000000000000002</v>
      </c>
      <c r="Y327">
        <f>IF($I$2&lt;&gt; 1,IF(VLOOKUP($V327,'Socal Index'!$A$1:$AK$710,$U$1) = 0,#N/A,VLOOKUP($V327,'Socal Index'!$A$1:$AK$710,$U$1)),IF(HLOOKUP($W327,'Socal Index'!$A$1:$AK$710,$W$1,FALSE) = 0,#N/A,HLOOKUP($W327,'Socal Index'!$A$1:$AK$710,$W$1,FALSE)))</f>
        <v>2.3449999999999998</v>
      </c>
      <c r="AA327" s="31">
        <f t="shared" si="5"/>
        <v>-0.14499999999999957</v>
      </c>
    </row>
    <row r="328" spans="17:27" x14ac:dyDescent="0.2">
      <c r="Q328">
        <v>290</v>
      </c>
      <c r="R328" s="30">
        <v>36123</v>
      </c>
      <c r="S328" s="27">
        <v>293</v>
      </c>
      <c r="U328">
        <v>325</v>
      </c>
      <c r="V328" s="30">
        <v>36179</v>
      </c>
      <c r="X328">
        <f>IF($I$2&lt;&gt; 1,IF(VLOOKUP($V328,'Socal Index'!$A$1:$AK$710,$T$1) = 0,#N/A,VLOOKUP($V328,'Socal Index'!$A$1:$AK$710,$T$1)),IF(HLOOKUP($W328,'Socal Index'!$A$1:$AK$710,$V$1,FALSE) = 0,#N/A,HLOOKUP($W328,'Socal Index'!$A$1:$AK$710,$V$1,FALSE)))</f>
        <v>2.2039999999999997</v>
      </c>
      <c r="Y328">
        <f>IF($I$2&lt;&gt; 1,IF(VLOOKUP($V328,'Socal Index'!$A$1:$AK$710,$U$1) = 0,#N/A,VLOOKUP($V328,'Socal Index'!$A$1:$AK$710,$U$1)),IF(HLOOKUP($W328,'Socal Index'!$A$1:$AK$710,$W$1,FALSE) = 0,#N/A,HLOOKUP($W328,'Socal Index'!$A$1:$AK$710,$W$1,FALSE)))</f>
        <v>2.343</v>
      </c>
      <c r="AA328" s="31">
        <f t="shared" si="5"/>
        <v>-0.13900000000000023</v>
      </c>
    </row>
    <row r="329" spans="17:27" x14ac:dyDescent="0.2">
      <c r="Q329">
        <v>291</v>
      </c>
      <c r="R329" s="30">
        <v>36124</v>
      </c>
      <c r="S329" s="27">
        <v>294</v>
      </c>
      <c r="U329">
        <v>326</v>
      </c>
      <c r="V329" s="30">
        <v>36180</v>
      </c>
      <c r="X329">
        <f>IF($I$2&lt;&gt; 1,IF(VLOOKUP($V329,'Socal Index'!$A$1:$AK$710,$T$1) = 0,#N/A,VLOOKUP($V329,'Socal Index'!$A$1:$AK$710,$T$1)),IF(HLOOKUP($W329,'Socal Index'!$A$1:$AK$710,$V$1,FALSE) = 0,#N/A,HLOOKUP($W329,'Socal Index'!$A$1:$AK$710,$V$1,FALSE)))</f>
        <v>2.2149999999999999</v>
      </c>
      <c r="Y329">
        <f>IF($I$2&lt;&gt; 1,IF(VLOOKUP($V329,'Socal Index'!$A$1:$AK$710,$U$1) = 0,#N/A,VLOOKUP($V329,'Socal Index'!$A$1:$AK$710,$U$1)),IF(HLOOKUP($W329,'Socal Index'!$A$1:$AK$710,$W$1,FALSE) = 0,#N/A,HLOOKUP($W329,'Socal Index'!$A$1:$AK$710,$W$1,FALSE)))</f>
        <v>2.3570000000000002</v>
      </c>
      <c r="AA329" s="31">
        <f t="shared" si="5"/>
        <v>-0.14200000000000035</v>
      </c>
    </row>
    <row r="330" spans="17:27" x14ac:dyDescent="0.2">
      <c r="Q330">
        <v>292</v>
      </c>
      <c r="R330" s="30">
        <v>36129</v>
      </c>
      <c r="S330" s="27">
        <v>295</v>
      </c>
      <c r="U330">
        <v>327</v>
      </c>
      <c r="V330" s="30">
        <v>36181</v>
      </c>
      <c r="X330">
        <f>IF($I$2&lt;&gt; 1,IF(VLOOKUP($V330,'Socal Index'!$A$1:$AK$710,$T$1) = 0,#N/A,VLOOKUP($V330,'Socal Index'!$A$1:$AK$710,$T$1)),IF(HLOOKUP($W330,'Socal Index'!$A$1:$AK$710,$V$1,FALSE) = 0,#N/A,HLOOKUP($W330,'Socal Index'!$A$1:$AK$710,$V$1,FALSE)))</f>
        <v>2.2570000000000001</v>
      </c>
      <c r="Y330">
        <f>IF($I$2&lt;&gt; 1,IF(VLOOKUP($V330,'Socal Index'!$A$1:$AK$710,$U$1) = 0,#N/A,VLOOKUP($V330,'Socal Index'!$A$1:$AK$710,$U$1)),IF(HLOOKUP($W330,'Socal Index'!$A$1:$AK$710,$W$1,FALSE) = 0,#N/A,HLOOKUP($W330,'Socal Index'!$A$1:$AK$710,$W$1,FALSE)))</f>
        <v>2.4</v>
      </c>
      <c r="AA330" s="31">
        <f t="shared" si="5"/>
        <v>-0.14299999999999979</v>
      </c>
    </row>
    <row r="331" spans="17:27" x14ac:dyDescent="0.2">
      <c r="Q331">
        <v>293</v>
      </c>
      <c r="R331" s="30">
        <v>36130</v>
      </c>
      <c r="S331" s="27">
        <v>296</v>
      </c>
      <c r="U331">
        <v>328</v>
      </c>
      <c r="V331" s="30">
        <v>36182</v>
      </c>
      <c r="X331">
        <f>IF($I$2&lt;&gt; 1,IF(VLOOKUP($V331,'Socal Index'!$A$1:$AK$710,$T$1) = 0,#N/A,VLOOKUP($V331,'Socal Index'!$A$1:$AK$710,$T$1)),IF(HLOOKUP($W331,'Socal Index'!$A$1:$AK$710,$V$1,FALSE) = 0,#N/A,HLOOKUP($W331,'Socal Index'!$A$1:$AK$710,$V$1,FALSE)))</f>
        <v>2.2149999999999999</v>
      </c>
      <c r="Y331">
        <f>IF($I$2&lt;&gt; 1,IF(VLOOKUP($V331,'Socal Index'!$A$1:$AK$710,$U$1) = 0,#N/A,VLOOKUP($V331,'Socal Index'!$A$1:$AK$710,$U$1)),IF(HLOOKUP($W331,'Socal Index'!$A$1:$AK$710,$W$1,FALSE) = 0,#N/A,HLOOKUP($W331,'Socal Index'!$A$1:$AK$710,$W$1,FALSE)))</f>
        <v>2.3820000000000001</v>
      </c>
      <c r="AA331" s="31">
        <f t="shared" si="5"/>
        <v>-0.16700000000000026</v>
      </c>
    </row>
    <row r="332" spans="17:27" x14ac:dyDescent="0.2">
      <c r="Q332">
        <v>294</v>
      </c>
      <c r="R332" s="30">
        <v>36131</v>
      </c>
      <c r="S332" s="27">
        <v>297</v>
      </c>
      <c r="U332">
        <v>329</v>
      </c>
      <c r="V332" s="30">
        <v>36185</v>
      </c>
      <c r="X332">
        <f>IF($I$2&lt;&gt; 1,IF(VLOOKUP($V332,'Socal Index'!$A$1:$AK$710,$T$1) = 0,#N/A,VLOOKUP($V332,'Socal Index'!$A$1:$AK$710,$T$1)),IF(HLOOKUP($W332,'Socal Index'!$A$1:$AK$710,$V$1,FALSE) = 0,#N/A,HLOOKUP($W332,'Socal Index'!$A$1:$AK$710,$V$1,FALSE)))</f>
        <v>2.1799999999999997</v>
      </c>
      <c r="Y332">
        <f>IF($I$2&lt;&gt; 1,IF(VLOOKUP($V332,'Socal Index'!$A$1:$AK$710,$U$1) = 0,#N/A,VLOOKUP($V332,'Socal Index'!$A$1:$AK$710,$U$1)),IF(HLOOKUP($W332,'Socal Index'!$A$1:$AK$710,$W$1,FALSE) = 0,#N/A,HLOOKUP($W332,'Socal Index'!$A$1:$AK$710,$W$1,FALSE)))</f>
        <v>2.36</v>
      </c>
      <c r="AA332" s="31">
        <f t="shared" si="5"/>
        <v>-0.18000000000000016</v>
      </c>
    </row>
    <row r="333" spans="17:27" x14ac:dyDescent="0.2">
      <c r="Q333">
        <v>295</v>
      </c>
      <c r="R333" s="30">
        <v>36132</v>
      </c>
      <c r="S333" s="27">
        <v>298</v>
      </c>
      <c r="U333">
        <v>330</v>
      </c>
      <c r="V333" s="30">
        <v>36186</v>
      </c>
      <c r="X333">
        <f>IF($I$2&lt;&gt; 1,IF(VLOOKUP($V333,'Socal Index'!$A$1:$AK$710,$T$1) = 0,#N/A,VLOOKUP($V333,'Socal Index'!$A$1:$AK$710,$T$1)),IF(HLOOKUP($W333,'Socal Index'!$A$1:$AK$710,$V$1,FALSE) = 0,#N/A,HLOOKUP($W333,'Socal Index'!$A$1:$AK$710,$V$1,FALSE)))</f>
        <v>2.173</v>
      </c>
      <c r="Y333">
        <f>IF($I$2&lt;&gt; 1,IF(VLOOKUP($V333,'Socal Index'!$A$1:$AK$710,$U$1) = 0,#N/A,VLOOKUP($V333,'Socal Index'!$A$1:$AK$710,$U$1)),IF(HLOOKUP($W333,'Socal Index'!$A$1:$AK$710,$W$1,FALSE) = 0,#N/A,HLOOKUP($W333,'Socal Index'!$A$1:$AK$710,$W$1,FALSE)))</f>
        <v>2.3650000000000002</v>
      </c>
      <c r="AA333" s="31">
        <f t="shared" si="5"/>
        <v>-0.19200000000000017</v>
      </c>
    </row>
    <row r="334" spans="17:27" x14ac:dyDescent="0.2">
      <c r="Q334">
        <v>296</v>
      </c>
      <c r="R334" s="30">
        <v>36133</v>
      </c>
      <c r="S334" s="27">
        <v>299</v>
      </c>
      <c r="U334">
        <v>331</v>
      </c>
      <c r="V334" s="30">
        <v>36187</v>
      </c>
      <c r="X334">
        <f>IF($I$2&lt;&gt; 1,IF(VLOOKUP($V334,'Socal Index'!$A$1:$AK$710,$T$1) = 0,#N/A,VLOOKUP($V334,'Socal Index'!$A$1:$AK$710,$T$1)),IF(HLOOKUP($W334,'Socal Index'!$A$1:$AK$710,$V$1,FALSE) = 0,#N/A,HLOOKUP($W334,'Socal Index'!$A$1:$AK$710,$V$1,FALSE)))</f>
        <v>2.2110000000000003</v>
      </c>
      <c r="Y334">
        <f>IF($I$2&lt;&gt; 1,IF(VLOOKUP($V334,'Socal Index'!$A$1:$AK$710,$U$1) = 0,#N/A,VLOOKUP($V334,'Socal Index'!$A$1:$AK$710,$U$1)),IF(HLOOKUP($W334,'Socal Index'!$A$1:$AK$710,$W$1,FALSE) = 0,#N/A,HLOOKUP($W334,'Socal Index'!$A$1:$AK$710,$W$1,FALSE)))</f>
        <v>2.391</v>
      </c>
      <c r="AA334" s="31">
        <f t="shared" si="5"/>
        <v>-0.17999999999999972</v>
      </c>
    </row>
    <row r="335" spans="17:27" x14ac:dyDescent="0.2">
      <c r="Q335">
        <v>297</v>
      </c>
      <c r="R335" s="30">
        <v>36136</v>
      </c>
      <c r="S335" s="27">
        <v>300</v>
      </c>
      <c r="U335">
        <v>332</v>
      </c>
      <c r="V335" s="30">
        <v>36188</v>
      </c>
      <c r="X335">
        <f>IF($I$2&lt;&gt; 1,IF(VLOOKUP($V335,'Socal Index'!$A$1:$AK$710,$T$1) = 0,#N/A,VLOOKUP($V335,'Socal Index'!$A$1:$AK$710,$T$1)),IF(HLOOKUP($W335,'Socal Index'!$A$1:$AK$710,$V$1,FALSE) = 0,#N/A,HLOOKUP($W335,'Socal Index'!$A$1:$AK$710,$V$1,FALSE)))</f>
        <v>2.2119999999999997</v>
      </c>
      <c r="Y335">
        <f>IF($I$2&lt;&gt; 1,IF(VLOOKUP($V335,'Socal Index'!$A$1:$AK$710,$U$1) = 0,#N/A,VLOOKUP($V335,'Socal Index'!$A$1:$AK$710,$U$1)),IF(HLOOKUP($W335,'Socal Index'!$A$1:$AK$710,$W$1,FALSE) = 0,#N/A,HLOOKUP($W335,'Socal Index'!$A$1:$AK$710,$W$1,FALSE)))</f>
        <v>2.419</v>
      </c>
      <c r="AA335" s="31">
        <f t="shared" si="5"/>
        <v>-0.20700000000000029</v>
      </c>
    </row>
    <row r="336" spans="17:27" x14ac:dyDescent="0.2">
      <c r="Q336">
        <v>298</v>
      </c>
      <c r="R336" s="30">
        <v>36137</v>
      </c>
      <c r="S336" s="27">
        <v>301</v>
      </c>
      <c r="U336">
        <v>333</v>
      </c>
      <c r="V336" s="30">
        <v>36189</v>
      </c>
      <c r="X336">
        <f>IF($I$2&lt;&gt; 1,IF(VLOOKUP($V336,'Socal Index'!$A$1:$AK$710,$T$1) = 0,#N/A,VLOOKUP($V336,'Socal Index'!$A$1:$AK$710,$T$1)),IF(HLOOKUP($W336,'Socal Index'!$A$1:$AK$710,$V$1,FALSE) = 0,#N/A,HLOOKUP($W336,'Socal Index'!$A$1:$AK$710,$V$1,FALSE)))</f>
        <v>2.1680000000000001</v>
      </c>
      <c r="Y336">
        <f>IF($I$2&lt;&gt; 1,IF(VLOOKUP($V336,'Socal Index'!$A$1:$AK$710,$U$1) = 0,#N/A,VLOOKUP($V336,'Socal Index'!$A$1:$AK$710,$U$1)),IF(HLOOKUP($W336,'Socal Index'!$A$1:$AK$710,$W$1,FALSE) = 0,#N/A,HLOOKUP($W336,'Socal Index'!$A$1:$AK$710,$W$1,FALSE)))</f>
        <v>2.3919999999999999</v>
      </c>
      <c r="AA336" s="31">
        <f t="shared" si="5"/>
        <v>-0.22399999999999975</v>
      </c>
    </row>
    <row r="337" spans="17:27" x14ac:dyDescent="0.2">
      <c r="Q337">
        <v>299</v>
      </c>
      <c r="R337" s="30">
        <v>36138</v>
      </c>
      <c r="S337" s="27">
        <v>302</v>
      </c>
      <c r="U337">
        <v>334</v>
      </c>
      <c r="V337" s="30">
        <v>36192</v>
      </c>
      <c r="X337">
        <f>IF($I$2&lt;&gt; 1,IF(VLOOKUP($V337,'Socal Index'!$A$1:$AK$710,$T$1) = 0,#N/A,VLOOKUP($V337,'Socal Index'!$A$1:$AK$710,$T$1)),IF(HLOOKUP($W337,'Socal Index'!$A$1:$AK$710,$V$1,FALSE) = 0,#N/A,HLOOKUP($W337,'Socal Index'!$A$1:$AK$710,$V$1,FALSE)))</f>
        <v>2.125</v>
      </c>
      <c r="Y337">
        <f>IF($I$2&lt;&gt; 1,IF(VLOOKUP($V337,'Socal Index'!$A$1:$AK$710,$U$1) = 0,#N/A,VLOOKUP($V337,'Socal Index'!$A$1:$AK$710,$U$1)),IF(HLOOKUP($W337,'Socal Index'!$A$1:$AK$710,$W$1,FALSE) = 0,#N/A,HLOOKUP($W337,'Socal Index'!$A$1:$AK$710,$W$1,FALSE)))</f>
        <v>2.3850000000000002</v>
      </c>
      <c r="AA337" s="31">
        <f t="shared" si="5"/>
        <v>-0.26000000000000023</v>
      </c>
    </row>
    <row r="338" spans="17:27" x14ac:dyDescent="0.2">
      <c r="Q338">
        <v>300</v>
      </c>
      <c r="R338" s="30">
        <v>36139</v>
      </c>
      <c r="S338" s="27">
        <v>303</v>
      </c>
      <c r="U338">
        <v>335</v>
      </c>
      <c r="V338" s="30">
        <v>36193</v>
      </c>
      <c r="X338">
        <f>IF($I$2&lt;&gt; 1,IF(VLOOKUP($V338,'Socal Index'!$A$1:$AK$710,$T$1) = 0,#N/A,VLOOKUP($V338,'Socal Index'!$A$1:$AK$710,$T$1)),IF(HLOOKUP($W338,'Socal Index'!$A$1:$AK$710,$V$1,FALSE) = 0,#N/A,HLOOKUP($W338,'Socal Index'!$A$1:$AK$710,$V$1,FALSE)))</f>
        <v>2.157</v>
      </c>
      <c r="Y338">
        <f>IF($I$2&lt;&gt; 1,IF(VLOOKUP($V338,'Socal Index'!$A$1:$AK$710,$U$1) = 0,#N/A,VLOOKUP($V338,'Socal Index'!$A$1:$AK$710,$U$1)),IF(HLOOKUP($W338,'Socal Index'!$A$1:$AK$710,$W$1,FALSE) = 0,#N/A,HLOOKUP($W338,'Socal Index'!$A$1:$AK$710,$W$1,FALSE)))</f>
        <v>2.42</v>
      </c>
      <c r="AA338" s="31">
        <f t="shared" si="5"/>
        <v>-0.2629999999999999</v>
      </c>
    </row>
    <row r="339" spans="17:27" x14ac:dyDescent="0.2">
      <c r="Q339">
        <v>301</v>
      </c>
      <c r="R339" s="30">
        <v>36140</v>
      </c>
      <c r="S339" s="27">
        <v>304</v>
      </c>
      <c r="U339">
        <v>336</v>
      </c>
      <c r="V339" s="30">
        <v>36194</v>
      </c>
      <c r="X339">
        <f>IF($I$2&lt;&gt; 1,IF(VLOOKUP($V339,'Socal Index'!$A$1:$AK$710,$T$1) = 0,#N/A,VLOOKUP($V339,'Socal Index'!$A$1:$AK$710,$T$1)),IF(HLOOKUP($W339,'Socal Index'!$A$1:$AK$710,$V$1,FALSE) = 0,#N/A,HLOOKUP($W339,'Socal Index'!$A$1:$AK$710,$V$1,FALSE)))</f>
        <v>2.1324999999999998</v>
      </c>
      <c r="Y339">
        <f>IF($I$2&lt;&gt; 1,IF(VLOOKUP($V339,'Socal Index'!$A$1:$AK$710,$U$1) = 0,#N/A,VLOOKUP($V339,'Socal Index'!$A$1:$AK$710,$U$1)),IF(HLOOKUP($W339,'Socal Index'!$A$1:$AK$710,$W$1,FALSE) = 0,#N/A,HLOOKUP($W339,'Socal Index'!$A$1:$AK$710,$W$1,FALSE)))</f>
        <v>2.4</v>
      </c>
      <c r="AA339" s="31">
        <f t="shared" si="5"/>
        <v>-0.26750000000000007</v>
      </c>
    </row>
    <row r="340" spans="17:27" x14ac:dyDescent="0.2">
      <c r="Q340">
        <v>302</v>
      </c>
      <c r="R340" s="30">
        <v>36143</v>
      </c>
      <c r="S340" s="27">
        <v>305</v>
      </c>
      <c r="U340">
        <v>337</v>
      </c>
      <c r="V340" s="30">
        <v>36195</v>
      </c>
      <c r="X340">
        <f>IF($I$2&lt;&gt; 1,IF(VLOOKUP($V340,'Socal Index'!$A$1:$AK$710,$T$1) = 0,#N/A,VLOOKUP($V340,'Socal Index'!$A$1:$AK$710,$T$1)),IF(HLOOKUP($W340,'Socal Index'!$A$1:$AK$710,$V$1,FALSE) = 0,#N/A,HLOOKUP($W340,'Socal Index'!$A$1:$AK$710,$V$1,FALSE)))</f>
        <v>2.1574999999999998</v>
      </c>
      <c r="Y340">
        <f>IF($I$2&lt;&gt; 1,IF(VLOOKUP($V340,'Socal Index'!$A$1:$AK$710,$U$1) = 0,#N/A,VLOOKUP($V340,'Socal Index'!$A$1:$AK$710,$U$1)),IF(HLOOKUP($W340,'Socal Index'!$A$1:$AK$710,$W$1,FALSE) = 0,#N/A,HLOOKUP($W340,'Socal Index'!$A$1:$AK$710,$W$1,FALSE)))</f>
        <v>2.41</v>
      </c>
      <c r="AA340" s="31">
        <f t="shared" si="5"/>
        <v>-0.25250000000000039</v>
      </c>
    </row>
    <row r="341" spans="17:27" x14ac:dyDescent="0.2">
      <c r="Q341">
        <v>303</v>
      </c>
      <c r="R341" s="30">
        <v>36144</v>
      </c>
      <c r="S341" s="27">
        <v>306</v>
      </c>
      <c r="U341">
        <v>338</v>
      </c>
      <c r="V341" s="30">
        <v>36196</v>
      </c>
      <c r="X341">
        <f>IF($I$2&lt;&gt; 1,IF(VLOOKUP($V341,'Socal Index'!$A$1:$AK$710,$T$1) = 0,#N/A,VLOOKUP($V341,'Socal Index'!$A$1:$AK$710,$T$1)),IF(HLOOKUP($W341,'Socal Index'!$A$1:$AK$710,$V$1,FALSE) = 0,#N/A,HLOOKUP($W341,'Socal Index'!$A$1:$AK$710,$V$1,FALSE)))</f>
        <v>2.1505000000000001</v>
      </c>
      <c r="Y341">
        <f>IF($I$2&lt;&gt; 1,IF(VLOOKUP($V341,'Socal Index'!$A$1:$AK$710,$U$1) = 0,#N/A,VLOOKUP($V341,'Socal Index'!$A$1:$AK$710,$U$1)),IF(HLOOKUP($W341,'Socal Index'!$A$1:$AK$710,$W$1,FALSE) = 0,#N/A,HLOOKUP($W341,'Socal Index'!$A$1:$AK$710,$W$1,FALSE)))</f>
        <v>2.41</v>
      </c>
      <c r="AA341" s="31">
        <f t="shared" si="5"/>
        <v>-0.25950000000000006</v>
      </c>
    </row>
    <row r="342" spans="17:27" x14ac:dyDescent="0.2">
      <c r="Q342">
        <v>304</v>
      </c>
      <c r="R342" s="30">
        <v>36145</v>
      </c>
      <c r="S342" s="27">
        <v>307</v>
      </c>
      <c r="U342">
        <v>339</v>
      </c>
      <c r="V342" s="30">
        <v>36199</v>
      </c>
      <c r="X342">
        <f>IF($I$2&lt;&gt; 1,IF(VLOOKUP($V342,'Socal Index'!$A$1:$AK$710,$T$1) = 0,#N/A,VLOOKUP($V342,'Socal Index'!$A$1:$AK$710,$T$1)),IF(HLOOKUP($W342,'Socal Index'!$A$1:$AK$710,$V$1,FALSE) = 0,#N/A,HLOOKUP($W342,'Socal Index'!$A$1:$AK$710,$V$1,FALSE)))</f>
        <v>2.1585000000000001</v>
      </c>
      <c r="Y342">
        <f>IF($I$2&lt;&gt; 1,IF(VLOOKUP($V342,'Socal Index'!$A$1:$AK$710,$U$1) = 0,#N/A,VLOOKUP($V342,'Socal Index'!$A$1:$AK$710,$U$1)),IF(HLOOKUP($W342,'Socal Index'!$A$1:$AK$710,$W$1,FALSE) = 0,#N/A,HLOOKUP($W342,'Socal Index'!$A$1:$AK$710,$W$1,FALSE)))</f>
        <v>2.4130000000000003</v>
      </c>
      <c r="AA342" s="31">
        <f t="shared" si="5"/>
        <v>-0.25450000000000017</v>
      </c>
    </row>
    <row r="343" spans="17:27" x14ac:dyDescent="0.2">
      <c r="Q343">
        <v>305</v>
      </c>
      <c r="R343" s="30">
        <v>36146</v>
      </c>
      <c r="S343" s="27">
        <v>308</v>
      </c>
      <c r="U343">
        <v>340</v>
      </c>
      <c r="V343" s="30">
        <v>36200</v>
      </c>
      <c r="X343">
        <f>IF($I$2&lt;&gt; 1,IF(VLOOKUP($V343,'Socal Index'!$A$1:$AK$710,$T$1) = 0,#N/A,VLOOKUP($V343,'Socal Index'!$A$1:$AK$710,$T$1)),IF(HLOOKUP($W343,'Socal Index'!$A$1:$AK$710,$V$1,FALSE) = 0,#N/A,HLOOKUP($W343,'Socal Index'!$A$1:$AK$710,$V$1,FALSE)))</f>
        <v>2.1680000000000001</v>
      </c>
      <c r="Y343">
        <f>IF($I$2&lt;&gt; 1,IF(VLOOKUP($V343,'Socal Index'!$A$1:$AK$710,$U$1) = 0,#N/A,VLOOKUP($V343,'Socal Index'!$A$1:$AK$710,$U$1)),IF(HLOOKUP($W343,'Socal Index'!$A$1:$AK$710,$W$1,FALSE) = 0,#N/A,HLOOKUP($W343,'Socal Index'!$A$1:$AK$710,$W$1,FALSE)))</f>
        <v>2.4180000000000001</v>
      </c>
      <c r="AA343" s="31">
        <f t="shared" si="5"/>
        <v>-0.25</v>
      </c>
    </row>
    <row r="344" spans="17:27" x14ac:dyDescent="0.2">
      <c r="Q344">
        <v>306</v>
      </c>
      <c r="R344" s="30">
        <v>36147</v>
      </c>
      <c r="S344" s="27">
        <v>309</v>
      </c>
      <c r="U344">
        <v>341</v>
      </c>
      <c r="V344" s="30">
        <v>36201</v>
      </c>
      <c r="X344">
        <f>IF($I$2&lt;&gt; 1,IF(VLOOKUP($V344,'Socal Index'!$A$1:$AK$710,$T$1) = 0,#N/A,VLOOKUP($V344,'Socal Index'!$A$1:$AK$710,$T$1)),IF(HLOOKUP($W344,'Socal Index'!$A$1:$AK$710,$V$1,FALSE) = 0,#N/A,HLOOKUP($W344,'Socal Index'!$A$1:$AK$710,$V$1,FALSE)))</f>
        <v>2.14</v>
      </c>
      <c r="Y344">
        <f>IF($I$2&lt;&gt; 1,IF(VLOOKUP($V344,'Socal Index'!$A$1:$AK$710,$U$1) = 0,#N/A,VLOOKUP($V344,'Socal Index'!$A$1:$AK$710,$U$1)),IF(HLOOKUP($W344,'Socal Index'!$A$1:$AK$710,$W$1,FALSE) = 0,#N/A,HLOOKUP($W344,'Socal Index'!$A$1:$AK$710,$W$1,FALSE)))</f>
        <v>2.3980000000000001</v>
      </c>
      <c r="AA344" s="31">
        <f t="shared" si="5"/>
        <v>-0.25800000000000001</v>
      </c>
    </row>
    <row r="345" spans="17:27" x14ac:dyDescent="0.2">
      <c r="Q345">
        <v>307</v>
      </c>
      <c r="R345" s="30">
        <v>36150</v>
      </c>
      <c r="S345" s="27">
        <v>310</v>
      </c>
      <c r="U345">
        <v>342</v>
      </c>
      <c r="V345" s="30">
        <v>36202</v>
      </c>
      <c r="X345">
        <f>IF($I$2&lt;&gt; 1,IF(VLOOKUP($V345,'Socal Index'!$A$1:$AK$710,$T$1) = 0,#N/A,VLOOKUP($V345,'Socal Index'!$A$1:$AK$710,$T$1)),IF(HLOOKUP($W345,'Socal Index'!$A$1:$AK$710,$V$1,FALSE) = 0,#N/A,HLOOKUP($W345,'Socal Index'!$A$1:$AK$710,$V$1,FALSE)))</f>
        <v>2.16</v>
      </c>
      <c r="Y345">
        <f>IF($I$2&lt;&gt; 1,IF(VLOOKUP($V345,'Socal Index'!$A$1:$AK$710,$U$1) = 0,#N/A,VLOOKUP($V345,'Socal Index'!$A$1:$AK$710,$U$1)),IF(HLOOKUP($W345,'Socal Index'!$A$1:$AK$710,$W$1,FALSE) = 0,#N/A,HLOOKUP($W345,'Socal Index'!$A$1:$AK$710,$W$1,FALSE)))</f>
        <v>2.411</v>
      </c>
      <c r="AA345" s="31">
        <f t="shared" si="5"/>
        <v>-0.25099999999999989</v>
      </c>
    </row>
    <row r="346" spans="17:27" x14ac:dyDescent="0.2">
      <c r="Q346">
        <v>308</v>
      </c>
      <c r="R346" s="30">
        <v>36151</v>
      </c>
      <c r="S346" s="27">
        <v>311</v>
      </c>
      <c r="U346">
        <v>343</v>
      </c>
      <c r="V346" s="30">
        <v>36203</v>
      </c>
      <c r="X346">
        <f>IF($I$2&lt;&gt; 1,IF(VLOOKUP($V346,'Socal Index'!$A$1:$AK$710,$T$1) = 0,#N/A,VLOOKUP($V346,'Socal Index'!$A$1:$AK$710,$T$1)),IF(HLOOKUP($W346,'Socal Index'!$A$1:$AK$710,$V$1,FALSE) = 0,#N/A,HLOOKUP($W346,'Socal Index'!$A$1:$AK$710,$V$1,FALSE)))</f>
        <v>2.1419999999999999</v>
      </c>
      <c r="Y346">
        <f>IF($I$2&lt;&gt; 1,IF(VLOOKUP($V346,'Socal Index'!$A$1:$AK$710,$U$1) = 0,#N/A,VLOOKUP($V346,'Socal Index'!$A$1:$AK$710,$U$1)),IF(HLOOKUP($W346,'Socal Index'!$A$1:$AK$710,$W$1,FALSE) = 0,#N/A,HLOOKUP($W346,'Socal Index'!$A$1:$AK$710,$W$1,FALSE)))</f>
        <v>2.4</v>
      </c>
      <c r="AA346" s="31">
        <f t="shared" si="5"/>
        <v>-0.25800000000000001</v>
      </c>
    </row>
    <row r="347" spans="17:27" x14ac:dyDescent="0.2">
      <c r="Q347">
        <v>309</v>
      </c>
      <c r="R347" s="30">
        <v>36152</v>
      </c>
      <c r="S347" s="27">
        <v>312</v>
      </c>
      <c r="U347">
        <v>344</v>
      </c>
      <c r="V347" s="30">
        <v>36207</v>
      </c>
      <c r="X347">
        <f>IF($I$2&lt;&gt; 1,IF(VLOOKUP($V347,'Socal Index'!$A$1:$AK$710,$T$1) = 0,#N/A,VLOOKUP($V347,'Socal Index'!$A$1:$AK$710,$T$1)),IF(HLOOKUP($W347,'Socal Index'!$A$1:$AK$710,$V$1,FALSE) = 0,#N/A,HLOOKUP($W347,'Socal Index'!$A$1:$AK$710,$V$1,FALSE)))</f>
        <v>2.129</v>
      </c>
      <c r="Y347">
        <f>IF($I$2&lt;&gt; 1,IF(VLOOKUP($V347,'Socal Index'!$A$1:$AK$710,$U$1) = 0,#N/A,VLOOKUP($V347,'Socal Index'!$A$1:$AK$710,$U$1)),IF(HLOOKUP($W347,'Socal Index'!$A$1:$AK$710,$W$1,FALSE) = 0,#N/A,HLOOKUP($W347,'Socal Index'!$A$1:$AK$710,$W$1,FALSE)))</f>
        <v>2.39</v>
      </c>
      <c r="AA347" s="31">
        <f t="shared" si="5"/>
        <v>-0.26100000000000012</v>
      </c>
    </row>
    <row r="348" spans="17:27" x14ac:dyDescent="0.2">
      <c r="Q348">
        <v>310</v>
      </c>
      <c r="R348" s="30">
        <v>36153</v>
      </c>
      <c r="S348" s="27">
        <v>313</v>
      </c>
      <c r="U348">
        <v>345</v>
      </c>
      <c r="V348" s="30">
        <v>36208</v>
      </c>
      <c r="X348">
        <f>IF($I$2&lt;&gt; 1,IF(VLOOKUP($V348,'Socal Index'!$A$1:$AK$710,$T$1) = 0,#N/A,VLOOKUP($V348,'Socal Index'!$A$1:$AK$710,$T$1)),IF(HLOOKUP($W348,'Socal Index'!$A$1:$AK$710,$V$1,FALSE) = 0,#N/A,HLOOKUP($W348,'Socal Index'!$A$1:$AK$710,$V$1,FALSE)))</f>
        <v>2.1189999999999998</v>
      </c>
      <c r="Y348">
        <f>IF($I$2&lt;&gt; 1,IF(VLOOKUP($V348,'Socal Index'!$A$1:$AK$710,$U$1) = 0,#N/A,VLOOKUP($V348,'Socal Index'!$A$1:$AK$710,$U$1)),IF(HLOOKUP($W348,'Socal Index'!$A$1:$AK$710,$W$1,FALSE) = 0,#N/A,HLOOKUP($W348,'Socal Index'!$A$1:$AK$710,$W$1,FALSE)))</f>
        <v>2.3850000000000002</v>
      </c>
      <c r="AA348" s="31">
        <f t="shared" si="5"/>
        <v>-0.26600000000000046</v>
      </c>
    </row>
    <row r="349" spans="17:27" x14ac:dyDescent="0.2">
      <c r="Q349">
        <v>311</v>
      </c>
      <c r="R349" s="30">
        <v>36157</v>
      </c>
      <c r="S349" s="27">
        <v>314</v>
      </c>
      <c r="U349">
        <v>346</v>
      </c>
      <c r="V349" s="30">
        <v>36209</v>
      </c>
      <c r="X349">
        <f>IF($I$2&lt;&gt; 1,IF(VLOOKUP($V349,'Socal Index'!$A$1:$AK$710,$T$1) = 0,#N/A,VLOOKUP($V349,'Socal Index'!$A$1:$AK$710,$T$1)),IF(HLOOKUP($W349,'Socal Index'!$A$1:$AK$710,$V$1,FALSE) = 0,#N/A,HLOOKUP($W349,'Socal Index'!$A$1:$AK$710,$V$1,FALSE)))</f>
        <v>2.105</v>
      </c>
      <c r="Y349">
        <f>IF($I$2&lt;&gt; 1,IF(VLOOKUP($V349,'Socal Index'!$A$1:$AK$710,$U$1) = 0,#N/A,VLOOKUP($V349,'Socal Index'!$A$1:$AK$710,$U$1)),IF(HLOOKUP($W349,'Socal Index'!$A$1:$AK$710,$W$1,FALSE) = 0,#N/A,HLOOKUP($W349,'Socal Index'!$A$1:$AK$710,$W$1,FALSE)))</f>
        <v>2.3820000000000001</v>
      </c>
      <c r="AA349" s="31">
        <f t="shared" si="5"/>
        <v>-0.27700000000000014</v>
      </c>
    </row>
    <row r="350" spans="17:27" x14ac:dyDescent="0.2">
      <c r="Q350">
        <v>312</v>
      </c>
      <c r="R350" s="30">
        <v>36158</v>
      </c>
      <c r="S350" s="27">
        <v>315</v>
      </c>
      <c r="U350">
        <v>347</v>
      </c>
      <c r="V350" s="30">
        <v>36210</v>
      </c>
      <c r="X350">
        <f>IF($I$2&lt;&gt; 1,IF(VLOOKUP($V350,'Socal Index'!$A$1:$AK$710,$T$1) = 0,#N/A,VLOOKUP($V350,'Socal Index'!$A$1:$AK$710,$T$1)),IF(HLOOKUP($W350,'Socal Index'!$A$1:$AK$710,$V$1,FALSE) = 0,#N/A,HLOOKUP($W350,'Socal Index'!$A$1:$AK$710,$V$1,FALSE)))</f>
        <v>2.1030000000000002</v>
      </c>
      <c r="Y350">
        <f>IF($I$2&lt;&gt; 1,IF(VLOOKUP($V350,'Socal Index'!$A$1:$AK$710,$U$1) = 0,#N/A,VLOOKUP($V350,'Socal Index'!$A$1:$AK$710,$U$1)),IF(HLOOKUP($W350,'Socal Index'!$A$1:$AK$710,$W$1,FALSE) = 0,#N/A,HLOOKUP($W350,'Socal Index'!$A$1:$AK$710,$W$1,FALSE)))</f>
        <v>2.375</v>
      </c>
      <c r="AA350" s="31">
        <f t="shared" si="5"/>
        <v>-0.2719999999999998</v>
      </c>
    </row>
    <row r="351" spans="17:27" x14ac:dyDescent="0.2">
      <c r="Q351">
        <v>313</v>
      </c>
      <c r="R351" s="30">
        <v>36159</v>
      </c>
      <c r="S351" s="27">
        <v>316</v>
      </c>
      <c r="U351">
        <v>348</v>
      </c>
      <c r="V351" s="30">
        <v>36213</v>
      </c>
      <c r="X351">
        <f>IF($I$2&lt;&gt; 1,IF(VLOOKUP($V351,'Socal Index'!$A$1:$AK$710,$T$1) = 0,#N/A,VLOOKUP($V351,'Socal Index'!$A$1:$AK$710,$T$1)),IF(HLOOKUP($W351,'Socal Index'!$A$1:$AK$710,$V$1,FALSE) = 0,#N/A,HLOOKUP($W351,'Socal Index'!$A$1:$AK$710,$V$1,FALSE)))</f>
        <v>2.0710000000000002</v>
      </c>
      <c r="Y351">
        <f>IF($I$2&lt;&gt; 1,IF(VLOOKUP($V351,'Socal Index'!$A$1:$AK$710,$U$1) = 0,#N/A,VLOOKUP($V351,'Socal Index'!$A$1:$AK$710,$U$1)),IF(HLOOKUP($W351,'Socal Index'!$A$1:$AK$710,$W$1,FALSE) = 0,#N/A,HLOOKUP($W351,'Socal Index'!$A$1:$AK$710,$W$1,FALSE)))</f>
        <v>2.35</v>
      </c>
      <c r="AA351" s="31">
        <f t="shared" si="5"/>
        <v>-0.27899999999999991</v>
      </c>
    </row>
    <row r="352" spans="17:27" x14ac:dyDescent="0.2">
      <c r="Q352">
        <v>314</v>
      </c>
      <c r="R352" s="30">
        <v>36160</v>
      </c>
      <c r="S352" s="27">
        <v>317</v>
      </c>
      <c r="U352">
        <v>349</v>
      </c>
      <c r="V352" s="30">
        <v>36214</v>
      </c>
      <c r="X352">
        <f>IF($I$2&lt;&gt; 1,IF(VLOOKUP($V352,'Socal Index'!$A$1:$AK$710,$T$1) = 0,#N/A,VLOOKUP($V352,'Socal Index'!$A$1:$AK$710,$T$1)),IF(HLOOKUP($W352,'Socal Index'!$A$1:$AK$710,$V$1,FALSE) = 0,#N/A,HLOOKUP($W352,'Socal Index'!$A$1:$AK$710,$V$1,FALSE)))</f>
        <v>2.0720000000000001</v>
      </c>
      <c r="Y352">
        <f>IF($I$2&lt;&gt; 1,IF(VLOOKUP($V352,'Socal Index'!$A$1:$AK$710,$U$1) = 0,#N/A,VLOOKUP($V352,'Socal Index'!$A$1:$AK$710,$U$1)),IF(HLOOKUP($W352,'Socal Index'!$A$1:$AK$710,$W$1,FALSE) = 0,#N/A,HLOOKUP($W352,'Socal Index'!$A$1:$AK$710,$W$1,FALSE)))</f>
        <v>2.3479999999999999</v>
      </c>
      <c r="AA352" s="31">
        <f t="shared" si="5"/>
        <v>-0.2759999999999998</v>
      </c>
    </row>
    <row r="353" spans="17:27" x14ac:dyDescent="0.2">
      <c r="Q353">
        <v>315</v>
      </c>
      <c r="R353" s="30">
        <v>36164</v>
      </c>
      <c r="S353" s="27">
        <v>318</v>
      </c>
      <c r="U353">
        <v>350</v>
      </c>
      <c r="V353" s="30">
        <v>36215</v>
      </c>
      <c r="X353">
        <f>IF($I$2&lt;&gt; 1,IF(VLOOKUP($V353,'Socal Index'!$A$1:$AK$710,$T$1) = 0,#N/A,VLOOKUP($V353,'Socal Index'!$A$1:$AK$710,$T$1)),IF(HLOOKUP($W353,'Socal Index'!$A$1:$AK$710,$V$1,FALSE) = 0,#N/A,HLOOKUP($W353,'Socal Index'!$A$1:$AK$710,$V$1,FALSE)))</f>
        <v>2.056</v>
      </c>
      <c r="Y353">
        <f>IF($I$2&lt;&gt; 1,IF(VLOOKUP($V353,'Socal Index'!$A$1:$AK$710,$U$1) = 0,#N/A,VLOOKUP($V353,'Socal Index'!$A$1:$AK$710,$U$1)),IF(HLOOKUP($W353,'Socal Index'!$A$1:$AK$710,$W$1,FALSE) = 0,#N/A,HLOOKUP($W353,'Socal Index'!$A$1:$AK$710,$W$1,FALSE)))</f>
        <v>2.35</v>
      </c>
      <c r="AA353" s="31">
        <f t="shared" si="5"/>
        <v>-0.29400000000000004</v>
      </c>
    </row>
    <row r="354" spans="17:27" x14ac:dyDescent="0.2">
      <c r="Q354">
        <v>316</v>
      </c>
      <c r="R354" s="30">
        <v>36165</v>
      </c>
      <c r="S354" s="27">
        <v>319</v>
      </c>
      <c r="U354">
        <v>351</v>
      </c>
      <c r="V354" s="30">
        <v>36216</v>
      </c>
      <c r="X354">
        <f>IF($I$2&lt;&gt; 1,IF(VLOOKUP($V354,'Socal Index'!$A$1:$AK$710,$T$1) = 0,#N/A,VLOOKUP($V354,'Socal Index'!$A$1:$AK$710,$T$1)),IF(HLOOKUP($W354,'Socal Index'!$A$1:$AK$710,$V$1,FALSE) = 0,#N/A,HLOOKUP($W354,'Socal Index'!$A$1:$AK$710,$V$1,FALSE)))</f>
        <v>2.032</v>
      </c>
      <c r="Y354">
        <f>IF($I$2&lt;&gt; 1,IF(VLOOKUP($V354,'Socal Index'!$A$1:$AK$710,$U$1) = 0,#N/A,VLOOKUP($V354,'Socal Index'!$A$1:$AK$710,$U$1)),IF(HLOOKUP($W354,'Socal Index'!$A$1:$AK$710,$W$1,FALSE) = 0,#N/A,HLOOKUP($W354,'Socal Index'!$A$1:$AK$710,$W$1,FALSE)))</f>
        <v>2.3330000000000002</v>
      </c>
      <c r="AA354" s="31">
        <f t="shared" si="5"/>
        <v>-0.30100000000000016</v>
      </c>
    </row>
    <row r="355" spans="17:27" x14ac:dyDescent="0.2">
      <c r="Q355">
        <v>317</v>
      </c>
      <c r="R355" s="30">
        <v>36166</v>
      </c>
      <c r="S355" s="27">
        <v>320</v>
      </c>
      <c r="U355">
        <v>352</v>
      </c>
      <c r="V355" s="30">
        <v>36217</v>
      </c>
      <c r="X355">
        <f>IF($I$2&lt;&gt; 1,IF(VLOOKUP($V355,'Socal Index'!$A$1:$AK$710,$T$1) = 0,#N/A,VLOOKUP($V355,'Socal Index'!$A$1:$AK$710,$T$1)),IF(HLOOKUP($W355,'Socal Index'!$A$1:$AK$710,$V$1,FALSE) = 0,#N/A,HLOOKUP($W355,'Socal Index'!$A$1:$AK$710,$V$1,FALSE)))</f>
        <v>2</v>
      </c>
      <c r="Y355">
        <f>IF($I$2&lt;&gt; 1,IF(VLOOKUP($V355,'Socal Index'!$A$1:$AK$710,$U$1) = 0,#N/A,VLOOKUP($V355,'Socal Index'!$A$1:$AK$710,$U$1)),IF(HLOOKUP($W355,'Socal Index'!$A$1:$AK$710,$W$1,FALSE) = 0,#N/A,HLOOKUP($W355,'Socal Index'!$A$1:$AK$710,$W$1,FALSE)))</f>
        <v>2.3199999999999998</v>
      </c>
      <c r="AA355" s="31">
        <f t="shared" si="5"/>
        <v>-0.31999999999999984</v>
      </c>
    </row>
    <row r="356" spans="17:27" x14ac:dyDescent="0.2">
      <c r="Q356">
        <v>318</v>
      </c>
      <c r="R356" s="30">
        <v>36167</v>
      </c>
      <c r="S356" s="27">
        <v>321</v>
      </c>
      <c r="U356">
        <v>353</v>
      </c>
      <c r="V356" s="30">
        <v>36220</v>
      </c>
      <c r="X356">
        <f>IF($I$2&lt;&gt; 1,IF(VLOOKUP($V356,'Socal Index'!$A$1:$AK$710,$T$1) = 0,#N/A,VLOOKUP($V356,'Socal Index'!$A$1:$AK$710,$T$1)),IF(HLOOKUP($W356,'Socal Index'!$A$1:$AK$710,$V$1,FALSE) = 0,#N/A,HLOOKUP($W356,'Socal Index'!$A$1:$AK$710,$V$1,FALSE)))</f>
        <v>2.0409999999999999</v>
      </c>
      <c r="Y356">
        <f>IF($I$2&lt;&gt; 1,IF(VLOOKUP($V356,'Socal Index'!$A$1:$AK$710,$U$1) = 0,#N/A,VLOOKUP($V356,'Socal Index'!$A$1:$AK$710,$U$1)),IF(HLOOKUP($W356,'Socal Index'!$A$1:$AK$710,$W$1,FALSE) = 0,#N/A,HLOOKUP($W356,'Socal Index'!$A$1:$AK$710,$W$1,FALSE)))</f>
        <v>2.363</v>
      </c>
      <c r="AA356" s="31">
        <f t="shared" si="5"/>
        <v>-0.32200000000000006</v>
      </c>
    </row>
    <row r="357" spans="17:27" x14ac:dyDescent="0.2">
      <c r="Q357">
        <v>319</v>
      </c>
      <c r="R357" s="30">
        <v>36168</v>
      </c>
      <c r="S357" s="27">
        <v>322</v>
      </c>
      <c r="U357">
        <v>354</v>
      </c>
      <c r="V357" s="30">
        <v>36221</v>
      </c>
      <c r="X357">
        <f>IF($I$2&lt;&gt; 1,IF(VLOOKUP($V357,'Socal Index'!$A$1:$AK$710,$T$1) = 0,#N/A,VLOOKUP($V357,'Socal Index'!$A$1:$AK$710,$T$1)),IF(HLOOKUP($W357,'Socal Index'!$A$1:$AK$710,$V$1,FALSE) = 0,#N/A,HLOOKUP($W357,'Socal Index'!$A$1:$AK$710,$V$1,FALSE)))</f>
        <v>2.0350000000000001</v>
      </c>
      <c r="Y357">
        <f>IF($I$2&lt;&gt; 1,IF(VLOOKUP($V357,'Socal Index'!$A$1:$AK$710,$U$1) = 0,#N/A,VLOOKUP($V357,'Socal Index'!$A$1:$AK$710,$U$1)),IF(HLOOKUP($W357,'Socal Index'!$A$1:$AK$710,$W$1,FALSE) = 0,#N/A,HLOOKUP($W357,'Socal Index'!$A$1:$AK$710,$W$1,FALSE)))</f>
        <v>2.363</v>
      </c>
      <c r="AA357" s="31">
        <f t="shared" si="5"/>
        <v>-0.32799999999999985</v>
      </c>
    </row>
    <row r="358" spans="17:27" x14ac:dyDescent="0.2">
      <c r="Q358">
        <v>320</v>
      </c>
      <c r="R358" s="30">
        <v>36171</v>
      </c>
      <c r="S358" s="27">
        <v>323</v>
      </c>
      <c r="U358">
        <v>355</v>
      </c>
      <c r="V358" s="30">
        <v>36222</v>
      </c>
      <c r="X358">
        <f>IF($I$2&lt;&gt; 1,IF(VLOOKUP($V358,'Socal Index'!$A$1:$AK$710,$T$1) = 0,#N/A,VLOOKUP($V358,'Socal Index'!$A$1:$AK$710,$T$1)),IF(HLOOKUP($W358,'Socal Index'!$A$1:$AK$710,$V$1,FALSE) = 0,#N/A,HLOOKUP($W358,'Socal Index'!$A$1:$AK$710,$V$1,FALSE)))</f>
        <v>2.0219999999999998</v>
      </c>
      <c r="Y358">
        <f>IF($I$2&lt;&gt; 1,IF(VLOOKUP($V358,'Socal Index'!$A$1:$AK$710,$U$1) = 0,#N/A,VLOOKUP($V358,'Socal Index'!$A$1:$AK$710,$U$1)),IF(HLOOKUP($W358,'Socal Index'!$A$1:$AK$710,$W$1,FALSE) = 0,#N/A,HLOOKUP($W358,'Socal Index'!$A$1:$AK$710,$W$1,FALSE)))</f>
        <v>2.3449999999999998</v>
      </c>
      <c r="AA358" s="31">
        <f t="shared" si="5"/>
        <v>-0.32299999999999995</v>
      </c>
    </row>
    <row r="359" spans="17:27" x14ac:dyDescent="0.2">
      <c r="Q359">
        <v>321</v>
      </c>
      <c r="R359" s="30">
        <v>36172</v>
      </c>
      <c r="S359" s="27">
        <v>324</v>
      </c>
      <c r="U359">
        <v>356</v>
      </c>
      <c r="V359" s="30">
        <v>36223</v>
      </c>
      <c r="X359">
        <f>IF($I$2&lt;&gt; 1,IF(VLOOKUP($V359,'Socal Index'!$A$1:$AK$710,$T$1) = 0,#N/A,VLOOKUP($V359,'Socal Index'!$A$1:$AK$710,$T$1)),IF(HLOOKUP($W359,'Socal Index'!$A$1:$AK$710,$V$1,FALSE) = 0,#N/A,HLOOKUP($W359,'Socal Index'!$A$1:$AK$710,$V$1,FALSE)))</f>
        <v>2.0070000000000001</v>
      </c>
      <c r="Y359">
        <f>IF($I$2&lt;&gt; 1,IF(VLOOKUP($V359,'Socal Index'!$A$1:$AK$710,$U$1) = 0,#N/A,VLOOKUP($V359,'Socal Index'!$A$1:$AK$710,$U$1)),IF(HLOOKUP($W359,'Socal Index'!$A$1:$AK$710,$W$1,FALSE) = 0,#N/A,HLOOKUP($W359,'Socal Index'!$A$1:$AK$710,$W$1,FALSE)))</f>
        <v>2.363</v>
      </c>
      <c r="AA359" s="31">
        <f t="shared" si="5"/>
        <v>-0.35599999999999987</v>
      </c>
    </row>
    <row r="360" spans="17:27" x14ac:dyDescent="0.2">
      <c r="Q360">
        <v>322</v>
      </c>
      <c r="R360" s="30">
        <v>36173</v>
      </c>
      <c r="S360" s="27">
        <v>325</v>
      </c>
      <c r="U360">
        <v>357</v>
      </c>
      <c r="V360" s="30">
        <v>36224</v>
      </c>
      <c r="X360">
        <f>IF($I$2&lt;&gt; 1,IF(VLOOKUP($V360,'Socal Index'!$A$1:$AK$710,$T$1) = 0,#N/A,VLOOKUP($V360,'Socal Index'!$A$1:$AK$710,$T$1)),IF(HLOOKUP($W360,'Socal Index'!$A$1:$AK$710,$V$1,FALSE) = 0,#N/A,HLOOKUP($W360,'Socal Index'!$A$1:$AK$710,$V$1,FALSE)))</f>
        <v>2.04</v>
      </c>
      <c r="Y360">
        <f>IF($I$2&lt;&gt; 1,IF(VLOOKUP($V360,'Socal Index'!$A$1:$AK$710,$U$1) = 0,#N/A,VLOOKUP($V360,'Socal Index'!$A$1:$AK$710,$U$1)),IF(HLOOKUP($W360,'Socal Index'!$A$1:$AK$710,$W$1,FALSE) = 0,#N/A,HLOOKUP($W360,'Socal Index'!$A$1:$AK$710,$W$1,FALSE)))</f>
        <v>2.4</v>
      </c>
      <c r="AA360" s="31">
        <f t="shared" si="5"/>
        <v>-0.35999999999999988</v>
      </c>
    </row>
    <row r="361" spans="17:27" x14ac:dyDescent="0.2">
      <c r="Q361">
        <v>323</v>
      </c>
      <c r="R361" s="30">
        <v>36174</v>
      </c>
      <c r="S361" s="27">
        <v>326</v>
      </c>
      <c r="U361">
        <v>358</v>
      </c>
      <c r="V361" s="30">
        <v>36227</v>
      </c>
      <c r="X361">
        <f>IF($I$2&lt;&gt; 1,IF(VLOOKUP($V361,'Socal Index'!$A$1:$AK$710,$T$1) = 0,#N/A,VLOOKUP($V361,'Socal Index'!$A$1:$AK$710,$T$1)),IF(HLOOKUP($W361,'Socal Index'!$A$1:$AK$710,$V$1,FALSE) = 0,#N/A,HLOOKUP($W361,'Socal Index'!$A$1:$AK$710,$V$1,FALSE)))</f>
        <v>2.032</v>
      </c>
      <c r="Y361">
        <f>IF($I$2&lt;&gt; 1,IF(VLOOKUP($V361,'Socal Index'!$A$1:$AK$710,$U$1) = 0,#N/A,VLOOKUP($V361,'Socal Index'!$A$1:$AK$710,$U$1)),IF(HLOOKUP($W361,'Socal Index'!$A$1:$AK$710,$W$1,FALSE) = 0,#N/A,HLOOKUP($W361,'Socal Index'!$A$1:$AK$710,$W$1,FALSE)))</f>
        <v>2.4049999999999998</v>
      </c>
      <c r="AA361" s="31">
        <f t="shared" si="5"/>
        <v>-0.37299999999999978</v>
      </c>
    </row>
    <row r="362" spans="17:27" x14ac:dyDescent="0.2">
      <c r="Q362">
        <v>324</v>
      </c>
      <c r="R362" s="30">
        <v>36175</v>
      </c>
      <c r="S362" s="27">
        <v>327</v>
      </c>
      <c r="U362">
        <v>359</v>
      </c>
      <c r="V362" s="30">
        <v>36228</v>
      </c>
      <c r="X362">
        <f>IF($I$2&lt;&gt; 1,IF(VLOOKUP($V362,'Socal Index'!$A$1:$AK$710,$T$1) = 0,#N/A,VLOOKUP($V362,'Socal Index'!$A$1:$AK$710,$T$1)),IF(HLOOKUP($W362,'Socal Index'!$A$1:$AK$710,$V$1,FALSE) = 0,#N/A,HLOOKUP($W362,'Socal Index'!$A$1:$AK$710,$V$1,FALSE)))</f>
        <v>2.0720000000000001</v>
      </c>
      <c r="Y362">
        <f>IF($I$2&lt;&gt; 1,IF(VLOOKUP($V362,'Socal Index'!$A$1:$AK$710,$U$1) = 0,#N/A,VLOOKUP($V362,'Socal Index'!$A$1:$AK$710,$U$1)),IF(HLOOKUP($W362,'Socal Index'!$A$1:$AK$710,$W$1,FALSE) = 0,#N/A,HLOOKUP($W362,'Socal Index'!$A$1:$AK$710,$W$1,FALSE)))</f>
        <v>2.4289999999999998</v>
      </c>
      <c r="AA362" s="31">
        <f t="shared" si="5"/>
        <v>-0.35699999999999976</v>
      </c>
    </row>
    <row r="363" spans="17:27" x14ac:dyDescent="0.2">
      <c r="Q363">
        <v>325</v>
      </c>
      <c r="R363" s="30">
        <v>36179</v>
      </c>
      <c r="S363" s="27">
        <v>328</v>
      </c>
      <c r="U363">
        <v>360</v>
      </c>
      <c r="V363" s="30">
        <v>36229</v>
      </c>
      <c r="X363">
        <f>IF($I$2&lt;&gt; 1,IF(VLOOKUP($V363,'Socal Index'!$A$1:$AK$710,$T$1) = 0,#N/A,VLOOKUP($V363,'Socal Index'!$A$1:$AK$710,$T$1)),IF(HLOOKUP($W363,'Socal Index'!$A$1:$AK$710,$V$1,FALSE) = 0,#N/A,HLOOKUP($W363,'Socal Index'!$A$1:$AK$710,$V$1,FALSE)))</f>
        <v>2.0959999999999996</v>
      </c>
      <c r="Y363">
        <f>IF($I$2&lt;&gt; 1,IF(VLOOKUP($V363,'Socal Index'!$A$1:$AK$710,$U$1) = 0,#N/A,VLOOKUP($V363,'Socal Index'!$A$1:$AK$710,$U$1)),IF(HLOOKUP($W363,'Socal Index'!$A$1:$AK$710,$W$1,FALSE) = 0,#N/A,HLOOKUP($W363,'Socal Index'!$A$1:$AK$710,$W$1,FALSE)))</f>
        <v>2.448</v>
      </c>
      <c r="AA363" s="31">
        <f t="shared" si="5"/>
        <v>-0.35200000000000031</v>
      </c>
    </row>
    <row r="364" spans="17:27" x14ac:dyDescent="0.2">
      <c r="Q364">
        <v>326</v>
      </c>
      <c r="R364" s="30">
        <v>36180</v>
      </c>
      <c r="S364" s="27">
        <v>329</v>
      </c>
      <c r="U364">
        <v>361</v>
      </c>
      <c r="V364" s="30">
        <v>36230</v>
      </c>
      <c r="X364">
        <f>IF($I$2&lt;&gt; 1,IF(VLOOKUP($V364,'Socal Index'!$A$1:$AK$710,$T$1) = 0,#N/A,VLOOKUP($V364,'Socal Index'!$A$1:$AK$710,$T$1)),IF(HLOOKUP($W364,'Socal Index'!$A$1:$AK$710,$V$1,FALSE) = 0,#N/A,HLOOKUP($W364,'Socal Index'!$A$1:$AK$710,$V$1,FALSE)))</f>
        <v>2.0179999999999998</v>
      </c>
      <c r="Y364">
        <f>IF($I$2&lt;&gt; 1,IF(VLOOKUP($V364,'Socal Index'!$A$1:$AK$710,$U$1) = 0,#N/A,VLOOKUP($V364,'Socal Index'!$A$1:$AK$710,$U$1)),IF(HLOOKUP($W364,'Socal Index'!$A$1:$AK$710,$W$1,FALSE) = 0,#N/A,HLOOKUP($W364,'Socal Index'!$A$1:$AK$710,$W$1,FALSE)))</f>
        <v>2.3779999999999997</v>
      </c>
      <c r="AA364" s="31">
        <f t="shared" si="5"/>
        <v>-0.35999999999999988</v>
      </c>
    </row>
    <row r="365" spans="17:27" x14ac:dyDescent="0.2">
      <c r="Q365">
        <v>327</v>
      </c>
      <c r="R365" s="30">
        <v>36181</v>
      </c>
      <c r="S365" s="27">
        <v>330</v>
      </c>
      <c r="U365">
        <v>362</v>
      </c>
      <c r="V365" s="30">
        <v>36231</v>
      </c>
      <c r="X365">
        <f>IF($I$2&lt;&gt; 1,IF(VLOOKUP($V365,'Socal Index'!$A$1:$AK$710,$T$1) = 0,#N/A,VLOOKUP($V365,'Socal Index'!$A$1:$AK$710,$T$1)),IF(HLOOKUP($W365,'Socal Index'!$A$1:$AK$710,$V$1,FALSE) = 0,#N/A,HLOOKUP($W365,'Socal Index'!$A$1:$AK$710,$V$1,FALSE)))</f>
        <v>1.9850000000000001</v>
      </c>
      <c r="Y365">
        <f>IF($I$2&lt;&gt; 1,IF(VLOOKUP($V365,'Socal Index'!$A$1:$AK$710,$U$1) = 0,#N/A,VLOOKUP($V365,'Socal Index'!$A$1:$AK$710,$U$1)),IF(HLOOKUP($W365,'Socal Index'!$A$1:$AK$710,$W$1,FALSE) = 0,#N/A,HLOOKUP($W365,'Socal Index'!$A$1:$AK$710,$W$1,FALSE)))</f>
        <v>2.3459999999999996</v>
      </c>
      <c r="AA365" s="31">
        <f t="shared" si="5"/>
        <v>-0.36099999999999954</v>
      </c>
    </row>
    <row r="366" spans="17:27" x14ac:dyDescent="0.2">
      <c r="Q366">
        <v>328</v>
      </c>
      <c r="R366" s="30">
        <v>36182</v>
      </c>
      <c r="S366" s="27">
        <v>331</v>
      </c>
      <c r="U366">
        <v>363</v>
      </c>
      <c r="V366" s="30">
        <v>36234</v>
      </c>
      <c r="X366">
        <f>IF($I$2&lt;&gt; 1,IF(VLOOKUP($V366,'Socal Index'!$A$1:$AK$710,$T$1) = 0,#N/A,VLOOKUP($V366,'Socal Index'!$A$1:$AK$710,$T$1)),IF(HLOOKUP($W366,'Socal Index'!$A$1:$AK$710,$V$1,FALSE) = 0,#N/A,HLOOKUP($W366,'Socal Index'!$A$1:$AK$710,$V$1,FALSE)))</f>
        <v>1.968</v>
      </c>
      <c r="Y366">
        <f>IF($I$2&lt;&gt; 1,IF(VLOOKUP($V366,'Socal Index'!$A$1:$AK$710,$U$1) = 0,#N/A,VLOOKUP($V366,'Socal Index'!$A$1:$AK$710,$U$1)),IF(HLOOKUP($W366,'Socal Index'!$A$1:$AK$710,$W$1,FALSE) = 0,#N/A,HLOOKUP($W366,'Socal Index'!$A$1:$AK$710,$W$1,FALSE)))</f>
        <v>2.3279999999999998</v>
      </c>
      <c r="AA366" s="31">
        <f t="shared" si="5"/>
        <v>-0.35999999999999988</v>
      </c>
    </row>
    <row r="367" spans="17:27" x14ac:dyDescent="0.2">
      <c r="Q367">
        <v>329</v>
      </c>
      <c r="R367" s="30">
        <v>36185</v>
      </c>
      <c r="S367" s="27">
        <v>332</v>
      </c>
      <c r="U367">
        <v>364</v>
      </c>
      <c r="V367" s="30">
        <v>36235</v>
      </c>
      <c r="X367">
        <f>IF($I$2&lt;&gt; 1,IF(VLOOKUP($V367,'Socal Index'!$A$1:$AK$710,$T$1) = 0,#N/A,VLOOKUP($V367,'Socal Index'!$A$1:$AK$710,$T$1)),IF(HLOOKUP($W367,'Socal Index'!$A$1:$AK$710,$V$1,FALSE) = 0,#N/A,HLOOKUP($W367,'Socal Index'!$A$1:$AK$710,$V$1,FALSE)))</f>
        <v>1.9630000000000001</v>
      </c>
      <c r="Y367">
        <f>IF($I$2&lt;&gt; 1,IF(VLOOKUP($V367,'Socal Index'!$A$1:$AK$710,$U$1) = 0,#N/A,VLOOKUP($V367,'Socal Index'!$A$1:$AK$710,$U$1)),IF(HLOOKUP($W367,'Socal Index'!$A$1:$AK$710,$W$1,FALSE) = 0,#N/A,HLOOKUP($W367,'Socal Index'!$A$1:$AK$710,$W$1,FALSE)))</f>
        <v>2.3249999999999997</v>
      </c>
      <c r="AA367" s="31">
        <f t="shared" si="5"/>
        <v>-0.36199999999999966</v>
      </c>
    </row>
    <row r="368" spans="17:27" x14ac:dyDescent="0.2">
      <c r="Q368">
        <v>330</v>
      </c>
      <c r="R368" s="30">
        <v>36186</v>
      </c>
      <c r="S368" s="27">
        <v>333</v>
      </c>
      <c r="U368">
        <v>365</v>
      </c>
      <c r="V368" s="30">
        <v>36236</v>
      </c>
      <c r="X368">
        <f>IF($I$2&lt;&gt; 1,IF(VLOOKUP($V368,'Socal Index'!$A$1:$AK$710,$T$1) = 0,#N/A,VLOOKUP($V368,'Socal Index'!$A$1:$AK$710,$T$1)),IF(HLOOKUP($W368,'Socal Index'!$A$1:$AK$710,$V$1,FALSE) = 0,#N/A,HLOOKUP($W368,'Socal Index'!$A$1:$AK$710,$V$1,FALSE)))</f>
        <v>1.9910000000000001</v>
      </c>
      <c r="Y368">
        <f>IF($I$2&lt;&gt; 1,IF(VLOOKUP($V368,'Socal Index'!$A$1:$AK$710,$U$1) = 0,#N/A,VLOOKUP($V368,'Socal Index'!$A$1:$AK$710,$U$1)),IF(HLOOKUP($W368,'Socal Index'!$A$1:$AK$710,$W$1,FALSE) = 0,#N/A,HLOOKUP($W368,'Socal Index'!$A$1:$AK$710,$W$1,FALSE)))</f>
        <v>2.3499999999999996</v>
      </c>
      <c r="AA368" s="31">
        <f t="shared" si="5"/>
        <v>-0.35899999999999954</v>
      </c>
    </row>
    <row r="369" spans="17:27" x14ac:dyDescent="0.2">
      <c r="Q369">
        <v>331</v>
      </c>
      <c r="R369" s="30">
        <v>36187</v>
      </c>
      <c r="S369" s="27">
        <v>334</v>
      </c>
      <c r="U369">
        <v>366</v>
      </c>
      <c r="V369" s="30">
        <v>36237</v>
      </c>
      <c r="X369">
        <f>IF($I$2&lt;&gt; 1,IF(VLOOKUP($V369,'Socal Index'!$A$1:$AK$710,$T$1) = 0,#N/A,VLOOKUP($V369,'Socal Index'!$A$1:$AK$710,$T$1)),IF(HLOOKUP($W369,'Socal Index'!$A$1:$AK$710,$V$1,FALSE) = 0,#N/A,HLOOKUP($W369,'Socal Index'!$A$1:$AK$710,$V$1,FALSE)))</f>
        <v>1.952</v>
      </c>
      <c r="Y369">
        <f>IF($I$2&lt;&gt; 1,IF(VLOOKUP($V369,'Socal Index'!$A$1:$AK$710,$U$1) = 0,#N/A,VLOOKUP($V369,'Socal Index'!$A$1:$AK$710,$U$1)),IF(HLOOKUP($W369,'Socal Index'!$A$1:$AK$710,$W$1,FALSE) = 0,#N/A,HLOOKUP($W369,'Socal Index'!$A$1:$AK$710,$W$1,FALSE)))</f>
        <v>2.3249999999999997</v>
      </c>
      <c r="AA369" s="31">
        <f t="shared" si="5"/>
        <v>-0.37299999999999978</v>
      </c>
    </row>
    <row r="370" spans="17:27" x14ac:dyDescent="0.2">
      <c r="Q370">
        <v>332</v>
      </c>
      <c r="R370" s="30">
        <v>36188</v>
      </c>
      <c r="S370" s="27">
        <v>335</v>
      </c>
      <c r="U370">
        <v>367</v>
      </c>
      <c r="V370" s="30">
        <v>36238</v>
      </c>
      <c r="X370">
        <f>IF($I$2&lt;&gt; 1,IF(VLOOKUP($V370,'Socal Index'!$A$1:$AK$710,$T$1) = 0,#N/A,VLOOKUP($V370,'Socal Index'!$A$1:$AK$710,$T$1)),IF(HLOOKUP($W370,'Socal Index'!$A$1:$AK$710,$V$1,FALSE) = 0,#N/A,HLOOKUP($W370,'Socal Index'!$A$1:$AK$710,$V$1,FALSE)))</f>
        <v>1.9630000000000001</v>
      </c>
      <c r="Y370">
        <f>IF($I$2&lt;&gt; 1,IF(VLOOKUP($V370,'Socal Index'!$A$1:$AK$710,$U$1) = 0,#N/A,VLOOKUP($V370,'Socal Index'!$A$1:$AK$710,$U$1)),IF(HLOOKUP($W370,'Socal Index'!$A$1:$AK$710,$W$1,FALSE) = 0,#N/A,HLOOKUP($W370,'Socal Index'!$A$1:$AK$710,$W$1,FALSE)))</f>
        <v>2.3379999999999996</v>
      </c>
      <c r="AA370" s="31">
        <f t="shared" si="5"/>
        <v>-0.37499999999999956</v>
      </c>
    </row>
    <row r="371" spans="17:27" x14ac:dyDescent="0.2">
      <c r="Q371">
        <v>333</v>
      </c>
      <c r="R371" s="30">
        <v>36189</v>
      </c>
      <c r="S371" s="27">
        <v>336</v>
      </c>
      <c r="U371">
        <v>368</v>
      </c>
      <c r="V371" s="30">
        <v>36241</v>
      </c>
      <c r="X371">
        <f>IF($I$2&lt;&gt; 1,IF(VLOOKUP($V371,'Socal Index'!$A$1:$AK$710,$T$1) = 0,#N/A,VLOOKUP($V371,'Socal Index'!$A$1:$AK$710,$T$1)),IF(HLOOKUP($W371,'Socal Index'!$A$1:$AK$710,$V$1,FALSE) = 0,#N/A,HLOOKUP($W371,'Socal Index'!$A$1:$AK$710,$V$1,FALSE)))</f>
        <v>2.012</v>
      </c>
      <c r="Y371">
        <f>IF($I$2&lt;&gt; 1,IF(VLOOKUP($V371,'Socal Index'!$A$1:$AK$710,$U$1) = 0,#N/A,VLOOKUP($V371,'Socal Index'!$A$1:$AK$710,$U$1)),IF(HLOOKUP($W371,'Socal Index'!$A$1:$AK$710,$W$1,FALSE) = 0,#N/A,HLOOKUP($W371,'Socal Index'!$A$1:$AK$710,$W$1,FALSE)))</f>
        <v>2.3699999999999997</v>
      </c>
      <c r="AA371" s="31">
        <f t="shared" si="5"/>
        <v>-0.35799999999999965</v>
      </c>
    </row>
    <row r="372" spans="17:27" x14ac:dyDescent="0.2">
      <c r="Q372">
        <v>334</v>
      </c>
      <c r="R372" s="30">
        <v>36192</v>
      </c>
      <c r="S372" s="27">
        <v>337</v>
      </c>
      <c r="U372">
        <v>369</v>
      </c>
      <c r="V372" s="30">
        <v>36242</v>
      </c>
      <c r="X372">
        <f>IF($I$2&lt;&gt; 1,IF(VLOOKUP($V372,'Socal Index'!$A$1:$AK$710,$T$1) = 0,#N/A,VLOOKUP($V372,'Socal Index'!$A$1:$AK$710,$T$1)),IF(HLOOKUP($W372,'Socal Index'!$A$1:$AK$710,$V$1,FALSE) = 0,#N/A,HLOOKUP($W372,'Socal Index'!$A$1:$AK$710,$V$1,FALSE)))</f>
        <v>2.0070000000000001</v>
      </c>
      <c r="Y372">
        <f>IF($I$2&lt;&gt; 1,IF(VLOOKUP($V372,'Socal Index'!$A$1:$AK$710,$U$1) = 0,#N/A,VLOOKUP($V372,'Socal Index'!$A$1:$AK$710,$U$1)),IF(HLOOKUP($W372,'Socal Index'!$A$1:$AK$710,$W$1,FALSE) = 0,#N/A,HLOOKUP($W372,'Socal Index'!$A$1:$AK$710,$W$1,FALSE)))</f>
        <v>2.371</v>
      </c>
      <c r="AA372" s="31">
        <f t="shared" si="5"/>
        <v>-0.36399999999999988</v>
      </c>
    </row>
    <row r="373" spans="17:27" x14ac:dyDescent="0.2">
      <c r="Q373">
        <v>335</v>
      </c>
      <c r="R373" s="30">
        <v>36193</v>
      </c>
      <c r="S373" s="27">
        <v>338</v>
      </c>
      <c r="U373">
        <v>370</v>
      </c>
      <c r="V373" s="30">
        <v>36243</v>
      </c>
      <c r="X373">
        <f>IF($I$2&lt;&gt; 1,IF(VLOOKUP($V373,'Socal Index'!$A$1:$AK$710,$T$1) = 0,#N/A,VLOOKUP($V373,'Socal Index'!$A$1:$AK$710,$T$1)),IF(HLOOKUP($W373,'Socal Index'!$A$1:$AK$710,$V$1,FALSE) = 0,#N/A,HLOOKUP($W373,'Socal Index'!$A$1:$AK$710,$V$1,FALSE)))</f>
        <v>2.012</v>
      </c>
      <c r="Y373">
        <f>IF($I$2&lt;&gt; 1,IF(VLOOKUP($V373,'Socal Index'!$A$1:$AK$710,$U$1) = 0,#N/A,VLOOKUP($V373,'Socal Index'!$A$1:$AK$710,$U$1)),IF(HLOOKUP($W373,'Socal Index'!$A$1:$AK$710,$W$1,FALSE) = 0,#N/A,HLOOKUP($W373,'Socal Index'!$A$1:$AK$710,$W$1,FALSE)))</f>
        <v>2.3759999999999999</v>
      </c>
      <c r="AA373" s="31">
        <f t="shared" si="5"/>
        <v>-0.36399999999999988</v>
      </c>
    </row>
    <row r="374" spans="17:27" x14ac:dyDescent="0.2">
      <c r="Q374">
        <v>336</v>
      </c>
      <c r="R374" s="30">
        <v>36194</v>
      </c>
      <c r="S374" s="27">
        <v>339</v>
      </c>
      <c r="U374">
        <v>371</v>
      </c>
      <c r="V374" s="30">
        <v>36244</v>
      </c>
      <c r="X374">
        <f>IF($I$2&lt;&gt; 1,IF(VLOOKUP($V374,'Socal Index'!$A$1:$AK$710,$T$1) = 0,#N/A,VLOOKUP($V374,'Socal Index'!$A$1:$AK$710,$T$1)),IF(HLOOKUP($W374,'Socal Index'!$A$1:$AK$710,$V$1,FALSE) = 0,#N/A,HLOOKUP($W374,'Socal Index'!$A$1:$AK$710,$V$1,FALSE)))</f>
        <v>2.0720000000000001</v>
      </c>
      <c r="Y374">
        <f>IF($I$2&lt;&gt; 1,IF(VLOOKUP($V374,'Socal Index'!$A$1:$AK$710,$U$1) = 0,#N/A,VLOOKUP($V374,'Socal Index'!$A$1:$AK$710,$U$1)),IF(HLOOKUP($W374,'Socal Index'!$A$1:$AK$710,$W$1,FALSE) = 0,#N/A,HLOOKUP($W374,'Socal Index'!$A$1:$AK$710,$W$1,FALSE)))</f>
        <v>2.42</v>
      </c>
      <c r="AA374" s="31">
        <f t="shared" si="5"/>
        <v>-0.34799999999999986</v>
      </c>
    </row>
    <row r="375" spans="17:27" x14ac:dyDescent="0.2">
      <c r="Q375">
        <v>337</v>
      </c>
      <c r="R375" s="30">
        <v>36195</v>
      </c>
      <c r="S375" s="27">
        <v>340</v>
      </c>
      <c r="U375">
        <v>372</v>
      </c>
      <c r="V375" s="30">
        <v>36245</v>
      </c>
      <c r="X375">
        <f>IF($I$2&lt;&gt; 1,IF(VLOOKUP($V375,'Socal Index'!$A$1:$AK$710,$T$1) = 0,#N/A,VLOOKUP($V375,'Socal Index'!$A$1:$AK$710,$T$1)),IF(HLOOKUP($W375,'Socal Index'!$A$1:$AK$710,$V$1,FALSE) = 0,#N/A,HLOOKUP($W375,'Socal Index'!$A$1:$AK$710,$V$1,FALSE)))</f>
        <v>2.0950000000000002</v>
      </c>
      <c r="Y375">
        <f>IF($I$2&lt;&gt; 1,IF(VLOOKUP($V375,'Socal Index'!$A$1:$AK$710,$U$1) = 0,#N/A,VLOOKUP($V375,'Socal Index'!$A$1:$AK$710,$U$1)),IF(HLOOKUP($W375,'Socal Index'!$A$1:$AK$710,$W$1,FALSE) = 0,#N/A,HLOOKUP($W375,'Socal Index'!$A$1:$AK$710,$W$1,FALSE)))</f>
        <v>2.4379999999999997</v>
      </c>
      <c r="AA375" s="31">
        <f t="shared" si="5"/>
        <v>-0.34299999999999953</v>
      </c>
    </row>
    <row r="376" spans="17:27" x14ac:dyDescent="0.2">
      <c r="Q376">
        <v>338</v>
      </c>
      <c r="R376" s="30">
        <v>36196</v>
      </c>
      <c r="S376" s="27">
        <v>341</v>
      </c>
      <c r="U376">
        <v>373</v>
      </c>
      <c r="V376" s="30">
        <v>36248</v>
      </c>
      <c r="X376">
        <f>IF($I$2&lt;&gt; 1,IF(VLOOKUP($V376,'Socal Index'!$A$1:$AK$710,$T$1) = 0,#N/A,VLOOKUP($V376,'Socal Index'!$A$1:$AK$710,$T$1)),IF(HLOOKUP($W376,'Socal Index'!$A$1:$AK$710,$V$1,FALSE) = 0,#N/A,HLOOKUP($W376,'Socal Index'!$A$1:$AK$710,$V$1,FALSE)))</f>
        <v>2.09</v>
      </c>
      <c r="Y376">
        <f>IF($I$2&lt;&gt; 1,IF(VLOOKUP($V376,'Socal Index'!$A$1:$AK$710,$U$1) = 0,#N/A,VLOOKUP($V376,'Socal Index'!$A$1:$AK$710,$U$1)),IF(HLOOKUP($W376,'Socal Index'!$A$1:$AK$710,$W$1,FALSE) = 0,#N/A,HLOOKUP($W376,'Socal Index'!$A$1:$AK$710,$W$1,FALSE)))</f>
        <v>2.4279999999999999</v>
      </c>
      <c r="AA376" s="31">
        <f t="shared" si="5"/>
        <v>-0.33800000000000008</v>
      </c>
    </row>
    <row r="377" spans="17:27" x14ac:dyDescent="0.2">
      <c r="Q377">
        <v>339</v>
      </c>
      <c r="R377" s="30">
        <v>36199</v>
      </c>
      <c r="S377" s="27">
        <v>342</v>
      </c>
      <c r="U377">
        <v>374</v>
      </c>
      <c r="V377" s="30">
        <v>36249</v>
      </c>
      <c r="X377">
        <f>IF($I$2&lt;&gt; 1,IF(VLOOKUP($V377,'Socal Index'!$A$1:$AK$710,$T$1) = 0,#N/A,VLOOKUP($V377,'Socal Index'!$A$1:$AK$710,$T$1)),IF(HLOOKUP($W377,'Socal Index'!$A$1:$AK$710,$V$1,FALSE) = 0,#N/A,HLOOKUP($W377,'Socal Index'!$A$1:$AK$710,$V$1,FALSE)))</f>
        <v>2.1579999999999999</v>
      </c>
      <c r="Y377">
        <f>IF($I$2&lt;&gt; 1,IF(VLOOKUP($V377,'Socal Index'!$A$1:$AK$710,$U$1) = 0,#N/A,VLOOKUP($V377,'Socal Index'!$A$1:$AK$710,$U$1)),IF(HLOOKUP($W377,'Socal Index'!$A$1:$AK$710,$W$1,FALSE) = 0,#N/A,HLOOKUP($W377,'Socal Index'!$A$1:$AK$710,$W$1,FALSE)))</f>
        <v>2.472</v>
      </c>
      <c r="AA377" s="31">
        <f t="shared" si="5"/>
        <v>-0.31400000000000006</v>
      </c>
    </row>
    <row r="378" spans="17:27" x14ac:dyDescent="0.2">
      <c r="Q378">
        <v>340</v>
      </c>
      <c r="R378" s="30">
        <v>36200</v>
      </c>
      <c r="S378" s="27">
        <v>343</v>
      </c>
      <c r="U378">
        <v>375</v>
      </c>
      <c r="V378" s="30">
        <v>36250</v>
      </c>
      <c r="X378">
        <f>IF($I$2&lt;&gt; 1,IF(VLOOKUP($V378,'Socal Index'!$A$1:$AK$710,$T$1) = 0,#N/A,VLOOKUP($V378,'Socal Index'!$A$1:$AK$710,$T$1)),IF(HLOOKUP($W378,'Socal Index'!$A$1:$AK$710,$V$1,FALSE) = 0,#N/A,HLOOKUP($W378,'Socal Index'!$A$1:$AK$710,$V$1,FALSE)))</f>
        <v>2.1879999999999997</v>
      </c>
      <c r="Y378">
        <f>IF($I$2&lt;&gt; 1,IF(VLOOKUP($V378,'Socal Index'!$A$1:$AK$710,$U$1) = 0,#N/A,VLOOKUP($V378,'Socal Index'!$A$1:$AK$710,$U$1)),IF(HLOOKUP($W378,'Socal Index'!$A$1:$AK$710,$W$1,FALSE) = 0,#N/A,HLOOKUP($W378,'Socal Index'!$A$1:$AK$710,$W$1,FALSE)))</f>
        <v>2.4789999999999996</v>
      </c>
      <c r="AA378" s="31">
        <f t="shared" si="5"/>
        <v>-0.29099999999999993</v>
      </c>
    </row>
    <row r="379" spans="17:27" x14ac:dyDescent="0.2">
      <c r="Q379">
        <v>341</v>
      </c>
      <c r="R379" s="30">
        <v>36201</v>
      </c>
      <c r="S379" s="27">
        <v>344</v>
      </c>
      <c r="U379">
        <v>376</v>
      </c>
      <c r="V379" s="30">
        <v>36251</v>
      </c>
      <c r="X379">
        <f>IF($I$2&lt;&gt; 1,IF(VLOOKUP($V379,'Socal Index'!$A$1:$AK$710,$T$1) = 0,#N/A,VLOOKUP($V379,'Socal Index'!$A$1:$AK$710,$T$1)),IF(HLOOKUP($W379,'Socal Index'!$A$1:$AK$710,$V$1,FALSE) = 0,#N/A,HLOOKUP($W379,'Socal Index'!$A$1:$AK$710,$V$1,FALSE)))</f>
        <v>2.2080000000000002</v>
      </c>
      <c r="Y379">
        <f>IF($I$2&lt;&gt; 1,IF(VLOOKUP($V379,'Socal Index'!$A$1:$AK$710,$U$1) = 0,#N/A,VLOOKUP($V379,'Socal Index'!$A$1:$AK$710,$U$1)),IF(HLOOKUP($W379,'Socal Index'!$A$1:$AK$710,$W$1,FALSE) = 0,#N/A,HLOOKUP($W379,'Socal Index'!$A$1:$AK$710,$W$1,FALSE)))</f>
        <v>2.4849999999999999</v>
      </c>
      <c r="AA379" s="31">
        <f t="shared" si="5"/>
        <v>-0.27699999999999969</v>
      </c>
    </row>
    <row r="380" spans="17:27" x14ac:dyDescent="0.2">
      <c r="Q380">
        <v>342</v>
      </c>
      <c r="R380" s="30">
        <v>36202</v>
      </c>
      <c r="S380" s="27">
        <v>345</v>
      </c>
      <c r="U380">
        <v>377</v>
      </c>
      <c r="V380" s="30">
        <v>36255</v>
      </c>
      <c r="X380">
        <f>IF($I$2&lt;&gt; 1,IF(VLOOKUP($V380,'Socal Index'!$A$1:$AK$710,$T$1) = 0,#N/A,VLOOKUP($V380,'Socal Index'!$A$1:$AK$710,$T$1)),IF(HLOOKUP($W380,'Socal Index'!$A$1:$AK$710,$V$1,FALSE) = 0,#N/A,HLOOKUP($W380,'Socal Index'!$A$1:$AK$710,$V$1,FALSE)))</f>
        <v>2.2199999999999998</v>
      </c>
      <c r="Y380">
        <f>IF($I$2&lt;&gt; 1,IF(VLOOKUP($V380,'Socal Index'!$A$1:$AK$710,$U$1) = 0,#N/A,VLOOKUP($V380,'Socal Index'!$A$1:$AK$710,$U$1)),IF(HLOOKUP($W380,'Socal Index'!$A$1:$AK$710,$W$1,FALSE) = 0,#N/A,HLOOKUP($W380,'Socal Index'!$A$1:$AK$710,$W$1,FALSE)))</f>
        <v>2.48</v>
      </c>
      <c r="AA380" s="31">
        <f t="shared" si="5"/>
        <v>-0.26000000000000023</v>
      </c>
    </row>
    <row r="381" spans="17:27" x14ac:dyDescent="0.2">
      <c r="Q381">
        <v>343</v>
      </c>
      <c r="R381" s="30">
        <v>36203</v>
      </c>
      <c r="S381" s="27">
        <v>346</v>
      </c>
      <c r="U381">
        <v>378</v>
      </c>
      <c r="V381" s="30">
        <v>36256</v>
      </c>
      <c r="X381">
        <f>IF($I$2&lt;&gt; 1,IF(VLOOKUP($V381,'Socal Index'!$A$1:$AK$710,$T$1) = 0,#N/A,VLOOKUP($V381,'Socal Index'!$A$1:$AK$710,$T$1)),IF(HLOOKUP($W381,'Socal Index'!$A$1:$AK$710,$V$1,FALSE) = 0,#N/A,HLOOKUP($W381,'Socal Index'!$A$1:$AK$710,$V$1,FALSE)))</f>
        <v>2.2050000000000001</v>
      </c>
      <c r="Y381">
        <f>IF($I$2&lt;&gt; 1,IF(VLOOKUP($V381,'Socal Index'!$A$1:$AK$710,$U$1) = 0,#N/A,VLOOKUP($V381,'Socal Index'!$A$1:$AK$710,$U$1)),IF(HLOOKUP($W381,'Socal Index'!$A$1:$AK$710,$W$1,FALSE) = 0,#N/A,HLOOKUP($W381,'Socal Index'!$A$1:$AK$710,$W$1,FALSE)))</f>
        <v>2.4749999999999996</v>
      </c>
      <c r="AA381" s="31">
        <f t="shared" si="5"/>
        <v>-0.26999999999999957</v>
      </c>
    </row>
    <row r="382" spans="17:27" x14ac:dyDescent="0.2">
      <c r="Q382">
        <v>344</v>
      </c>
      <c r="R382" s="30">
        <v>36207</v>
      </c>
      <c r="S382" s="27">
        <v>347</v>
      </c>
      <c r="U382">
        <v>379</v>
      </c>
      <c r="V382" s="30">
        <v>36257</v>
      </c>
      <c r="X382">
        <f>IF($I$2&lt;&gt; 1,IF(VLOOKUP($V382,'Socal Index'!$A$1:$AK$710,$T$1) = 0,#N/A,VLOOKUP($V382,'Socal Index'!$A$1:$AK$710,$T$1)),IF(HLOOKUP($W382,'Socal Index'!$A$1:$AK$710,$V$1,FALSE) = 0,#N/A,HLOOKUP($W382,'Socal Index'!$A$1:$AK$710,$V$1,FALSE)))</f>
        <v>2.2199999999999998</v>
      </c>
      <c r="Y382">
        <f>IF($I$2&lt;&gt; 1,IF(VLOOKUP($V382,'Socal Index'!$A$1:$AK$710,$U$1) = 0,#N/A,VLOOKUP($V382,'Socal Index'!$A$1:$AK$710,$U$1)),IF(HLOOKUP($W382,'Socal Index'!$A$1:$AK$710,$W$1,FALSE) = 0,#N/A,HLOOKUP($W382,'Socal Index'!$A$1:$AK$710,$W$1,FALSE)))</f>
        <v>2.4829999999999997</v>
      </c>
      <c r="AA382" s="31">
        <f t="shared" si="5"/>
        <v>-0.2629999999999999</v>
      </c>
    </row>
    <row r="383" spans="17:27" x14ac:dyDescent="0.2">
      <c r="Q383">
        <v>345</v>
      </c>
      <c r="R383" s="30">
        <v>36208</v>
      </c>
      <c r="S383" s="27">
        <v>348</v>
      </c>
      <c r="U383">
        <v>380</v>
      </c>
      <c r="V383" s="30">
        <v>36258</v>
      </c>
      <c r="X383">
        <f>IF($I$2&lt;&gt; 1,IF(VLOOKUP($V383,'Socal Index'!$A$1:$AK$710,$T$1) = 0,#N/A,VLOOKUP($V383,'Socal Index'!$A$1:$AK$710,$T$1)),IF(HLOOKUP($W383,'Socal Index'!$A$1:$AK$710,$V$1,FALSE) = 0,#N/A,HLOOKUP($W383,'Socal Index'!$A$1:$AK$710,$V$1,FALSE)))</f>
        <v>2.2569999999999997</v>
      </c>
      <c r="Y383">
        <f>IF($I$2&lt;&gt; 1,IF(VLOOKUP($V383,'Socal Index'!$A$1:$AK$710,$U$1) = 0,#N/A,VLOOKUP($V383,'Socal Index'!$A$1:$AK$710,$U$1)),IF(HLOOKUP($W383,'Socal Index'!$A$1:$AK$710,$W$1,FALSE) = 0,#N/A,HLOOKUP($W383,'Socal Index'!$A$1:$AK$710,$W$1,FALSE)))</f>
        <v>2.4949999999999997</v>
      </c>
      <c r="AA383" s="31">
        <f t="shared" si="5"/>
        <v>-0.23799999999999999</v>
      </c>
    </row>
    <row r="384" spans="17:27" x14ac:dyDescent="0.2">
      <c r="Q384">
        <v>346</v>
      </c>
      <c r="R384" s="30">
        <v>36209</v>
      </c>
      <c r="S384" s="27">
        <v>349</v>
      </c>
      <c r="U384">
        <v>381</v>
      </c>
      <c r="V384" s="30">
        <v>36259</v>
      </c>
      <c r="X384">
        <f>IF($I$2&lt;&gt; 1,IF(VLOOKUP($V384,'Socal Index'!$A$1:$AK$710,$T$1) = 0,#N/A,VLOOKUP($V384,'Socal Index'!$A$1:$AK$710,$T$1)),IF(HLOOKUP($W384,'Socal Index'!$A$1:$AK$710,$V$1,FALSE) = 0,#N/A,HLOOKUP($W384,'Socal Index'!$A$1:$AK$710,$V$1,FALSE)))</f>
        <v>2.2799999999999998</v>
      </c>
      <c r="Y384">
        <f>IF($I$2&lt;&gt; 1,IF(VLOOKUP($V384,'Socal Index'!$A$1:$AK$710,$U$1) = 0,#N/A,VLOOKUP($V384,'Socal Index'!$A$1:$AK$710,$U$1)),IF(HLOOKUP($W384,'Socal Index'!$A$1:$AK$710,$W$1,FALSE) = 0,#N/A,HLOOKUP($W384,'Socal Index'!$A$1:$AK$710,$W$1,FALSE)))</f>
        <v>2.5129999999999999</v>
      </c>
      <c r="AA384" s="31">
        <f t="shared" si="5"/>
        <v>-0.2330000000000001</v>
      </c>
    </row>
    <row r="385" spans="17:27" x14ac:dyDescent="0.2">
      <c r="Q385">
        <v>347</v>
      </c>
      <c r="R385" s="30">
        <v>36210</v>
      </c>
      <c r="S385" s="27">
        <v>350</v>
      </c>
      <c r="U385">
        <v>382</v>
      </c>
      <c r="V385" s="30">
        <v>36262</v>
      </c>
      <c r="X385">
        <f>IF($I$2&lt;&gt; 1,IF(VLOOKUP($V385,'Socal Index'!$A$1:$AK$710,$T$1) = 0,#N/A,VLOOKUP($V385,'Socal Index'!$A$1:$AK$710,$T$1)),IF(HLOOKUP($W385,'Socal Index'!$A$1:$AK$710,$V$1,FALSE) = 0,#N/A,HLOOKUP($W385,'Socal Index'!$A$1:$AK$710,$V$1,FALSE)))</f>
        <v>2.3089999999999997</v>
      </c>
      <c r="Y385">
        <f>IF($I$2&lt;&gt; 1,IF(VLOOKUP($V385,'Socal Index'!$A$1:$AK$710,$U$1) = 0,#N/A,VLOOKUP($V385,'Socal Index'!$A$1:$AK$710,$U$1)),IF(HLOOKUP($W385,'Socal Index'!$A$1:$AK$710,$W$1,FALSE) = 0,#N/A,HLOOKUP($W385,'Socal Index'!$A$1:$AK$710,$W$1,FALSE)))</f>
        <v>2.5329999999999999</v>
      </c>
      <c r="AA385" s="31">
        <f t="shared" si="5"/>
        <v>-0.2240000000000002</v>
      </c>
    </row>
    <row r="386" spans="17:27" x14ac:dyDescent="0.2">
      <c r="Q386">
        <v>348</v>
      </c>
      <c r="R386" s="30">
        <v>36213</v>
      </c>
      <c r="S386" s="27">
        <v>351</v>
      </c>
      <c r="U386">
        <v>383</v>
      </c>
      <c r="V386" s="30">
        <v>36263</v>
      </c>
      <c r="X386">
        <f>IF($I$2&lt;&gt; 1,IF(VLOOKUP($V386,'Socal Index'!$A$1:$AK$710,$T$1) = 0,#N/A,VLOOKUP($V386,'Socal Index'!$A$1:$AK$710,$T$1)),IF(HLOOKUP($W386,'Socal Index'!$A$1:$AK$710,$V$1,FALSE) = 0,#N/A,HLOOKUP($W386,'Socal Index'!$A$1:$AK$710,$V$1,FALSE)))</f>
        <v>2.323</v>
      </c>
      <c r="Y386">
        <f>IF($I$2&lt;&gt; 1,IF(VLOOKUP($V386,'Socal Index'!$A$1:$AK$710,$U$1) = 0,#N/A,VLOOKUP($V386,'Socal Index'!$A$1:$AK$710,$U$1)),IF(HLOOKUP($W386,'Socal Index'!$A$1:$AK$710,$W$1,FALSE) = 0,#N/A,HLOOKUP($W386,'Socal Index'!$A$1:$AK$710,$W$1,FALSE)))</f>
        <v>2.5479999999999996</v>
      </c>
      <c r="AA386" s="31">
        <f t="shared" si="5"/>
        <v>-0.22499999999999964</v>
      </c>
    </row>
    <row r="387" spans="17:27" x14ac:dyDescent="0.2">
      <c r="Q387">
        <v>349</v>
      </c>
      <c r="R387" s="30">
        <v>36214</v>
      </c>
      <c r="S387" s="27">
        <v>352</v>
      </c>
      <c r="U387">
        <v>384</v>
      </c>
      <c r="V387" s="30">
        <v>36264</v>
      </c>
      <c r="X387">
        <f>IF($I$2&lt;&gt; 1,IF(VLOOKUP($V387,'Socal Index'!$A$1:$AK$710,$T$1) = 0,#N/A,VLOOKUP($V387,'Socal Index'!$A$1:$AK$710,$T$1)),IF(HLOOKUP($W387,'Socal Index'!$A$1:$AK$710,$V$1,FALSE) = 0,#N/A,HLOOKUP($W387,'Socal Index'!$A$1:$AK$710,$V$1,FALSE)))</f>
        <v>2.29</v>
      </c>
      <c r="Y387">
        <f>IF($I$2&lt;&gt; 1,IF(VLOOKUP($V387,'Socal Index'!$A$1:$AK$710,$U$1) = 0,#N/A,VLOOKUP($V387,'Socal Index'!$A$1:$AK$710,$U$1)),IF(HLOOKUP($W387,'Socal Index'!$A$1:$AK$710,$W$1,FALSE) = 0,#N/A,HLOOKUP($W387,'Socal Index'!$A$1:$AK$710,$W$1,FALSE)))</f>
        <v>2.5319999999999996</v>
      </c>
      <c r="AA387" s="31">
        <f t="shared" si="5"/>
        <v>-0.24199999999999955</v>
      </c>
    </row>
    <row r="388" spans="17:27" x14ac:dyDescent="0.2">
      <c r="Q388">
        <v>350</v>
      </c>
      <c r="R388" s="30">
        <v>36215</v>
      </c>
      <c r="S388" s="27">
        <v>353</v>
      </c>
      <c r="U388">
        <v>385</v>
      </c>
      <c r="V388" s="30">
        <v>36265</v>
      </c>
      <c r="X388">
        <f>IF($I$2&lt;&gt; 1,IF(VLOOKUP($V388,'Socal Index'!$A$1:$AK$710,$T$1) = 0,#N/A,VLOOKUP($V388,'Socal Index'!$A$1:$AK$710,$T$1)),IF(HLOOKUP($W388,'Socal Index'!$A$1:$AK$710,$V$1,FALSE) = 0,#N/A,HLOOKUP($W388,'Socal Index'!$A$1:$AK$710,$V$1,FALSE)))</f>
        <v>2.31</v>
      </c>
      <c r="Y388">
        <f>IF($I$2&lt;&gt; 1,IF(VLOOKUP($V388,'Socal Index'!$A$1:$AK$710,$U$1) = 0,#N/A,VLOOKUP($V388,'Socal Index'!$A$1:$AK$710,$U$1)),IF(HLOOKUP($W388,'Socal Index'!$A$1:$AK$710,$W$1,FALSE) = 0,#N/A,HLOOKUP($W388,'Socal Index'!$A$1:$AK$710,$W$1,FALSE)))</f>
        <v>2.5599999999999996</v>
      </c>
      <c r="AA388" s="31">
        <f t="shared" si="5"/>
        <v>-0.24999999999999956</v>
      </c>
    </row>
    <row r="389" spans="17:27" x14ac:dyDescent="0.2">
      <c r="Q389">
        <v>351</v>
      </c>
      <c r="R389" s="30">
        <v>36216</v>
      </c>
      <c r="S389" s="27">
        <v>354</v>
      </c>
      <c r="U389">
        <v>386</v>
      </c>
      <c r="V389" s="30">
        <v>36266</v>
      </c>
      <c r="X389">
        <f>IF($I$2&lt;&gt; 1,IF(VLOOKUP($V389,'Socal Index'!$A$1:$AK$710,$T$1) = 0,#N/A,VLOOKUP($V389,'Socal Index'!$A$1:$AK$710,$T$1)),IF(HLOOKUP($W389,'Socal Index'!$A$1:$AK$710,$V$1,FALSE) = 0,#N/A,HLOOKUP($W389,'Socal Index'!$A$1:$AK$710,$V$1,FALSE)))</f>
        <v>2.3140000000000001</v>
      </c>
      <c r="Y389">
        <f>IF($I$2&lt;&gt; 1,IF(VLOOKUP($V389,'Socal Index'!$A$1:$AK$710,$U$1) = 0,#N/A,VLOOKUP($V389,'Socal Index'!$A$1:$AK$710,$U$1)),IF(HLOOKUP($W389,'Socal Index'!$A$1:$AK$710,$W$1,FALSE) = 0,#N/A,HLOOKUP($W389,'Socal Index'!$A$1:$AK$710,$W$1,FALSE)))</f>
        <v>2.5649999999999999</v>
      </c>
      <c r="AA389" s="31">
        <f t="shared" ref="AA389:AA452" si="6">IF(AND($X389 &lt;&gt;0, $Y389 &lt;&gt; 0),$X389-$Y389,#N/A)</f>
        <v>-0.25099999999999989</v>
      </c>
    </row>
    <row r="390" spans="17:27" x14ac:dyDescent="0.2">
      <c r="Q390">
        <v>352</v>
      </c>
      <c r="R390" s="30">
        <v>36217</v>
      </c>
      <c r="S390" s="27">
        <v>355</v>
      </c>
      <c r="U390">
        <v>387</v>
      </c>
      <c r="V390" s="30">
        <v>36269</v>
      </c>
      <c r="X390">
        <f>IF($I$2&lt;&gt; 1,IF(VLOOKUP($V390,'Socal Index'!$A$1:$AK$710,$T$1) = 0,#N/A,VLOOKUP($V390,'Socal Index'!$A$1:$AK$710,$T$1)),IF(HLOOKUP($W390,'Socal Index'!$A$1:$AK$710,$V$1,FALSE) = 0,#N/A,HLOOKUP($W390,'Socal Index'!$A$1:$AK$710,$V$1,FALSE)))</f>
        <v>2.3569999999999998</v>
      </c>
      <c r="Y390">
        <f>IF($I$2&lt;&gt; 1,IF(VLOOKUP($V390,'Socal Index'!$A$1:$AK$710,$U$1) = 0,#N/A,VLOOKUP($V390,'Socal Index'!$A$1:$AK$710,$U$1)),IF(HLOOKUP($W390,'Socal Index'!$A$1:$AK$710,$W$1,FALSE) = 0,#N/A,HLOOKUP($W390,'Socal Index'!$A$1:$AK$710,$W$1,FALSE)))</f>
        <v>2.5839999999999996</v>
      </c>
      <c r="AA390" s="31">
        <f t="shared" si="6"/>
        <v>-0.22699999999999987</v>
      </c>
    </row>
    <row r="391" spans="17:27" x14ac:dyDescent="0.2">
      <c r="Q391">
        <v>353</v>
      </c>
      <c r="R391" s="30">
        <v>36220</v>
      </c>
      <c r="S391" s="27">
        <v>356</v>
      </c>
      <c r="U391">
        <v>388</v>
      </c>
      <c r="V391" s="30">
        <v>36270</v>
      </c>
      <c r="X391">
        <f>IF($I$2&lt;&gt; 1,IF(VLOOKUP($V391,'Socal Index'!$A$1:$AK$710,$T$1) = 0,#N/A,VLOOKUP($V391,'Socal Index'!$A$1:$AK$710,$T$1)),IF(HLOOKUP($W391,'Socal Index'!$A$1:$AK$710,$V$1,FALSE) = 0,#N/A,HLOOKUP($W391,'Socal Index'!$A$1:$AK$710,$V$1,FALSE)))</f>
        <v>2.34</v>
      </c>
      <c r="Y391">
        <f>IF($I$2&lt;&gt; 1,IF(VLOOKUP($V391,'Socal Index'!$A$1:$AK$710,$U$1) = 0,#N/A,VLOOKUP($V391,'Socal Index'!$A$1:$AK$710,$U$1)),IF(HLOOKUP($W391,'Socal Index'!$A$1:$AK$710,$W$1,FALSE) = 0,#N/A,HLOOKUP($W391,'Socal Index'!$A$1:$AK$710,$W$1,FALSE)))</f>
        <v>2.5789999999999997</v>
      </c>
      <c r="AA391" s="31">
        <f t="shared" si="6"/>
        <v>-0.23899999999999988</v>
      </c>
    </row>
    <row r="392" spans="17:27" x14ac:dyDescent="0.2">
      <c r="Q392">
        <v>354</v>
      </c>
      <c r="R392" s="30">
        <v>36221</v>
      </c>
      <c r="S392" s="27">
        <v>357</v>
      </c>
      <c r="U392">
        <v>389</v>
      </c>
      <c r="V392" s="30">
        <v>36271</v>
      </c>
      <c r="X392">
        <f>IF($I$2&lt;&gt; 1,IF(VLOOKUP($V392,'Socal Index'!$A$1:$AK$710,$T$1) = 0,#N/A,VLOOKUP($V392,'Socal Index'!$A$1:$AK$710,$T$1)),IF(HLOOKUP($W392,'Socal Index'!$A$1:$AK$710,$V$1,FALSE) = 0,#N/A,HLOOKUP($W392,'Socal Index'!$A$1:$AK$710,$V$1,FALSE)))</f>
        <v>2.3689999999999998</v>
      </c>
      <c r="Y392">
        <f>IF($I$2&lt;&gt; 1,IF(VLOOKUP($V392,'Socal Index'!$A$1:$AK$710,$U$1) = 0,#N/A,VLOOKUP($V392,'Socal Index'!$A$1:$AK$710,$U$1)),IF(HLOOKUP($W392,'Socal Index'!$A$1:$AK$710,$W$1,FALSE) = 0,#N/A,HLOOKUP($W392,'Socal Index'!$A$1:$AK$710,$W$1,FALSE)))</f>
        <v>2.5919999999999996</v>
      </c>
      <c r="AA392" s="31">
        <f t="shared" si="6"/>
        <v>-0.22299999999999986</v>
      </c>
    </row>
    <row r="393" spans="17:27" x14ac:dyDescent="0.2">
      <c r="Q393">
        <v>355</v>
      </c>
      <c r="R393" s="30">
        <v>36222</v>
      </c>
      <c r="S393" s="27">
        <v>358</v>
      </c>
      <c r="U393">
        <v>390</v>
      </c>
      <c r="V393" s="30">
        <v>36272</v>
      </c>
      <c r="X393">
        <f>IF($I$2&lt;&gt; 1,IF(VLOOKUP($V393,'Socal Index'!$A$1:$AK$710,$T$1) = 0,#N/A,VLOOKUP($V393,'Socal Index'!$A$1:$AK$710,$T$1)),IF(HLOOKUP($W393,'Socal Index'!$A$1:$AK$710,$V$1,FALSE) = 0,#N/A,HLOOKUP($W393,'Socal Index'!$A$1:$AK$710,$V$1,FALSE)))</f>
        <v>2.4089999999999998</v>
      </c>
      <c r="Y393">
        <f>IF($I$2&lt;&gt; 1,IF(VLOOKUP($V393,'Socal Index'!$A$1:$AK$710,$U$1) = 0,#N/A,VLOOKUP($V393,'Socal Index'!$A$1:$AK$710,$U$1)),IF(HLOOKUP($W393,'Socal Index'!$A$1:$AK$710,$W$1,FALSE) = 0,#N/A,HLOOKUP($W393,'Socal Index'!$A$1:$AK$710,$W$1,FALSE)))</f>
        <v>2.621</v>
      </c>
      <c r="AA393" s="31">
        <f t="shared" si="6"/>
        <v>-0.21200000000000019</v>
      </c>
    </row>
    <row r="394" spans="17:27" x14ac:dyDescent="0.2">
      <c r="Q394">
        <v>356</v>
      </c>
      <c r="R394" s="30">
        <v>36223</v>
      </c>
      <c r="S394" s="27">
        <v>359</v>
      </c>
      <c r="U394">
        <v>391</v>
      </c>
      <c r="V394" s="30">
        <v>36273</v>
      </c>
      <c r="X394">
        <f>IF($I$2&lt;&gt; 1,IF(VLOOKUP($V394,'Socal Index'!$A$1:$AK$710,$T$1) = 0,#N/A,VLOOKUP($V394,'Socal Index'!$A$1:$AK$710,$T$1)),IF(HLOOKUP($W394,'Socal Index'!$A$1:$AK$710,$V$1,FALSE) = 0,#N/A,HLOOKUP($W394,'Socal Index'!$A$1:$AK$710,$V$1,FALSE)))</f>
        <v>2.411</v>
      </c>
      <c r="Y394">
        <f>IF($I$2&lt;&gt; 1,IF(VLOOKUP($V394,'Socal Index'!$A$1:$AK$710,$U$1) = 0,#N/A,VLOOKUP($V394,'Socal Index'!$A$1:$AK$710,$U$1)),IF(HLOOKUP($W394,'Socal Index'!$A$1:$AK$710,$W$1,FALSE) = 0,#N/A,HLOOKUP($W394,'Socal Index'!$A$1:$AK$710,$W$1,FALSE)))</f>
        <v>2.6239999999999997</v>
      </c>
      <c r="AA394" s="31">
        <f t="shared" si="6"/>
        <v>-0.21299999999999963</v>
      </c>
    </row>
    <row r="395" spans="17:27" x14ac:dyDescent="0.2">
      <c r="Q395">
        <v>357</v>
      </c>
      <c r="R395" s="30">
        <v>36224</v>
      </c>
      <c r="S395" s="27">
        <v>360</v>
      </c>
      <c r="U395">
        <v>392</v>
      </c>
      <c r="V395" s="30">
        <v>36276</v>
      </c>
      <c r="X395">
        <f>IF($I$2&lt;&gt; 1,IF(VLOOKUP($V395,'Socal Index'!$A$1:$AK$710,$T$1) = 0,#N/A,VLOOKUP($V395,'Socal Index'!$A$1:$AK$710,$T$1)),IF(HLOOKUP($W395,'Socal Index'!$A$1:$AK$710,$V$1,FALSE) = 0,#N/A,HLOOKUP($W395,'Socal Index'!$A$1:$AK$710,$V$1,FALSE)))</f>
        <v>2.4750000000000001</v>
      </c>
      <c r="Y395">
        <f>IF($I$2&lt;&gt; 1,IF(VLOOKUP($V395,'Socal Index'!$A$1:$AK$710,$U$1) = 0,#N/A,VLOOKUP($V395,'Socal Index'!$A$1:$AK$710,$U$1)),IF(HLOOKUP($W395,'Socal Index'!$A$1:$AK$710,$W$1,FALSE) = 0,#N/A,HLOOKUP($W395,'Socal Index'!$A$1:$AK$710,$W$1,FALSE)))</f>
        <v>2.6749999999999998</v>
      </c>
      <c r="AA395" s="31">
        <f t="shared" si="6"/>
        <v>-0.19999999999999973</v>
      </c>
    </row>
    <row r="396" spans="17:27" x14ac:dyDescent="0.2">
      <c r="Q396">
        <v>358</v>
      </c>
      <c r="R396" s="30">
        <v>36227</v>
      </c>
      <c r="S396" s="27">
        <v>361</v>
      </c>
      <c r="U396">
        <v>393</v>
      </c>
      <c r="V396" s="30">
        <v>36277</v>
      </c>
      <c r="X396">
        <f>IF($I$2&lt;&gt; 1,IF(VLOOKUP($V396,'Socal Index'!$A$1:$AK$710,$T$1) = 0,#N/A,VLOOKUP($V396,'Socal Index'!$A$1:$AK$710,$T$1)),IF(HLOOKUP($W396,'Socal Index'!$A$1:$AK$710,$V$1,FALSE) = 0,#N/A,HLOOKUP($W396,'Socal Index'!$A$1:$AK$710,$V$1,FALSE)))</f>
        <v>2.4850000000000003</v>
      </c>
      <c r="Y396">
        <f>IF($I$2&lt;&gt; 1,IF(VLOOKUP($V396,'Socal Index'!$A$1:$AK$710,$U$1) = 0,#N/A,VLOOKUP($V396,'Socal Index'!$A$1:$AK$710,$U$1)),IF(HLOOKUP($W396,'Socal Index'!$A$1:$AK$710,$W$1,FALSE) = 0,#N/A,HLOOKUP($W396,'Socal Index'!$A$1:$AK$710,$W$1,FALSE)))</f>
        <v>2.69</v>
      </c>
      <c r="AA396" s="31">
        <f t="shared" si="6"/>
        <v>-0.20499999999999963</v>
      </c>
    </row>
    <row r="397" spans="17:27" x14ac:dyDescent="0.2">
      <c r="Q397">
        <v>359</v>
      </c>
      <c r="R397" s="30">
        <v>36228</v>
      </c>
      <c r="S397" s="27">
        <v>362</v>
      </c>
      <c r="U397">
        <v>394</v>
      </c>
      <c r="V397" s="30">
        <v>36278</v>
      </c>
      <c r="X397">
        <f>IF($I$2&lt;&gt; 1,IF(VLOOKUP($V397,'Socal Index'!$A$1:$AK$710,$T$1) = 0,#N/A,VLOOKUP($V397,'Socal Index'!$A$1:$AK$710,$T$1)),IF(HLOOKUP($W397,'Socal Index'!$A$1:$AK$710,$V$1,FALSE) = 0,#N/A,HLOOKUP($W397,'Socal Index'!$A$1:$AK$710,$V$1,FALSE)))</f>
        <v>2.472</v>
      </c>
      <c r="Y397">
        <f>IF($I$2&lt;&gt; 1,IF(VLOOKUP($V397,'Socal Index'!$A$1:$AK$710,$U$1) = 0,#N/A,VLOOKUP($V397,'Socal Index'!$A$1:$AK$710,$U$1)),IF(HLOOKUP($W397,'Socal Index'!$A$1:$AK$710,$W$1,FALSE) = 0,#N/A,HLOOKUP($W397,'Socal Index'!$A$1:$AK$710,$W$1,FALSE)))</f>
        <v>2.6930000000000001</v>
      </c>
      <c r="AA397" s="31">
        <f t="shared" si="6"/>
        <v>-0.22100000000000009</v>
      </c>
    </row>
    <row r="398" spans="17:27" x14ac:dyDescent="0.2">
      <c r="Q398">
        <v>360</v>
      </c>
      <c r="R398" s="30">
        <v>36229</v>
      </c>
      <c r="S398" s="27">
        <v>363</v>
      </c>
      <c r="U398">
        <v>395</v>
      </c>
      <c r="V398" s="30">
        <v>36279</v>
      </c>
      <c r="X398">
        <f>IF($I$2&lt;&gt; 1,IF(VLOOKUP($V398,'Socal Index'!$A$1:$AK$710,$T$1) = 0,#N/A,VLOOKUP($V398,'Socal Index'!$A$1:$AK$710,$T$1)),IF(HLOOKUP($W398,'Socal Index'!$A$1:$AK$710,$V$1,FALSE) = 0,#N/A,HLOOKUP($W398,'Socal Index'!$A$1:$AK$710,$V$1,FALSE)))</f>
        <v>2.456</v>
      </c>
      <c r="Y398">
        <f>IF($I$2&lt;&gt; 1,IF(VLOOKUP($V398,'Socal Index'!$A$1:$AK$710,$U$1) = 0,#N/A,VLOOKUP($V398,'Socal Index'!$A$1:$AK$710,$U$1)),IF(HLOOKUP($W398,'Socal Index'!$A$1:$AK$710,$W$1,FALSE) = 0,#N/A,HLOOKUP($W398,'Socal Index'!$A$1:$AK$710,$W$1,FALSE)))</f>
        <v>2.6819999999999999</v>
      </c>
      <c r="AA398" s="31">
        <f t="shared" si="6"/>
        <v>-0.22599999999999998</v>
      </c>
    </row>
    <row r="399" spans="17:27" x14ac:dyDescent="0.2">
      <c r="Q399">
        <v>361</v>
      </c>
      <c r="R399" s="30">
        <v>36230</v>
      </c>
      <c r="S399" s="27">
        <v>364</v>
      </c>
      <c r="U399">
        <v>396</v>
      </c>
      <c r="V399" s="30">
        <v>36280</v>
      </c>
      <c r="X399">
        <f>IF($I$2&lt;&gt; 1,IF(VLOOKUP($V399,'Socal Index'!$A$1:$AK$710,$T$1) = 0,#N/A,VLOOKUP($V399,'Socal Index'!$A$1:$AK$710,$T$1)),IF(HLOOKUP($W399,'Socal Index'!$A$1:$AK$710,$V$1,FALSE) = 0,#N/A,HLOOKUP($W399,'Socal Index'!$A$1:$AK$710,$V$1,FALSE)))</f>
        <v>2.379</v>
      </c>
      <c r="Y399">
        <f>IF($I$2&lt;&gt; 1,IF(VLOOKUP($V399,'Socal Index'!$A$1:$AK$710,$U$1) = 0,#N/A,VLOOKUP($V399,'Socal Index'!$A$1:$AK$710,$U$1)),IF(HLOOKUP($W399,'Socal Index'!$A$1:$AK$710,$W$1,FALSE) = 0,#N/A,HLOOKUP($W399,'Socal Index'!$A$1:$AK$710,$W$1,FALSE)))</f>
        <v>2.63</v>
      </c>
      <c r="AA399" s="31">
        <f t="shared" si="6"/>
        <v>-0.25099999999999989</v>
      </c>
    </row>
    <row r="400" spans="17:27" x14ac:dyDescent="0.2">
      <c r="Q400">
        <v>362</v>
      </c>
      <c r="R400" s="30">
        <v>36231</v>
      </c>
      <c r="S400" s="27">
        <v>365</v>
      </c>
      <c r="U400">
        <v>397</v>
      </c>
      <c r="V400" s="30">
        <v>36283</v>
      </c>
      <c r="X400">
        <f>IF($I$2&lt;&gt; 1,IF(VLOOKUP($V400,'Socal Index'!$A$1:$AK$710,$T$1) = 0,#N/A,VLOOKUP($V400,'Socal Index'!$A$1:$AK$710,$T$1)),IF(HLOOKUP($W400,'Socal Index'!$A$1:$AK$710,$V$1,FALSE) = 0,#N/A,HLOOKUP($W400,'Socal Index'!$A$1:$AK$710,$V$1,FALSE)))</f>
        <v>2.42</v>
      </c>
      <c r="Y400">
        <f>IF($I$2&lt;&gt; 1,IF(VLOOKUP($V400,'Socal Index'!$A$1:$AK$710,$U$1) = 0,#N/A,VLOOKUP($V400,'Socal Index'!$A$1:$AK$710,$U$1)),IF(HLOOKUP($W400,'Socal Index'!$A$1:$AK$710,$W$1,FALSE) = 0,#N/A,HLOOKUP($W400,'Socal Index'!$A$1:$AK$710,$W$1,FALSE)))</f>
        <v>2.6659999999999999</v>
      </c>
      <c r="AA400" s="31">
        <f t="shared" si="6"/>
        <v>-0.246</v>
      </c>
    </row>
    <row r="401" spans="17:27" x14ac:dyDescent="0.2">
      <c r="Q401">
        <v>363</v>
      </c>
      <c r="R401" s="30">
        <v>36234</v>
      </c>
      <c r="S401" s="27">
        <v>366</v>
      </c>
      <c r="U401">
        <v>398</v>
      </c>
      <c r="V401" s="30">
        <v>36284</v>
      </c>
      <c r="X401">
        <f>IF($I$2&lt;&gt; 1,IF(VLOOKUP($V401,'Socal Index'!$A$1:$AK$710,$T$1) = 0,#N/A,VLOOKUP($V401,'Socal Index'!$A$1:$AK$710,$T$1)),IF(HLOOKUP($W401,'Socal Index'!$A$1:$AK$710,$V$1,FALSE) = 0,#N/A,HLOOKUP($W401,'Socal Index'!$A$1:$AK$710,$V$1,FALSE)))</f>
        <v>2.4740000000000002</v>
      </c>
      <c r="Y401">
        <f>IF($I$2&lt;&gt; 1,IF(VLOOKUP($V401,'Socal Index'!$A$1:$AK$710,$U$1) = 0,#N/A,VLOOKUP($V401,'Socal Index'!$A$1:$AK$710,$U$1)),IF(HLOOKUP($W401,'Socal Index'!$A$1:$AK$710,$W$1,FALSE) = 0,#N/A,HLOOKUP($W401,'Socal Index'!$A$1:$AK$710,$W$1,FALSE)))</f>
        <v>2.6855000000000002</v>
      </c>
      <c r="AA401" s="31">
        <f t="shared" si="6"/>
        <v>-0.21150000000000002</v>
      </c>
    </row>
    <row r="402" spans="17:27" x14ac:dyDescent="0.2">
      <c r="Q402">
        <v>364</v>
      </c>
      <c r="R402" s="30">
        <v>36235</v>
      </c>
      <c r="S402" s="27">
        <v>367</v>
      </c>
      <c r="U402">
        <v>399</v>
      </c>
      <c r="V402" s="30">
        <v>36285</v>
      </c>
      <c r="X402">
        <f>IF($I$2&lt;&gt; 1,IF(VLOOKUP($V402,'Socal Index'!$A$1:$AK$710,$T$1) = 0,#N/A,VLOOKUP($V402,'Socal Index'!$A$1:$AK$710,$T$1)),IF(HLOOKUP($W402,'Socal Index'!$A$1:$AK$710,$V$1,FALSE) = 0,#N/A,HLOOKUP($W402,'Socal Index'!$A$1:$AK$710,$V$1,FALSE)))</f>
        <v>2.4769999999999999</v>
      </c>
      <c r="Y402">
        <f>IF($I$2&lt;&gt; 1,IF(VLOOKUP($V402,'Socal Index'!$A$1:$AK$710,$U$1) = 0,#N/A,VLOOKUP($V402,'Socal Index'!$A$1:$AK$710,$U$1)),IF(HLOOKUP($W402,'Socal Index'!$A$1:$AK$710,$W$1,FALSE) = 0,#N/A,HLOOKUP($W402,'Socal Index'!$A$1:$AK$710,$W$1,FALSE)))</f>
        <v>2.6935000000000002</v>
      </c>
      <c r="AA402" s="31">
        <f t="shared" si="6"/>
        <v>-0.21650000000000036</v>
      </c>
    </row>
    <row r="403" spans="17:27" x14ac:dyDescent="0.2">
      <c r="Q403">
        <v>365</v>
      </c>
      <c r="R403" s="30">
        <v>36236</v>
      </c>
      <c r="S403" s="27">
        <v>368</v>
      </c>
      <c r="U403">
        <v>400</v>
      </c>
      <c r="V403" s="30">
        <v>36286</v>
      </c>
      <c r="X403">
        <f>IF($I$2&lt;&gt; 1,IF(VLOOKUP($V403,'Socal Index'!$A$1:$AK$710,$T$1) = 0,#N/A,VLOOKUP($V403,'Socal Index'!$A$1:$AK$710,$T$1)),IF(HLOOKUP($W403,'Socal Index'!$A$1:$AK$710,$V$1,FALSE) = 0,#N/A,HLOOKUP($W403,'Socal Index'!$A$1:$AK$710,$V$1,FALSE)))</f>
        <v>2.427</v>
      </c>
      <c r="Y403">
        <f>IF($I$2&lt;&gt; 1,IF(VLOOKUP($V403,'Socal Index'!$A$1:$AK$710,$U$1) = 0,#N/A,VLOOKUP($V403,'Socal Index'!$A$1:$AK$710,$U$1)),IF(HLOOKUP($W403,'Socal Index'!$A$1:$AK$710,$W$1,FALSE) = 0,#N/A,HLOOKUP($W403,'Socal Index'!$A$1:$AK$710,$W$1,FALSE)))</f>
        <v>2.6625000000000001</v>
      </c>
      <c r="AA403" s="31">
        <f t="shared" si="6"/>
        <v>-0.23550000000000004</v>
      </c>
    </row>
    <row r="404" spans="17:27" x14ac:dyDescent="0.2">
      <c r="Q404">
        <v>366</v>
      </c>
      <c r="R404" s="30">
        <v>36237</v>
      </c>
      <c r="S404" s="27">
        <v>369</v>
      </c>
      <c r="U404">
        <v>401</v>
      </c>
      <c r="V404" s="30">
        <v>36287</v>
      </c>
      <c r="X404">
        <f>IF($I$2&lt;&gt; 1,IF(VLOOKUP($V404,'Socal Index'!$A$1:$AK$710,$T$1) = 0,#N/A,VLOOKUP($V404,'Socal Index'!$A$1:$AK$710,$T$1)),IF(HLOOKUP($W404,'Socal Index'!$A$1:$AK$710,$V$1,FALSE) = 0,#N/A,HLOOKUP($W404,'Socal Index'!$A$1:$AK$710,$V$1,FALSE)))</f>
        <v>2.4159999999999999</v>
      </c>
      <c r="Y404">
        <f>IF($I$2&lt;&gt; 1,IF(VLOOKUP($V404,'Socal Index'!$A$1:$AK$710,$U$1) = 0,#N/A,VLOOKUP($V404,'Socal Index'!$A$1:$AK$710,$U$1)),IF(HLOOKUP($W404,'Socal Index'!$A$1:$AK$710,$W$1,FALSE) = 0,#N/A,HLOOKUP($W404,'Socal Index'!$A$1:$AK$710,$W$1,FALSE)))</f>
        <v>2.6575000000000002</v>
      </c>
      <c r="AA404" s="31">
        <f t="shared" si="6"/>
        <v>-0.24150000000000027</v>
      </c>
    </row>
    <row r="405" spans="17:27" x14ac:dyDescent="0.2">
      <c r="Q405">
        <v>367</v>
      </c>
      <c r="R405" s="30">
        <v>36238</v>
      </c>
      <c r="S405" s="27">
        <v>370</v>
      </c>
      <c r="U405">
        <v>402</v>
      </c>
      <c r="V405" s="30">
        <v>36290</v>
      </c>
      <c r="X405">
        <f>IF($I$2&lt;&gt; 1,IF(VLOOKUP($V405,'Socal Index'!$A$1:$AK$710,$T$1) = 0,#N/A,VLOOKUP($V405,'Socal Index'!$A$1:$AK$710,$T$1)),IF(HLOOKUP($W405,'Socal Index'!$A$1:$AK$710,$V$1,FALSE) = 0,#N/A,HLOOKUP($W405,'Socal Index'!$A$1:$AK$710,$V$1,FALSE)))</f>
        <v>2.452</v>
      </c>
      <c r="Y405">
        <f>IF($I$2&lt;&gt; 1,IF(VLOOKUP($V405,'Socal Index'!$A$1:$AK$710,$U$1) = 0,#N/A,VLOOKUP($V405,'Socal Index'!$A$1:$AK$710,$U$1)),IF(HLOOKUP($W405,'Socal Index'!$A$1:$AK$710,$W$1,FALSE) = 0,#N/A,HLOOKUP($W405,'Socal Index'!$A$1:$AK$710,$W$1,FALSE)))</f>
        <v>2.6795</v>
      </c>
      <c r="AA405" s="31">
        <f t="shared" si="6"/>
        <v>-0.22750000000000004</v>
      </c>
    </row>
    <row r="406" spans="17:27" x14ac:dyDescent="0.2">
      <c r="Q406">
        <v>368</v>
      </c>
      <c r="R406" s="30">
        <v>36241</v>
      </c>
      <c r="S406" s="27">
        <v>371</v>
      </c>
      <c r="U406">
        <v>403</v>
      </c>
      <c r="V406" s="30">
        <v>36291</v>
      </c>
      <c r="X406">
        <f>IF($I$2&lt;&gt; 1,IF(VLOOKUP($V406,'Socal Index'!$A$1:$AK$710,$T$1) = 0,#N/A,VLOOKUP($V406,'Socal Index'!$A$1:$AK$710,$T$1)),IF(HLOOKUP($W406,'Socal Index'!$A$1:$AK$710,$V$1,FALSE) = 0,#N/A,HLOOKUP($W406,'Socal Index'!$A$1:$AK$710,$V$1,FALSE)))</f>
        <v>2.3940000000000001</v>
      </c>
      <c r="Y406">
        <f>IF($I$2&lt;&gt; 1,IF(VLOOKUP($V406,'Socal Index'!$A$1:$AK$710,$U$1) = 0,#N/A,VLOOKUP($V406,'Socal Index'!$A$1:$AK$710,$U$1)),IF(HLOOKUP($W406,'Socal Index'!$A$1:$AK$710,$W$1,FALSE) = 0,#N/A,HLOOKUP($W406,'Socal Index'!$A$1:$AK$710,$W$1,FALSE)))</f>
        <v>2.653</v>
      </c>
      <c r="AA406" s="31">
        <f t="shared" si="6"/>
        <v>-0.2589999999999999</v>
      </c>
    </row>
    <row r="407" spans="17:27" x14ac:dyDescent="0.2">
      <c r="Q407">
        <v>369</v>
      </c>
      <c r="R407" s="30">
        <v>36242</v>
      </c>
      <c r="S407" s="27">
        <v>372</v>
      </c>
      <c r="U407">
        <v>404</v>
      </c>
      <c r="V407" s="30">
        <v>36292</v>
      </c>
      <c r="X407">
        <f>IF($I$2&lt;&gt; 1,IF(VLOOKUP($V407,'Socal Index'!$A$1:$AK$710,$T$1) = 0,#N/A,VLOOKUP($V407,'Socal Index'!$A$1:$AK$710,$T$1)),IF(HLOOKUP($W407,'Socal Index'!$A$1:$AK$710,$V$1,FALSE) = 0,#N/A,HLOOKUP($W407,'Socal Index'!$A$1:$AK$710,$V$1,FALSE)))</f>
        <v>2.3480000000000003</v>
      </c>
      <c r="Y407">
        <f>IF($I$2&lt;&gt; 1,IF(VLOOKUP($V407,'Socal Index'!$A$1:$AK$710,$U$1) = 0,#N/A,VLOOKUP($V407,'Socal Index'!$A$1:$AK$710,$U$1)),IF(HLOOKUP($W407,'Socal Index'!$A$1:$AK$710,$W$1,FALSE) = 0,#N/A,HLOOKUP($W407,'Socal Index'!$A$1:$AK$710,$W$1,FALSE)))</f>
        <v>2.625</v>
      </c>
      <c r="AA407" s="31">
        <f t="shared" si="6"/>
        <v>-0.27699999999999969</v>
      </c>
    </row>
    <row r="408" spans="17:27" x14ac:dyDescent="0.2">
      <c r="Q408">
        <v>370</v>
      </c>
      <c r="R408" s="30">
        <v>36243</v>
      </c>
      <c r="S408" s="27">
        <v>373</v>
      </c>
      <c r="U408">
        <v>405</v>
      </c>
      <c r="V408" s="30">
        <v>36293</v>
      </c>
      <c r="X408">
        <f>IF($I$2&lt;&gt; 1,IF(VLOOKUP($V408,'Socal Index'!$A$1:$AK$710,$T$1) = 0,#N/A,VLOOKUP($V408,'Socal Index'!$A$1:$AK$710,$T$1)),IF(HLOOKUP($W408,'Socal Index'!$A$1:$AK$710,$V$1,FALSE) = 0,#N/A,HLOOKUP($W408,'Socal Index'!$A$1:$AK$710,$V$1,FALSE)))</f>
        <v>2.4200000000000004</v>
      </c>
      <c r="Y408">
        <f>IF($I$2&lt;&gt; 1,IF(VLOOKUP($V408,'Socal Index'!$A$1:$AK$710,$U$1) = 0,#N/A,VLOOKUP($V408,'Socal Index'!$A$1:$AK$710,$U$1)),IF(HLOOKUP($W408,'Socal Index'!$A$1:$AK$710,$W$1,FALSE) = 0,#N/A,HLOOKUP($W408,'Socal Index'!$A$1:$AK$710,$W$1,FALSE)))</f>
        <v>2.6850000000000001</v>
      </c>
      <c r="AA408" s="31">
        <f t="shared" si="6"/>
        <v>-0.26499999999999968</v>
      </c>
    </row>
    <row r="409" spans="17:27" x14ac:dyDescent="0.2">
      <c r="Q409">
        <v>371</v>
      </c>
      <c r="R409" s="30">
        <v>36244</v>
      </c>
      <c r="S409" s="27">
        <v>374</v>
      </c>
      <c r="U409">
        <v>406</v>
      </c>
      <c r="V409" s="30">
        <v>36294</v>
      </c>
      <c r="X409">
        <f>IF($I$2&lt;&gt; 1,IF(VLOOKUP($V409,'Socal Index'!$A$1:$AK$710,$T$1) = 0,#N/A,VLOOKUP($V409,'Socal Index'!$A$1:$AK$710,$T$1)),IF(HLOOKUP($W409,'Socal Index'!$A$1:$AK$710,$V$1,FALSE) = 0,#N/A,HLOOKUP($W409,'Socal Index'!$A$1:$AK$710,$V$1,FALSE)))</f>
        <v>2.4370000000000003</v>
      </c>
      <c r="Y409">
        <f>IF($I$2&lt;&gt; 1,IF(VLOOKUP($V409,'Socal Index'!$A$1:$AK$710,$U$1) = 0,#N/A,VLOOKUP($V409,'Socal Index'!$A$1:$AK$710,$U$1)),IF(HLOOKUP($W409,'Socal Index'!$A$1:$AK$710,$W$1,FALSE) = 0,#N/A,HLOOKUP($W409,'Socal Index'!$A$1:$AK$710,$W$1,FALSE)))</f>
        <v>2.6869999999999998</v>
      </c>
      <c r="AA409" s="31">
        <f t="shared" si="6"/>
        <v>-0.24999999999999956</v>
      </c>
    </row>
    <row r="410" spans="17:27" x14ac:dyDescent="0.2">
      <c r="Q410">
        <v>372</v>
      </c>
      <c r="R410" s="30">
        <v>36245</v>
      </c>
      <c r="S410" s="27">
        <v>375</v>
      </c>
      <c r="U410">
        <v>407</v>
      </c>
      <c r="V410" s="30">
        <v>36297</v>
      </c>
      <c r="X410">
        <f>IF($I$2&lt;&gt; 1,IF(VLOOKUP($V410,'Socal Index'!$A$1:$AK$710,$T$1) = 0,#N/A,VLOOKUP($V410,'Socal Index'!$A$1:$AK$710,$T$1)),IF(HLOOKUP($W410,'Socal Index'!$A$1:$AK$710,$V$1,FALSE) = 0,#N/A,HLOOKUP($W410,'Socal Index'!$A$1:$AK$710,$V$1,FALSE)))</f>
        <v>2.4850000000000003</v>
      </c>
      <c r="Y410">
        <f>IF($I$2&lt;&gt; 1,IF(VLOOKUP($V410,'Socal Index'!$A$1:$AK$710,$U$1) = 0,#N/A,VLOOKUP($V410,'Socal Index'!$A$1:$AK$710,$U$1)),IF(HLOOKUP($W410,'Socal Index'!$A$1:$AK$710,$W$1,FALSE) = 0,#N/A,HLOOKUP($W410,'Socal Index'!$A$1:$AK$710,$W$1,FALSE)))</f>
        <v>2.7250000000000001</v>
      </c>
      <c r="AA410" s="31">
        <f t="shared" si="6"/>
        <v>-0.23999999999999977</v>
      </c>
    </row>
    <row r="411" spans="17:27" x14ac:dyDescent="0.2">
      <c r="Q411">
        <v>373</v>
      </c>
      <c r="R411" s="30">
        <v>36248</v>
      </c>
      <c r="S411" s="27">
        <v>376</v>
      </c>
      <c r="U411">
        <v>408</v>
      </c>
      <c r="V411" s="30">
        <v>36298</v>
      </c>
      <c r="X411">
        <f>IF($I$2&lt;&gt; 1,IF(VLOOKUP($V411,'Socal Index'!$A$1:$AK$710,$T$1) = 0,#N/A,VLOOKUP($V411,'Socal Index'!$A$1:$AK$710,$T$1)),IF(HLOOKUP($W411,'Socal Index'!$A$1:$AK$710,$V$1,FALSE) = 0,#N/A,HLOOKUP($W411,'Socal Index'!$A$1:$AK$710,$V$1,FALSE)))</f>
        <v>2.4130000000000003</v>
      </c>
      <c r="Y411">
        <f>IF($I$2&lt;&gt; 1,IF(VLOOKUP($V411,'Socal Index'!$A$1:$AK$710,$U$1) = 0,#N/A,VLOOKUP($V411,'Socal Index'!$A$1:$AK$710,$U$1)),IF(HLOOKUP($W411,'Socal Index'!$A$1:$AK$710,$W$1,FALSE) = 0,#N/A,HLOOKUP($W411,'Socal Index'!$A$1:$AK$710,$W$1,FALSE)))</f>
        <v>2.6779999999999999</v>
      </c>
      <c r="AA411" s="31">
        <f t="shared" si="6"/>
        <v>-0.26499999999999968</v>
      </c>
    </row>
    <row r="412" spans="17:27" x14ac:dyDescent="0.2">
      <c r="Q412">
        <v>374</v>
      </c>
      <c r="R412" s="30">
        <v>36249</v>
      </c>
      <c r="S412" s="27">
        <v>377</v>
      </c>
      <c r="U412">
        <v>409</v>
      </c>
      <c r="V412" s="30">
        <v>36299</v>
      </c>
      <c r="X412">
        <f>IF($I$2&lt;&gt; 1,IF(VLOOKUP($V412,'Socal Index'!$A$1:$AK$710,$T$1) = 0,#N/A,VLOOKUP($V412,'Socal Index'!$A$1:$AK$710,$T$1)),IF(HLOOKUP($W412,'Socal Index'!$A$1:$AK$710,$V$1,FALSE) = 0,#N/A,HLOOKUP($W412,'Socal Index'!$A$1:$AK$710,$V$1,FALSE)))</f>
        <v>2.4039999999999999</v>
      </c>
      <c r="Y412">
        <f>IF($I$2&lt;&gt; 1,IF(VLOOKUP($V412,'Socal Index'!$A$1:$AK$710,$U$1) = 0,#N/A,VLOOKUP($V412,'Socal Index'!$A$1:$AK$710,$U$1)),IF(HLOOKUP($W412,'Socal Index'!$A$1:$AK$710,$W$1,FALSE) = 0,#N/A,HLOOKUP($W412,'Socal Index'!$A$1:$AK$710,$W$1,FALSE)))</f>
        <v>2.6659999999999999</v>
      </c>
      <c r="AA412" s="31">
        <f t="shared" si="6"/>
        <v>-0.26200000000000001</v>
      </c>
    </row>
    <row r="413" spans="17:27" x14ac:dyDescent="0.2">
      <c r="Q413">
        <v>375</v>
      </c>
      <c r="R413" s="30">
        <v>36250</v>
      </c>
      <c r="S413" s="27">
        <v>378</v>
      </c>
      <c r="U413">
        <v>410</v>
      </c>
      <c r="V413" s="30">
        <v>36300</v>
      </c>
      <c r="X413">
        <f>IF($I$2&lt;&gt; 1,IF(VLOOKUP($V413,'Socal Index'!$A$1:$AK$710,$T$1) = 0,#N/A,VLOOKUP($V413,'Socal Index'!$A$1:$AK$710,$T$1)),IF(HLOOKUP($W413,'Socal Index'!$A$1:$AK$710,$V$1,FALSE) = 0,#N/A,HLOOKUP($W413,'Socal Index'!$A$1:$AK$710,$V$1,FALSE)))</f>
        <v>2.3719999999999999</v>
      </c>
      <c r="Y413">
        <f>IF($I$2&lt;&gt; 1,IF(VLOOKUP($V413,'Socal Index'!$A$1:$AK$710,$U$1) = 0,#N/A,VLOOKUP($V413,'Socal Index'!$A$1:$AK$710,$U$1)),IF(HLOOKUP($W413,'Socal Index'!$A$1:$AK$710,$W$1,FALSE) = 0,#N/A,HLOOKUP($W413,'Socal Index'!$A$1:$AK$710,$W$1,FALSE)))</f>
        <v>2.6479999999999997</v>
      </c>
      <c r="AA413" s="31">
        <f t="shared" si="6"/>
        <v>-0.2759999999999998</v>
      </c>
    </row>
    <row r="414" spans="17:27" x14ac:dyDescent="0.2">
      <c r="Q414">
        <v>376</v>
      </c>
      <c r="R414" s="30">
        <v>36251</v>
      </c>
      <c r="S414" s="27">
        <v>379</v>
      </c>
      <c r="U414">
        <v>411</v>
      </c>
      <c r="V414" s="30">
        <v>36301</v>
      </c>
      <c r="X414">
        <f>IF($I$2&lt;&gt; 1,IF(VLOOKUP($V414,'Socal Index'!$A$1:$AK$710,$T$1) = 0,#N/A,VLOOKUP($V414,'Socal Index'!$A$1:$AK$710,$T$1)),IF(HLOOKUP($W414,'Socal Index'!$A$1:$AK$710,$V$1,FALSE) = 0,#N/A,HLOOKUP($W414,'Socal Index'!$A$1:$AK$710,$V$1,FALSE)))</f>
        <v>2.375</v>
      </c>
      <c r="Y414">
        <f>IF($I$2&lt;&gt; 1,IF(VLOOKUP($V414,'Socal Index'!$A$1:$AK$710,$U$1) = 0,#N/A,VLOOKUP($V414,'Socal Index'!$A$1:$AK$710,$U$1)),IF(HLOOKUP($W414,'Socal Index'!$A$1:$AK$710,$W$1,FALSE) = 0,#N/A,HLOOKUP($W414,'Socal Index'!$A$1:$AK$710,$W$1,FALSE)))</f>
        <v>2.653</v>
      </c>
      <c r="AA414" s="31">
        <f t="shared" si="6"/>
        <v>-0.27800000000000002</v>
      </c>
    </row>
    <row r="415" spans="17:27" x14ac:dyDescent="0.2">
      <c r="Q415">
        <v>377</v>
      </c>
      <c r="R415" s="30">
        <v>36255</v>
      </c>
      <c r="S415" s="27">
        <v>380</v>
      </c>
      <c r="U415">
        <v>412</v>
      </c>
      <c r="V415" s="30">
        <v>36304</v>
      </c>
      <c r="X415">
        <f>IF($I$2&lt;&gt; 1,IF(VLOOKUP($V415,'Socal Index'!$A$1:$AK$710,$T$1) = 0,#N/A,VLOOKUP($V415,'Socal Index'!$A$1:$AK$710,$T$1)),IF(HLOOKUP($W415,'Socal Index'!$A$1:$AK$710,$V$1,FALSE) = 0,#N/A,HLOOKUP($W415,'Socal Index'!$A$1:$AK$710,$V$1,FALSE)))</f>
        <v>2.3319999999999999</v>
      </c>
      <c r="Y415">
        <f>IF($I$2&lt;&gt; 1,IF(VLOOKUP($V415,'Socal Index'!$A$1:$AK$710,$U$1) = 0,#N/A,VLOOKUP($V415,'Socal Index'!$A$1:$AK$710,$U$1)),IF(HLOOKUP($W415,'Socal Index'!$A$1:$AK$710,$W$1,FALSE) = 0,#N/A,HLOOKUP($W415,'Socal Index'!$A$1:$AK$710,$W$1,FALSE)))</f>
        <v>2.6240000000000001</v>
      </c>
      <c r="AA415" s="31">
        <f t="shared" si="6"/>
        <v>-0.29200000000000026</v>
      </c>
    </row>
    <row r="416" spans="17:27" x14ac:dyDescent="0.2">
      <c r="Q416">
        <v>378</v>
      </c>
      <c r="R416" s="30">
        <v>36256</v>
      </c>
      <c r="S416" s="27">
        <v>381</v>
      </c>
      <c r="U416">
        <v>413</v>
      </c>
      <c r="V416" s="30">
        <v>36305</v>
      </c>
      <c r="X416">
        <f>IF($I$2&lt;&gt; 1,IF(VLOOKUP($V416,'Socal Index'!$A$1:$AK$710,$T$1) = 0,#N/A,VLOOKUP($V416,'Socal Index'!$A$1:$AK$710,$T$1)),IF(HLOOKUP($W416,'Socal Index'!$A$1:$AK$710,$V$1,FALSE) = 0,#N/A,HLOOKUP($W416,'Socal Index'!$A$1:$AK$710,$V$1,FALSE)))</f>
        <v>2.3450000000000002</v>
      </c>
      <c r="Y416">
        <f>IF($I$2&lt;&gt; 1,IF(VLOOKUP($V416,'Socal Index'!$A$1:$AK$710,$U$1) = 0,#N/A,VLOOKUP($V416,'Socal Index'!$A$1:$AK$710,$U$1)),IF(HLOOKUP($W416,'Socal Index'!$A$1:$AK$710,$W$1,FALSE) = 0,#N/A,HLOOKUP($W416,'Socal Index'!$A$1:$AK$710,$W$1,FALSE)))</f>
        <v>2.6349999999999998</v>
      </c>
      <c r="AA416" s="31">
        <f t="shared" si="6"/>
        <v>-0.28999999999999959</v>
      </c>
    </row>
    <row r="417" spans="17:27" x14ac:dyDescent="0.2">
      <c r="Q417">
        <v>379</v>
      </c>
      <c r="R417" s="30">
        <v>36257</v>
      </c>
      <c r="S417" s="27">
        <v>382</v>
      </c>
      <c r="U417">
        <v>414</v>
      </c>
      <c r="V417" s="30">
        <v>36306</v>
      </c>
      <c r="X417">
        <f>IF($I$2&lt;&gt; 1,IF(VLOOKUP($V417,'Socal Index'!$A$1:$AK$710,$T$1) = 0,#N/A,VLOOKUP($V417,'Socal Index'!$A$1:$AK$710,$T$1)),IF(HLOOKUP($W417,'Socal Index'!$A$1:$AK$710,$V$1,FALSE) = 0,#N/A,HLOOKUP($W417,'Socal Index'!$A$1:$AK$710,$V$1,FALSE)))</f>
        <v>2.3325</v>
      </c>
      <c r="Y417">
        <f>IF($I$2&lt;&gt; 1,IF(VLOOKUP($V417,'Socal Index'!$A$1:$AK$710,$U$1) = 0,#N/A,VLOOKUP($V417,'Socal Index'!$A$1:$AK$710,$U$1)),IF(HLOOKUP($W417,'Socal Index'!$A$1:$AK$710,$W$1,FALSE) = 0,#N/A,HLOOKUP($W417,'Socal Index'!$A$1:$AK$710,$W$1,FALSE)))</f>
        <v>2.6399999999999997</v>
      </c>
      <c r="AA417" s="31">
        <f t="shared" si="6"/>
        <v>-0.30749999999999966</v>
      </c>
    </row>
    <row r="418" spans="17:27" x14ac:dyDescent="0.2">
      <c r="Q418">
        <v>380</v>
      </c>
      <c r="R418" s="30">
        <v>36258</v>
      </c>
      <c r="S418" s="27">
        <v>383</v>
      </c>
      <c r="U418">
        <v>415</v>
      </c>
      <c r="V418" s="30">
        <v>36307</v>
      </c>
      <c r="X418">
        <f>IF($I$2&lt;&gt; 1,IF(VLOOKUP($V418,'Socal Index'!$A$1:$AK$710,$T$1) = 0,#N/A,VLOOKUP($V418,'Socal Index'!$A$1:$AK$710,$T$1)),IF(HLOOKUP($W418,'Socal Index'!$A$1:$AK$710,$V$1,FALSE) = 0,#N/A,HLOOKUP($W418,'Socal Index'!$A$1:$AK$710,$V$1,FALSE)))</f>
        <v>2.3849999999999998</v>
      </c>
      <c r="Y418">
        <f>IF($I$2&lt;&gt; 1,IF(VLOOKUP($V418,'Socal Index'!$A$1:$AK$710,$U$1) = 0,#N/A,VLOOKUP($V418,'Socal Index'!$A$1:$AK$710,$U$1)),IF(HLOOKUP($W418,'Socal Index'!$A$1:$AK$710,$W$1,FALSE) = 0,#N/A,HLOOKUP($W418,'Socal Index'!$A$1:$AK$710,$W$1,FALSE)))</f>
        <v>2.677</v>
      </c>
      <c r="AA418" s="31">
        <f t="shared" si="6"/>
        <v>-0.29200000000000026</v>
      </c>
    </row>
    <row r="419" spans="17:27" x14ac:dyDescent="0.2">
      <c r="Q419">
        <v>381</v>
      </c>
      <c r="R419" s="30">
        <v>36259</v>
      </c>
      <c r="S419" s="27">
        <v>384</v>
      </c>
      <c r="U419">
        <v>416</v>
      </c>
      <c r="V419" s="30">
        <v>36308</v>
      </c>
      <c r="X419">
        <f>IF($I$2&lt;&gt; 1,IF(VLOOKUP($V419,'Socal Index'!$A$1:$AK$710,$T$1) = 0,#N/A,VLOOKUP($V419,'Socal Index'!$A$1:$AK$710,$T$1)),IF(HLOOKUP($W419,'Socal Index'!$A$1:$AK$710,$V$1,FALSE) = 0,#N/A,HLOOKUP($W419,'Socal Index'!$A$1:$AK$710,$V$1,FALSE)))</f>
        <v>2.4540000000000002</v>
      </c>
      <c r="Y419">
        <f>IF($I$2&lt;&gt; 1,IF(VLOOKUP($V419,'Socal Index'!$A$1:$AK$710,$U$1) = 0,#N/A,VLOOKUP($V419,'Socal Index'!$A$1:$AK$710,$U$1)),IF(HLOOKUP($W419,'Socal Index'!$A$1:$AK$710,$W$1,FALSE) = 0,#N/A,HLOOKUP($W419,'Socal Index'!$A$1:$AK$710,$W$1,FALSE)))</f>
        <v>2.7269999999999999</v>
      </c>
      <c r="AA419" s="31">
        <f t="shared" si="6"/>
        <v>-0.27299999999999969</v>
      </c>
    </row>
    <row r="420" spans="17:27" x14ac:dyDescent="0.2">
      <c r="Q420">
        <v>382</v>
      </c>
      <c r="R420" s="30">
        <v>36262</v>
      </c>
      <c r="S420" s="27">
        <v>385</v>
      </c>
      <c r="U420">
        <v>417</v>
      </c>
      <c r="V420" s="30">
        <v>36312</v>
      </c>
      <c r="X420">
        <f>IF($I$2&lt;&gt; 1,IF(VLOOKUP($V420,'Socal Index'!$A$1:$AK$710,$T$1) = 0,#N/A,VLOOKUP($V420,'Socal Index'!$A$1:$AK$710,$T$1)),IF(HLOOKUP($W420,'Socal Index'!$A$1:$AK$710,$V$1,FALSE) = 0,#N/A,HLOOKUP($W420,'Socal Index'!$A$1:$AK$710,$V$1,FALSE)))</f>
        <v>2.4320000000000004</v>
      </c>
      <c r="Y420">
        <f>IF($I$2&lt;&gt; 1,IF(VLOOKUP($V420,'Socal Index'!$A$1:$AK$710,$U$1) = 0,#N/A,VLOOKUP($V420,'Socal Index'!$A$1:$AK$710,$U$1)),IF(HLOOKUP($W420,'Socal Index'!$A$1:$AK$710,$W$1,FALSE) = 0,#N/A,HLOOKUP($W420,'Socal Index'!$A$1:$AK$710,$W$1,FALSE)))</f>
        <v>2.7149999999999999</v>
      </c>
      <c r="AA420" s="31">
        <f t="shared" si="6"/>
        <v>-0.28299999999999947</v>
      </c>
    </row>
    <row r="421" spans="17:27" x14ac:dyDescent="0.2">
      <c r="Q421">
        <v>383</v>
      </c>
      <c r="R421" s="30">
        <v>36263</v>
      </c>
      <c r="S421" s="27">
        <v>386</v>
      </c>
      <c r="U421">
        <v>418</v>
      </c>
      <c r="V421" s="30">
        <v>36313</v>
      </c>
      <c r="X421">
        <f>IF($I$2&lt;&gt; 1,IF(VLOOKUP($V421,'Socal Index'!$A$1:$AK$710,$T$1) = 0,#N/A,VLOOKUP($V421,'Socal Index'!$A$1:$AK$710,$T$1)),IF(HLOOKUP($W421,'Socal Index'!$A$1:$AK$710,$V$1,FALSE) = 0,#N/A,HLOOKUP($W421,'Socal Index'!$A$1:$AK$710,$V$1,FALSE)))</f>
        <v>2.4899999999999998</v>
      </c>
      <c r="Y421">
        <f>IF($I$2&lt;&gt; 1,IF(VLOOKUP($V421,'Socal Index'!$A$1:$AK$710,$U$1) = 0,#N/A,VLOOKUP($V421,'Socal Index'!$A$1:$AK$710,$U$1)),IF(HLOOKUP($W421,'Socal Index'!$A$1:$AK$710,$W$1,FALSE) = 0,#N/A,HLOOKUP($W421,'Socal Index'!$A$1:$AK$710,$W$1,FALSE)))</f>
        <v>2.75</v>
      </c>
      <c r="AA421" s="31">
        <f t="shared" si="6"/>
        <v>-0.26000000000000023</v>
      </c>
    </row>
    <row r="422" spans="17:27" x14ac:dyDescent="0.2">
      <c r="Q422">
        <v>384</v>
      </c>
      <c r="R422" s="30">
        <v>36264</v>
      </c>
      <c r="S422" s="27">
        <v>387</v>
      </c>
      <c r="U422">
        <v>419</v>
      </c>
      <c r="V422" s="30">
        <v>36314</v>
      </c>
      <c r="X422">
        <f>IF($I$2&lt;&gt; 1,IF(VLOOKUP($V422,'Socal Index'!$A$1:$AK$710,$T$1) = 0,#N/A,VLOOKUP($V422,'Socal Index'!$A$1:$AK$710,$T$1)),IF(HLOOKUP($W422,'Socal Index'!$A$1:$AK$710,$V$1,FALSE) = 0,#N/A,HLOOKUP($W422,'Socal Index'!$A$1:$AK$710,$V$1,FALSE)))</f>
        <v>2.4790000000000001</v>
      </c>
      <c r="Y422">
        <f>IF($I$2&lt;&gt; 1,IF(VLOOKUP($V422,'Socal Index'!$A$1:$AK$710,$U$1) = 0,#N/A,VLOOKUP($V422,'Socal Index'!$A$1:$AK$710,$U$1)),IF(HLOOKUP($W422,'Socal Index'!$A$1:$AK$710,$W$1,FALSE) = 0,#N/A,HLOOKUP($W422,'Socal Index'!$A$1:$AK$710,$W$1,FALSE)))</f>
        <v>2.7469999999999999</v>
      </c>
      <c r="AA422" s="31">
        <f t="shared" si="6"/>
        <v>-0.26799999999999979</v>
      </c>
    </row>
    <row r="423" spans="17:27" x14ac:dyDescent="0.2">
      <c r="Q423">
        <v>385</v>
      </c>
      <c r="R423" s="30">
        <v>36265</v>
      </c>
      <c r="S423" s="27">
        <v>388</v>
      </c>
      <c r="U423">
        <v>420</v>
      </c>
      <c r="V423" s="30">
        <v>36315</v>
      </c>
      <c r="X423">
        <f>IF($I$2&lt;&gt; 1,IF(VLOOKUP($V423,'Socal Index'!$A$1:$AK$710,$T$1) = 0,#N/A,VLOOKUP($V423,'Socal Index'!$A$1:$AK$710,$T$1)),IF(HLOOKUP($W423,'Socal Index'!$A$1:$AK$710,$V$1,FALSE) = 0,#N/A,HLOOKUP($W423,'Socal Index'!$A$1:$AK$710,$V$1,FALSE)))</f>
        <v>2.5190000000000001</v>
      </c>
      <c r="Y423">
        <f>IF($I$2&lt;&gt; 1,IF(VLOOKUP($V423,'Socal Index'!$A$1:$AK$710,$U$1) = 0,#N/A,VLOOKUP($V423,'Socal Index'!$A$1:$AK$710,$U$1)),IF(HLOOKUP($W423,'Socal Index'!$A$1:$AK$710,$W$1,FALSE) = 0,#N/A,HLOOKUP($W423,'Socal Index'!$A$1:$AK$710,$W$1,FALSE)))</f>
        <v>2.7749999999999999</v>
      </c>
      <c r="AA423" s="31">
        <f t="shared" si="6"/>
        <v>-0.25599999999999978</v>
      </c>
    </row>
    <row r="424" spans="17:27" x14ac:dyDescent="0.2">
      <c r="Q424">
        <v>386</v>
      </c>
      <c r="R424" s="30">
        <v>36266</v>
      </c>
      <c r="S424" s="27">
        <v>389</v>
      </c>
      <c r="U424">
        <v>421</v>
      </c>
      <c r="V424" s="30">
        <v>36318</v>
      </c>
      <c r="X424">
        <f>IF($I$2&lt;&gt; 1,IF(VLOOKUP($V424,'Socal Index'!$A$1:$AK$710,$T$1) = 0,#N/A,VLOOKUP($V424,'Socal Index'!$A$1:$AK$710,$T$1)),IF(HLOOKUP($W424,'Socal Index'!$A$1:$AK$710,$V$1,FALSE) = 0,#N/A,HLOOKUP($W424,'Socal Index'!$A$1:$AK$710,$V$1,FALSE)))</f>
        <v>2.5369999999999999</v>
      </c>
      <c r="Y424">
        <f>IF($I$2&lt;&gt; 1,IF(VLOOKUP($V424,'Socal Index'!$A$1:$AK$710,$U$1) = 0,#N/A,VLOOKUP($V424,'Socal Index'!$A$1:$AK$710,$U$1)),IF(HLOOKUP($W424,'Socal Index'!$A$1:$AK$710,$W$1,FALSE) = 0,#N/A,HLOOKUP($W424,'Socal Index'!$A$1:$AK$710,$W$1,FALSE)))</f>
        <v>2.7879999999999998</v>
      </c>
      <c r="AA424" s="31">
        <f t="shared" si="6"/>
        <v>-0.25099999999999989</v>
      </c>
    </row>
    <row r="425" spans="17:27" x14ac:dyDescent="0.2">
      <c r="Q425">
        <v>387</v>
      </c>
      <c r="R425" s="30">
        <v>36269</v>
      </c>
      <c r="S425" s="27">
        <v>390</v>
      </c>
      <c r="U425">
        <v>422</v>
      </c>
      <c r="V425" s="30">
        <v>36319</v>
      </c>
      <c r="X425">
        <f>IF($I$2&lt;&gt; 1,IF(VLOOKUP($V425,'Socal Index'!$A$1:$AK$710,$T$1) = 0,#N/A,VLOOKUP($V425,'Socal Index'!$A$1:$AK$710,$T$1)),IF(HLOOKUP($W425,'Socal Index'!$A$1:$AK$710,$V$1,FALSE) = 0,#N/A,HLOOKUP($W425,'Socal Index'!$A$1:$AK$710,$V$1,FALSE)))</f>
        <v>2.504</v>
      </c>
      <c r="Y425">
        <f>IF($I$2&lt;&gt; 1,IF(VLOOKUP($V425,'Socal Index'!$A$1:$AK$710,$U$1) = 0,#N/A,VLOOKUP($V425,'Socal Index'!$A$1:$AK$710,$U$1)),IF(HLOOKUP($W425,'Socal Index'!$A$1:$AK$710,$W$1,FALSE) = 0,#N/A,HLOOKUP($W425,'Socal Index'!$A$1:$AK$710,$W$1,FALSE)))</f>
        <v>2.7570000000000001</v>
      </c>
      <c r="AA425" s="31">
        <f t="shared" si="6"/>
        <v>-0.25300000000000011</v>
      </c>
    </row>
    <row r="426" spans="17:27" x14ac:dyDescent="0.2">
      <c r="Q426">
        <v>388</v>
      </c>
      <c r="R426" s="30">
        <v>36270</v>
      </c>
      <c r="S426" s="27">
        <v>391</v>
      </c>
      <c r="U426">
        <v>423</v>
      </c>
      <c r="V426" s="30">
        <v>36320</v>
      </c>
      <c r="X426">
        <f>IF($I$2&lt;&gt; 1,IF(VLOOKUP($V426,'Socal Index'!$A$1:$AK$710,$T$1) = 0,#N/A,VLOOKUP($V426,'Socal Index'!$A$1:$AK$710,$T$1)),IF(HLOOKUP($W426,'Socal Index'!$A$1:$AK$710,$V$1,FALSE) = 0,#N/A,HLOOKUP($W426,'Socal Index'!$A$1:$AK$710,$V$1,FALSE)))</f>
        <v>2.5649999999999999</v>
      </c>
      <c r="Y426">
        <f>IF($I$2&lt;&gt; 1,IF(VLOOKUP($V426,'Socal Index'!$A$1:$AK$710,$U$1) = 0,#N/A,VLOOKUP($V426,'Socal Index'!$A$1:$AK$710,$U$1)),IF(HLOOKUP($W426,'Socal Index'!$A$1:$AK$710,$W$1,FALSE) = 0,#N/A,HLOOKUP($W426,'Socal Index'!$A$1:$AK$710,$W$1,FALSE)))</f>
        <v>2.7930000000000001</v>
      </c>
      <c r="AA426" s="31">
        <f t="shared" si="6"/>
        <v>-0.2280000000000002</v>
      </c>
    </row>
    <row r="427" spans="17:27" x14ac:dyDescent="0.2">
      <c r="Q427">
        <v>389</v>
      </c>
      <c r="R427" s="30">
        <v>36271</v>
      </c>
      <c r="S427" s="27">
        <v>392</v>
      </c>
      <c r="U427">
        <v>424</v>
      </c>
      <c r="V427" s="30">
        <v>36321</v>
      </c>
      <c r="X427">
        <f>IF($I$2&lt;&gt; 1,IF(VLOOKUP($V427,'Socal Index'!$A$1:$AK$710,$T$1) = 0,#N/A,VLOOKUP($V427,'Socal Index'!$A$1:$AK$710,$T$1)),IF(HLOOKUP($W427,'Socal Index'!$A$1:$AK$710,$V$1,FALSE) = 0,#N/A,HLOOKUP($W427,'Socal Index'!$A$1:$AK$710,$V$1,FALSE)))</f>
        <v>2.4809999999999999</v>
      </c>
      <c r="Y427">
        <f>IF($I$2&lt;&gt; 1,IF(VLOOKUP($V427,'Socal Index'!$A$1:$AK$710,$U$1) = 0,#N/A,VLOOKUP($V427,'Socal Index'!$A$1:$AK$710,$U$1)),IF(HLOOKUP($W427,'Socal Index'!$A$1:$AK$710,$W$1,FALSE) = 0,#N/A,HLOOKUP($W427,'Socal Index'!$A$1:$AK$710,$W$1,FALSE)))</f>
        <v>2.73</v>
      </c>
      <c r="AA427" s="31">
        <f t="shared" si="6"/>
        <v>-0.24900000000000011</v>
      </c>
    </row>
    <row r="428" spans="17:27" x14ac:dyDescent="0.2">
      <c r="Q428">
        <v>390</v>
      </c>
      <c r="R428" s="30">
        <v>36272</v>
      </c>
      <c r="S428" s="27">
        <v>393</v>
      </c>
      <c r="U428">
        <v>425</v>
      </c>
      <c r="V428" s="30">
        <v>36322</v>
      </c>
      <c r="X428">
        <f>IF($I$2&lt;&gt; 1,IF(VLOOKUP($V428,'Socal Index'!$A$1:$AK$710,$T$1) = 0,#N/A,VLOOKUP($V428,'Socal Index'!$A$1:$AK$710,$T$1)),IF(HLOOKUP($W428,'Socal Index'!$A$1:$AK$710,$V$1,FALSE) = 0,#N/A,HLOOKUP($W428,'Socal Index'!$A$1:$AK$710,$V$1,FALSE)))</f>
        <v>2.5049999999999999</v>
      </c>
      <c r="Y428">
        <f>IF($I$2&lt;&gt; 1,IF(VLOOKUP($V428,'Socal Index'!$A$1:$AK$710,$U$1) = 0,#N/A,VLOOKUP($V428,'Socal Index'!$A$1:$AK$710,$U$1)),IF(HLOOKUP($W428,'Socal Index'!$A$1:$AK$710,$W$1,FALSE) = 0,#N/A,HLOOKUP($W428,'Socal Index'!$A$1:$AK$710,$W$1,FALSE)))</f>
        <v>2.74</v>
      </c>
      <c r="AA428" s="31">
        <f t="shared" si="6"/>
        <v>-0.23500000000000032</v>
      </c>
    </row>
    <row r="429" spans="17:27" x14ac:dyDescent="0.2">
      <c r="Q429">
        <v>391</v>
      </c>
      <c r="R429" s="30">
        <v>36273</v>
      </c>
      <c r="S429" s="27">
        <v>394</v>
      </c>
      <c r="U429">
        <v>426</v>
      </c>
      <c r="V429" s="30">
        <v>36325</v>
      </c>
      <c r="X429">
        <f>IF($I$2&lt;&gt; 1,IF(VLOOKUP($V429,'Socal Index'!$A$1:$AK$710,$T$1) = 0,#N/A,VLOOKUP($V429,'Socal Index'!$A$1:$AK$710,$T$1)),IF(HLOOKUP($W429,'Socal Index'!$A$1:$AK$710,$V$1,FALSE) = 0,#N/A,HLOOKUP($W429,'Socal Index'!$A$1:$AK$710,$V$1,FALSE)))</f>
        <v>2.4980000000000002</v>
      </c>
      <c r="Y429">
        <f>IF($I$2&lt;&gt; 1,IF(VLOOKUP($V429,'Socal Index'!$A$1:$AK$710,$U$1) = 0,#N/A,VLOOKUP($V429,'Socal Index'!$A$1:$AK$710,$U$1)),IF(HLOOKUP($W429,'Socal Index'!$A$1:$AK$710,$W$1,FALSE) = 0,#N/A,HLOOKUP($W429,'Socal Index'!$A$1:$AK$710,$W$1,FALSE)))</f>
        <v>2.7370000000000001</v>
      </c>
      <c r="AA429" s="31">
        <f t="shared" si="6"/>
        <v>-0.23899999999999988</v>
      </c>
    </row>
    <row r="430" spans="17:27" x14ac:dyDescent="0.2">
      <c r="Q430">
        <v>392</v>
      </c>
      <c r="R430" s="30">
        <v>36276</v>
      </c>
      <c r="S430" s="27">
        <v>395</v>
      </c>
      <c r="U430">
        <v>427</v>
      </c>
      <c r="V430" s="30">
        <v>36326</v>
      </c>
      <c r="X430">
        <f>IF($I$2&lt;&gt; 1,IF(VLOOKUP($V430,'Socal Index'!$A$1:$AK$710,$T$1) = 0,#N/A,VLOOKUP($V430,'Socal Index'!$A$1:$AK$710,$T$1)),IF(HLOOKUP($W430,'Socal Index'!$A$1:$AK$710,$V$1,FALSE) = 0,#N/A,HLOOKUP($W430,'Socal Index'!$A$1:$AK$710,$V$1,FALSE)))</f>
        <v>2.456</v>
      </c>
      <c r="Y430">
        <f>IF($I$2&lt;&gt; 1,IF(VLOOKUP($V430,'Socal Index'!$A$1:$AK$710,$U$1) = 0,#N/A,VLOOKUP($V430,'Socal Index'!$A$1:$AK$710,$U$1)),IF(HLOOKUP($W430,'Socal Index'!$A$1:$AK$710,$W$1,FALSE) = 0,#N/A,HLOOKUP($W430,'Socal Index'!$A$1:$AK$710,$W$1,FALSE)))</f>
        <v>2.7349999999999999</v>
      </c>
      <c r="AA430" s="31">
        <f t="shared" si="6"/>
        <v>-0.27899999999999991</v>
      </c>
    </row>
    <row r="431" spans="17:27" x14ac:dyDescent="0.2">
      <c r="Q431">
        <v>393</v>
      </c>
      <c r="R431" s="30">
        <v>36277</v>
      </c>
      <c r="S431" s="27">
        <v>396</v>
      </c>
      <c r="U431">
        <v>428</v>
      </c>
      <c r="V431" s="30">
        <v>36327</v>
      </c>
      <c r="X431">
        <f>IF($I$2&lt;&gt; 1,IF(VLOOKUP($V431,'Socal Index'!$A$1:$AK$710,$T$1) = 0,#N/A,VLOOKUP($V431,'Socal Index'!$A$1:$AK$710,$T$1)),IF(HLOOKUP($W431,'Socal Index'!$A$1:$AK$710,$V$1,FALSE) = 0,#N/A,HLOOKUP($W431,'Socal Index'!$A$1:$AK$710,$V$1,FALSE)))</f>
        <v>2.4259999999999997</v>
      </c>
      <c r="Y431">
        <f>IF($I$2&lt;&gt; 1,IF(VLOOKUP($V431,'Socal Index'!$A$1:$AK$710,$U$1) = 0,#N/A,VLOOKUP($V431,'Socal Index'!$A$1:$AK$710,$U$1)),IF(HLOOKUP($W431,'Socal Index'!$A$1:$AK$710,$W$1,FALSE) = 0,#N/A,HLOOKUP($W431,'Socal Index'!$A$1:$AK$710,$W$1,FALSE)))</f>
        <v>2.706</v>
      </c>
      <c r="AA431" s="31">
        <f t="shared" si="6"/>
        <v>-0.28000000000000025</v>
      </c>
    </row>
    <row r="432" spans="17:27" x14ac:dyDescent="0.2">
      <c r="Q432">
        <v>394</v>
      </c>
      <c r="R432" s="30">
        <v>36278</v>
      </c>
      <c r="S432" s="27">
        <v>397</v>
      </c>
      <c r="U432">
        <v>429</v>
      </c>
      <c r="V432" s="30">
        <v>36328</v>
      </c>
      <c r="X432">
        <f>IF($I$2&lt;&gt; 1,IF(VLOOKUP($V432,'Socal Index'!$A$1:$AK$710,$T$1) = 0,#N/A,VLOOKUP($V432,'Socal Index'!$A$1:$AK$710,$T$1)),IF(HLOOKUP($W432,'Socal Index'!$A$1:$AK$710,$V$1,FALSE) = 0,#N/A,HLOOKUP($W432,'Socal Index'!$A$1:$AK$710,$V$1,FALSE)))</f>
        <v>2.387</v>
      </c>
      <c r="Y432">
        <f>IF($I$2&lt;&gt; 1,IF(VLOOKUP($V432,'Socal Index'!$A$1:$AK$710,$U$1) = 0,#N/A,VLOOKUP($V432,'Socal Index'!$A$1:$AK$710,$U$1)),IF(HLOOKUP($W432,'Socal Index'!$A$1:$AK$710,$W$1,FALSE) = 0,#N/A,HLOOKUP($W432,'Socal Index'!$A$1:$AK$710,$W$1,FALSE)))</f>
        <v>2.6720000000000002</v>
      </c>
      <c r="AA432" s="31">
        <f t="shared" si="6"/>
        <v>-0.28500000000000014</v>
      </c>
    </row>
    <row r="433" spans="17:27" x14ac:dyDescent="0.2">
      <c r="Q433">
        <v>395</v>
      </c>
      <c r="R433" s="30">
        <v>36279</v>
      </c>
      <c r="S433" s="27">
        <v>398</v>
      </c>
      <c r="U433">
        <v>430</v>
      </c>
      <c r="V433" s="30">
        <v>36329</v>
      </c>
      <c r="X433">
        <f>IF($I$2&lt;&gt; 1,IF(VLOOKUP($V433,'Socal Index'!$A$1:$AK$710,$T$1) = 0,#N/A,VLOOKUP($V433,'Socal Index'!$A$1:$AK$710,$T$1)),IF(HLOOKUP($W433,'Socal Index'!$A$1:$AK$710,$V$1,FALSE) = 0,#N/A,HLOOKUP($W433,'Socal Index'!$A$1:$AK$710,$V$1,FALSE)))</f>
        <v>2.4370000000000003</v>
      </c>
      <c r="Y433">
        <f>IF($I$2&lt;&gt; 1,IF(VLOOKUP($V433,'Socal Index'!$A$1:$AK$710,$U$1) = 0,#N/A,VLOOKUP($V433,'Socal Index'!$A$1:$AK$710,$U$1)),IF(HLOOKUP($W433,'Socal Index'!$A$1:$AK$710,$W$1,FALSE) = 0,#N/A,HLOOKUP($W433,'Socal Index'!$A$1:$AK$710,$W$1,FALSE)))</f>
        <v>2.68</v>
      </c>
      <c r="AA433" s="31">
        <f t="shared" si="6"/>
        <v>-0.24299999999999988</v>
      </c>
    </row>
    <row r="434" spans="17:27" x14ac:dyDescent="0.2">
      <c r="Q434">
        <v>396</v>
      </c>
      <c r="R434" s="30">
        <v>36280</v>
      </c>
      <c r="S434" s="27">
        <v>399</v>
      </c>
      <c r="U434">
        <v>431</v>
      </c>
      <c r="V434" s="30">
        <v>36332</v>
      </c>
      <c r="X434">
        <f>IF($I$2&lt;&gt; 1,IF(VLOOKUP($V434,'Socal Index'!$A$1:$AK$710,$T$1) = 0,#N/A,VLOOKUP($V434,'Socal Index'!$A$1:$AK$710,$T$1)),IF(HLOOKUP($W434,'Socal Index'!$A$1:$AK$710,$V$1,FALSE) = 0,#N/A,HLOOKUP($W434,'Socal Index'!$A$1:$AK$710,$V$1,FALSE)))</f>
        <v>2.3729999999999998</v>
      </c>
      <c r="Y434">
        <f>IF($I$2&lt;&gt; 1,IF(VLOOKUP($V434,'Socal Index'!$A$1:$AK$710,$U$1) = 0,#N/A,VLOOKUP($V434,'Socal Index'!$A$1:$AK$710,$U$1)),IF(HLOOKUP($W434,'Socal Index'!$A$1:$AK$710,$W$1,FALSE) = 0,#N/A,HLOOKUP($W434,'Socal Index'!$A$1:$AK$710,$W$1,FALSE)))</f>
        <v>2.63</v>
      </c>
      <c r="AA434" s="31">
        <f t="shared" si="6"/>
        <v>-0.25700000000000012</v>
      </c>
    </row>
    <row r="435" spans="17:27" x14ac:dyDescent="0.2">
      <c r="Q435">
        <v>397</v>
      </c>
      <c r="R435" s="30">
        <v>36283</v>
      </c>
      <c r="S435" s="27">
        <v>400</v>
      </c>
      <c r="U435">
        <v>432</v>
      </c>
      <c r="V435" s="30">
        <v>36333</v>
      </c>
      <c r="X435">
        <f>IF($I$2&lt;&gt; 1,IF(VLOOKUP($V435,'Socal Index'!$A$1:$AK$710,$T$1) = 0,#N/A,VLOOKUP($V435,'Socal Index'!$A$1:$AK$710,$T$1)),IF(HLOOKUP($W435,'Socal Index'!$A$1:$AK$710,$V$1,FALSE) = 0,#N/A,HLOOKUP($W435,'Socal Index'!$A$1:$AK$710,$V$1,FALSE)))</f>
        <v>2.3730000000000002</v>
      </c>
      <c r="Y435">
        <f>IF($I$2&lt;&gt; 1,IF(VLOOKUP($V435,'Socal Index'!$A$1:$AK$710,$U$1) = 0,#N/A,VLOOKUP($V435,'Socal Index'!$A$1:$AK$710,$U$1)),IF(HLOOKUP($W435,'Socal Index'!$A$1:$AK$710,$W$1,FALSE) = 0,#N/A,HLOOKUP($W435,'Socal Index'!$A$1:$AK$710,$W$1,FALSE)))</f>
        <v>2.63</v>
      </c>
      <c r="AA435" s="31">
        <f t="shared" si="6"/>
        <v>-0.25699999999999967</v>
      </c>
    </row>
    <row r="436" spans="17:27" x14ac:dyDescent="0.2">
      <c r="Q436">
        <v>398</v>
      </c>
      <c r="R436" s="30">
        <v>36284</v>
      </c>
      <c r="S436" s="27">
        <v>401</v>
      </c>
      <c r="U436">
        <v>433</v>
      </c>
      <c r="V436" s="30">
        <v>36334</v>
      </c>
      <c r="X436">
        <f>IF($I$2&lt;&gt; 1,IF(VLOOKUP($V436,'Socal Index'!$A$1:$AK$710,$T$1) = 0,#N/A,VLOOKUP($V436,'Socal Index'!$A$1:$AK$710,$T$1)),IF(HLOOKUP($W436,'Socal Index'!$A$1:$AK$710,$V$1,FALSE) = 0,#N/A,HLOOKUP($W436,'Socal Index'!$A$1:$AK$710,$V$1,FALSE)))</f>
        <v>2.4</v>
      </c>
      <c r="Y436">
        <f>IF($I$2&lt;&gt; 1,IF(VLOOKUP($V436,'Socal Index'!$A$1:$AK$710,$U$1) = 0,#N/A,VLOOKUP($V436,'Socal Index'!$A$1:$AK$710,$U$1)),IF(HLOOKUP($W436,'Socal Index'!$A$1:$AK$710,$W$1,FALSE) = 0,#N/A,HLOOKUP($W436,'Socal Index'!$A$1:$AK$710,$W$1,FALSE)))</f>
        <v>2.6480000000000001</v>
      </c>
      <c r="AA436" s="31">
        <f t="shared" si="6"/>
        <v>-0.24800000000000022</v>
      </c>
    </row>
    <row r="437" spans="17:27" x14ac:dyDescent="0.2">
      <c r="Q437">
        <v>399</v>
      </c>
      <c r="R437" s="30">
        <v>36285</v>
      </c>
      <c r="S437" s="27">
        <v>402</v>
      </c>
      <c r="U437">
        <v>434</v>
      </c>
      <c r="V437" s="30">
        <v>36335</v>
      </c>
      <c r="X437">
        <f>IF($I$2&lt;&gt; 1,IF(VLOOKUP($V437,'Socal Index'!$A$1:$AK$710,$T$1) = 0,#N/A,VLOOKUP($V437,'Socal Index'!$A$1:$AK$710,$T$1)),IF(HLOOKUP($W437,'Socal Index'!$A$1:$AK$710,$V$1,FALSE) = 0,#N/A,HLOOKUP($W437,'Socal Index'!$A$1:$AK$710,$V$1,FALSE)))</f>
        <v>2.4169999999999998</v>
      </c>
      <c r="Y437">
        <f>IF($I$2&lt;&gt; 1,IF(VLOOKUP($V437,'Socal Index'!$A$1:$AK$710,$U$1) = 0,#N/A,VLOOKUP($V437,'Socal Index'!$A$1:$AK$710,$U$1)),IF(HLOOKUP($W437,'Socal Index'!$A$1:$AK$710,$W$1,FALSE) = 0,#N/A,HLOOKUP($W437,'Socal Index'!$A$1:$AK$710,$W$1,FALSE)))</f>
        <v>2.669</v>
      </c>
      <c r="AA437" s="31">
        <f t="shared" si="6"/>
        <v>-0.25200000000000022</v>
      </c>
    </row>
    <row r="438" spans="17:27" x14ac:dyDescent="0.2">
      <c r="Q438">
        <v>400</v>
      </c>
      <c r="R438" s="30">
        <v>36286</v>
      </c>
      <c r="S438" s="27">
        <v>403</v>
      </c>
      <c r="U438">
        <v>435</v>
      </c>
      <c r="V438" s="30">
        <v>36336</v>
      </c>
      <c r="X438">
        <f>IF($I$2&lt;&gt; 1,IF(VLOOKUP($V438,'Socal Index'!$A$1:$AK$710,$T$1) = 0,#N/A,VLOOKUP($V438,'Socal Index'!$A$1:$AK$710,$T$1)),IF(HLOOKUP($W438,'Socal Index'!$A$1:$AK$710,$V$1,FALSE) = 0,#N/A,HLOOKUP($W438,'Socal Index'!$A$1:$AK$710,$V$1,FALSE)))</f>
        <v>2.3819999999999997</v>
      </c>
      <c r="Y438">
        <f>IF($I$2&lt;&gt; 1,IF(VLOOKUP($V438,'Socal Index'!$A$1:$AK$710,$U$1) = 0,#N/A,VLOOKUP($V438,'Socal Index'!$A$1:$AK$710,$U$1)),IF(HLOOKUP($W438,'Socal Index'!$A$1:$AK$710,$W$1,FALSE) = 0,#N/A,HLOOKUP($W438,'Socal Index'!$A$1:$AK$710,$W$1,FALSE)))</f>
        <v>2.6469999999999998</v>
      </c>
      <c r="AA438" s="31">
        <f t="shared" si="6"/>
        <v>-0.26500000000000012</v>
      </c>
    </row>
    <row r="439" spans="17:27" x14ac:dyDescent="0.2">
      <c r="Q439">
        <v>401</v>
      </c>
      <c r="R439" s="30">
        <v>36287</v>
      </c>
      <c r="S439" s="27">
        <v>404</v>
      </c>
      <c r="U439">
        <v>436</v>
      </c>
      <c r="V439" s="30">
        <v>36339</v>
      </c>
      <c r="X439">
        <f>IF($I$2&lt;&gt; 1,IF(VLOOKUP($V439,'Socal Index'!$A$1:$AK$710,$T$1) = 0,#N/A,VLOOKUP($V439,'Socal Index'!$A$1:$AK$710,$T$1)),IF(HLOOKUP($W439,'Socal Index'!$A$1:$AK$710,$V$1,FALSE) = 0,#N/A,HLOOKUP($W439,'Socal Index'!$A$1:$AK$710,$V$1,FALSE)))</f>
        <v>2.444</v>
      </c>
      <c r="Y439">
        <f>IF($I$2&lt;&gt; 1,IF(VLOOKUP($V439,'Socal Index'!$A$1:$AK$710,$U$1) = 0,#N/A,VLOOKUP($V439,'Socal Index'!$A$1:$AK$710,$U$1)),IF(HLOOKUP($W439,'Socal Index'!$A$1:$AK$710,$W$1,FALSE) = 0,#N/A,HLOOKUP($W439,'Socal Index'!$A$1:$AK$710,$W$1,FALSE)))</f>
        <v>2.6680000000000001</v>
      </c>
      <c r="AA439" s="31">
        <f t="shared" si="6"/>
        <v>-0.2240000000000002</v>
      </c>
    </row>
    <row r="440" spans="17:27" x14ac:dyDescent="0.2">
      <c r="Q440">
        <v>402</v>
      </c>
      <c r="R440" s="30">
        <v>36290</v>
      </c>
      <c r="S440" s="27">
        <v>405</v>
      </c>
      <c r="U440">
        <v>437</v>
      </c>
      <c r="V440" s="30">
        <v>36340</v>
      </c>
      <c r="X440">
        <f>IF($I$2&lt;&gt; 1,IF(VLOOKUP($V440,'Socal Index'!$A$1:$AK$710,$T$1) = 0,#N/A,VLOOKUP($V440,'Socal Index'!$A$1:$AK$710,$T$1)),IF(HLOOKUP($W440,'Socal Index'!$A$1:$AK$710,$V$1,FALSE) = 0,#N/A,HLOOKUP($W440,'Socal Index'!$A$1:$AK$710,$V$1,FALSE)))</f>
        <v>2.5</v>
      </c>
      <c r="Y440">
        <f>IF($I$2&lt;&gt; 1,IF(VLOOKUP($V440,'Socal Index'!$A$1:$AK$710,$U$1) = 0,#N/A,VLOOKUP($V440,'Socal Index'!$A$1:$AK$710,$U$1)),IF(HLOOKUP($W440,'Socal Index'!$A$1:$AK$710,$W$1,FALSE) = 0,#N/A,HLOOKUP($W440,'Socal Index'!$A$1:$AK$710,$W$1,FALSE)))</f>
        <v>2.714</v>
      </c>
      <c r="AA440" s="31">
        <f t="shared" si="6"/>
        <v>-0.21399999999999997</v>
      </c>
    </row>
    <row r="441" spans="17:27" x14ac:dyDescent="0.2">
      <c r="Q441">
        <v>403</v>
      </c>
      <c r="R441" s="30">
        <v>36291</v>
      </c>
      <c r="S441" s="27">
        <v>406</v>
      </c>
      <c r="U441">
        <v>438</v>
      </c>
      <c r="V441" s="30">
        <v>36341</v>
      </c>
      <c r="X441">
        <f>IF($I$2&lt;&gt; 1,IF(VLOOKUP($V441,'Socal Index'!$A$1:$AK$710,$T$1) = 0,#N/A,VLOOKUP($V441,'Socal Index'!$A$1:$AK$710,$T$1)),IF(HLOOKUP($W441,'Socal Index'!$A$1:$AK$710,$V$1,FALSE) = 0,#N/A,HLOOKUP($W441,'Socal Index'!$A$1:$AK$710,$V$1,FALSE)))</f>
        <v>2.4990000000000001</v>
      </c>
      <c r="Y441">
        <f>IF($I$2&lt;&gt; 1,IF(VLOOKUP($V441,'Socal Index'!$A$1:$AK$710,$U$1) = 0,#N/A,VLOOKUP($V441,'Socal Index'!$A$1:$AK$710,$U$1)),IF(HLOOKUP($W441,'Socal Index'!$A$1:$AK$710,$W$1,FALSE) = 0,#N/A,HLOOKUP($W441,'Socal Index'!$A$1:$AK$710,$W$1,FALSE)))</f>
        <v>2.7160000000000002</v>
      </c>
      <c r="AA441" s="31">
        <f t="shared" si="6"/>
        <v>-0.21700000000000008</v>
      </c>
    </row>
    <row r="442" spans="17:27" x14ac:dyDescent="0.2">
      <c r="Q442">
        <v>404</v>
      </c>
      <c r="R442" s="30">
        <v>36292</v>
      </c>
      <c r="S442" s="27">
        <v>407</v>
      </c>
      <c r="U442">
        <v>439</v>
      </c>
      <c r="V442" s="30">
        <v>36342</v>
      </c>
      <c r="X442">
        <f>IF($I$2&lt;&gt; 1,IF(VLOOKUP($V442,'Socal Index'!$A$1:$AK$710,$T$1) = 0,#N/A,VLOOKUP($V442,'Socal Index'!$A$1:$AK$710,$T$1)),IF(HLOOKUP($W442,'Socal Index'!$A$1:$AK$710,$V$1,FALSE) = 0,#N/A,HLOOKUP($W442,'Socal Index'!$A$1:$AK$710,$V$1,FALSE)))</f>
        <v>2.4390000000000001</v>
      </c>
      <c r="Y442">
        <f>IF($I$2&lt;&gt; 1,IF(VLOOKUP($V442,'Socal Index'!$A$1:$AK$710,$U$1) = 0,#N/A,VLOOKUP($V442,'Socal Index'!$A$1:$AK$710,$U$1)),IF(HLOOKUP($W442,'Socal Index'!$A$1:$AK$710,$W$1,FALSE) = 0,#N/A,HLOOKUP($W442,'Socal Index'!$A$1:$AK$710,$W$1,FALSE)))</f>
        <v>2.657</v>
      </c>
      <c r="AA442" s="31">
        <f t="shared" si="6"/>
        <v>-0.21799999999999997</v>
      </c>
    </row>
    <row r="443" spans="17:27" x14ac:dyDescent="0.2">
      <c r="Q443">
        <v>405</v>
      </c>
      <c r="R443" s="30">
        <v>36293</v>
      </c>
      <c r="S443" s="27">
        <v>408</v>
      </c>
      <c r="U443">
        <v>440</v>
      </c>
      <c r="V443" s="30">
        <v>36343</v>
      </c>
      <c r="X443">
        <f>IF($I$2&lt;&gt; 1,IF(VLOOKUP($V443,'Socal Index'!$A$1:$AK$710,$T$1) = 0,#N/A,VLOOKUP($V443,'Socal Index'!$A$1:$AK$710,$T$1)),IF(HLOOKUP($W443,'Socal Index'!$A$1:$AK$710,$V$1,FALSE) = 0,#N/A,HLOOKUP($W443,'Socal Index'!$A$1:$AK$710,$V$1,FALSE)))</f>
        <v>2.4219999999999997</v>
      </c>
      <c r="Y443">
        <f>IF($I$2&lt;&gt; 1,IF(VLOOKUP($V443,'Socal Index'!$A$1:$AK$710,$U$1) = 0,#N/A,VLOOKUP($V443,'Socal Index'!$A$1:$AK$710,$U$1)),IF(HLOOKUP($W443,'Socal Index'!$A$1:$AK$710,$W$1,FALSE) = 0,#N/A,HLOOKUP($W443,'Socal Index'!$A$1:$AK$710,$W$1,FALSE)))</f>
        <v>2.6349999999999998</v>
      </c>
      <c r="AA443" s="31">
        <f t="shared" si="6"/>
        <v>-0.21300000000000008</v>
      </c>
    </row>
    <row r="444" spans="17:27" x14ac:dyDescent="0.2">
      <c r="Q444">
        <v>406</v>
      </c>
      <c r="R444" s="30">
        <v>36294</v>
      </c>
      <c r="S444" s="27">
        <v>409</v>
      </c>
      <c r="U444">
        <v>441</v>
      </c>
      <c r="V444" s="30">
        <v>36347</v>
      </c>
      <c r="X444">
        <f>IF($I$2&lt;&gt; 1,IF(VLOOKUP($V444,'Socal Index'!$A$1:$AK$710,$T$1) = 0,#N/A,VLOOKUP($V444,'Socal Index'!$A$1:$AK$710,$T$1)),IF(HLOOKUP($W444,'Socal Index'!$A$1:$AK$710,$V$1,FALSE) = 0,#N/A,HLOOKUP($W444,'Socal Index'!$A$1:$AK$710,$V$1,FALSE)))</f>
        <v>2.3459999999999996</v>
      </c>
      <c r="Y444">
        <f>IF($I$2&lt;&gt; 1,IF(VLOOKUP($V444,'Socal Index'!$A$1:$AK$710,$U$1) = 0,#N/A,VLOOKUP($V444,'Socal Index'!$A$1:$AK$710,$U$1)),IF(HLOOKUP($W444,'Socal Index'!$A$1:$AK$710,$W$1,FALSE) = 0,#N/A,HLOOKUP($W444,'Socal Index'!$A$1:$AK$710,$W$1,FALSE)))</f>
        <v>2.585</v>
      </c>
      <c r="AA444" s="31">
        <f t="shared" si="6"/>
        <v>-0.23900000000000032</v>
      </c>
    </row>
    <row r="445" spans="17:27" x14ac:dyDescent="0.2">
      <c r="Q445">
        <v>407</v>
      </c>
      <c r="R445" s="30">
        <v>36297</v>
      </c>
      <c r="S445" s="27">
        <v>410</v>
      </c>
      <c r="U445">
        <v>442</v>
      </c>
      <c r="V445" s="30">
        <v>36348</v>
      </c>
      <c r="X445">
        <f>IF($I$2&lt;&gt; 1,IF(VLOOKUP($V445,'Socal Index'!$A$1:$AK$710,$T$1) = 0,#N/A,VLOOKUP($V445,'Socal Index'!$A$1:$AK$710,$T$1)),IF(HLOOKUP($W445,'Socal Index'!$A$1:$AK$710,$V$1,FALSE) = 0,#N/A,HLOOKUP($W445,'Socal Index'!$A$1:$AK$710,$V$1,FALSE)))</f>
        <v>2.3109999999999999</v>
      </c>
      <c r="Y445">
        <f>IF($I$2&lt;&gt; 1,IF(VLOOKUP($V445,'Socal Index'!$A$1:$AK$710,$U$1) = 0,#N/A,VLOOKUP($V445,'Socal Index'!$A$1:$AK$710,$U$1)),IF(HLOOKUP($W445,'Socal Index'!$A$1:$AK$710,$W$1,FALSE) = 0,#N/A,HLOOKUP($W445,'Socal Index'!$A$1:$AK$710,$W$1,FALSE)))</f>
        <v>2.5709999999999997</v>
      </c>
      <c r="AA445" s="31">
        <f t="shared" si="6"/>
        <v>-0.25999999999999979</v>
      </c>
    </row>
    <row r="446" spans="17:27" x14ac:dyDescent="0.2">
      <c r="Q446">
        <v>408</v>
      </c>
      <c r="R446" s="30">
        <v>36298</v>
      </c>
      <c r="S446" s="27">
        <v>411</v>
      </c>
      <c r="U446">
        <v>443</v>
      </c>
      <c r="V446" s="30">
        <v>36349</v>
      </c>
      <c r="X446">
        <f>IF($I$2&lt;&gt; 1,IF(VLOOKUP($V446,'Socal Index'!$A$1:$AK$710,$T$1) = 0,#N/A,VLOOKUP($V446,'Socal Index'!$A$1:$AK$710,$T$1)),IF(HLOOKUP($W446,'Socal Index'!$A$1:$AK$710,$V$1,FALSE) = 0,#N/A,HLOOKUP($W446,'Socal Index'!$A$1:$AK$710,$V$1,FALSE)))</f>
        <v>2.347</v>
      </c>
      <c r="Y446">
        <f>IF($I$2&lt;&gt; 1,IF(VLOOKUP($V446,'Socal Index'!$A$1:$AK$710,$U$1) = 0,#N/A,VLOOKUP($V446,'Socal Index'!$A$1:$AK$710,$U$1)),IF(HLOOKUP($W446,'Socal Index'!$A$1:$AK$710,$W$1,FALSE) = 0,#N/A,HLOOKUP($W446,'Socal Index'!$A$1:$AK$710,$W$1,FALSE)))</f>
        <v>2.5869999999999997</v>
      </c>
      <c r="AA446" s="31">
        <f t="shared" si="6"/>
        <v>-0.23999999999999977</v>
      </c>
    </row>
    <row r="447" spans="17:27" x14ac:dyDescent="0.2">
      <c r="Q447">
        <v>409</v>
      </c>
      <c r="R447" s="30">
        <v>36299</v>
      </c>
      <c r="S447" s="27">
        <v>412</v>
      </c>
      <c r="U447">
        <v>444</v>
      </c>
      <c r="V447" s="30">
        <v>36350</v>
      </c>
      <c r="X447">
        <f>IF($I$2&lt;&gt; 1,IF(VLOOKUP($V447,'Socal Index'!$A$1:$AK$710,$T$1) = 0,#N/A,VLOOKUP($V447,'Socal Index'!$A$1:$AK$710,$T$1)),IF(HLOOKUP($W447,'Socal Index'!$A$1:$AK$710,$V$1,FALSE) = 0,#N/A,HLOOKUP($W447,'Socal Index'!$A$1:$AK$710,$V$1,FALSE)))</f>
        <v>2.3479999999999999</v>
      </c>
      <c r="Y447">
        <f>IF($I$2&lt;&gt; 1,IF(VLOOKUP($V447,'Socal Index'!$A$1:$AK$710,$U$1) = 0,#N/A,VLOOKUP($V447,'Socal Index'!$A$1:$AK$710,$U$1)),IF(HLOOKUP($W447,'Socal Index'!$A$1:$AK$710,$W$1,FALSE) = 0,#N/A,HLOOKUP($W447,'Socal Index'!$A$1:$AK$710,$W$1,FALSE)))</f>
        <v>2.601</v>
      </c>
      <c r="AA447" s="31">
        <f t="shared" si="6"/>
        <v>-0.25300000000000011</v>
      </c>
    </row>
    <row r="448" spans="17:27" x14ac:dyDescent="0.2">
      <c r="Q448">
        <v>410</v>
      </c>
      <c r="R448" s="30">
        <v>36300</v>
      </c>
      <c r="S448" s="27">
        <v>413</v>
      </c>
      <c r="U448">
        <v>445</v>
      </c>
      <c r="V448" s="30">
        <v>36353</v>
      </c>
      <c r="X448">
        <f>IF($I$2&lt;&gt; 1,IF(VLOOKUP($V448,'Socal Index'!$A$1:$AK$710,$T$1) = 0,#N/A,VLOOKUP($V448,'Socal Index'!$A$1:$AK$710,$T$1)),IF(HLOOKUP($W448,'Socal Index'!$A$1:$AK$710,$V$1,FALSE) = 0,#N/A,HLOOKUP($W448,'Socal Index'!$A$1:$AK$710,$V$1,FALSE)))</f>
        <v>2.3440000000000003</v>
      </c>
      <c r="Y448">
        <f>IF($I$2&lt;&gt; 1,IF(VLOOKUP($V448,'Socal Index'!$A$1:$AK$710,$U$1) = 0,#N/A,VLOOKUP($V448,'Socal Index'!$A$1:$AK$710,$U$1)),IF(HLOOKUP($W448,'Socal Index'!$A$1:$AK$710,$W$1,FALSE) = 0,#N/A,HLOOKUP($W448,'Socal Index'!$A$1:$AK$710,$W$1,FALSE)))</f>
        <v>2.601</v>
      </c>
      <c r="AA448" s="31">
        <f t="shared" si="6"/>
        <v>-0.25699999999999967</v>
      </c>
    </row>
    <row r="449" spans="17:27" x14ac:dyDescent="0.2">
      <c r="Q449">
        <v>411</v>
      </c>
      <c r="R449" s="30">
        <v>36301</v>
      </c>
      <c r="S449" s="27">
        <v>414</v>
      </c>
      <c r="U449">
        <v>446</v>
      </c>
      <c r="V449" s="30">
        <v>36354</v>
      </c>
      <c r="X449">
        <f>IF($I$2&lt;&gt; 1,IF(VLOOKUP($V449,'Socal Index'!$A$1:$AK$710,$T$1) = 0,#N/A,VLOOKUP($V449,'Socal Index'!$A$1:$AK$710,$T$1)),IF(HLOOKUP($W449,'Socal Index'!$A$1:$AK$710,$V$1,FALSE) = 0,#N/A,HLOOKUP($W449,'Socal Index'!$A$1:$AK$710,$V$1,FALSE)))</f>
        <v>2.3660000000000001</v>
      </c>
      <c r="Y449">
        <f>IF($I$2&lt;&gt; 1,IF(VLOOKUP($V449,'Socal Index'!$A$1:$AK$710,$U$1) = 0,#N/A,VLOOKUP($V449,'Socal Index'!$A$1:$AK$710,$U$1)),IF(HLOOKUP($W449,'Socal Index'!$A$1:$AK$710,$W$1,FALSE) = 0,#N/A,HLOOKUP($W449,'Socal Index'!$A$1:$AK$710,$W$1,FALSE)))</f>
        <v>2.633</v>
      </c>
      <c r="AA449" s="31">
        <f t="shared" si="6"/>
        <v>-0.2669999999999999</v>
      </c>
    </row>
    <row r="450" spans="17:27" x14ac:dyDescent="0.2">
      <c r="Q450">
        <v>412</v>
      </c>
      <c r="R450" s="30">
        <v>36304</v>
      </c>
      <c r="S450" s="27">
        <v>415</v>
      </c>
      <c r="U450">
        <v>447</v>
      </c>
      <c r="V450" s="30">
        <v>36355</v>
      </c>
      <c r="X450">
        <f>IF($I$2&lt;&gt; 1,IF(VLOOKUP($V450,'Socal Index'!$A$1:$AK$710,$T$1) = 0,#N/A,VLOOKUP($V450,'Socal Index'!$A$1:$AK$710,$T$1)),IF(HLOOKUP($W450,'Socal Index'!$A$1:$AK$710,$V$1,FALSE) = 0,#N/A,HLOOKUP($W450,'Socal Index'!$A$1:$AK$710,$V$1,FALSE)))</f>
        <v>2.3359999999999999</v>
      </c>
      <c r="Y450">
        <f>IF($I$2&lt;&gt; 1,IF(VLOOKUP($V450,'Socal Index'!$A$1:$AK$710,$U$1) = 0,#N/A,VLOOKUP($V450,'Socal Index'!$A$1:$AK$710,$U$1)),IF(HLOOKUP($W450,'Socal Index'!$A$1:$AK$710,$W$1,FALSE) = 0,#N/A,HLOOKUP($W450,'Socal Index'!$A$1:$AK$710,$W$1,FALSE)))</f>
        <v>2.621</v>
      </c>
      <c r="AA450" s="31">
        <f t="shared" si="6"/>
        <v>-0.28500000000000014</v>
      </c>
    </row>
    <row r="451" spans="17:27" x14ac:dyDescent="0.2">
      <c r="Q451">
        <v>413</v>
      </c>
      <c r="R451" s="30">
        <v>36305</v>
      </c>
      <c r="S451" s="27">
        <v>416</v>
      </c>
      <c r="U451">
        <v>448</v>
      </c>
      <c r="V451" s="30">
        <v>36356</v>
      </c>
      <c r="X451">
        <f>IF($I$2&lt;&gt; 1,IF(VLOOKUP($V451,'Socal Index'!$A$1:$AK$710,$T$1) = 0,#N/A,VLOOKUP($V451,'Socal Index'!$A$1:$AK$710,$T$1)),IF(HLOOKUP($W451,'Socal Index'!$A$1:$AK$710,$V$1,FALSE) = 0,#N/A,HLOOKUP($W451,'Socal Index'!$A$1:$AK$710,$V$1,FALSE)))</f>
        <v>2.3739999999999997</v>
      </c>
      <c r="Y451">
        <f>IF($I$2&lt;&gt; 1,IF(VLOOKUP($V451,'Socal Index'!$A$1:$AK$710,$U$1) = 0,#N/A,VLOOKUP($V451,'Socal Index'!$A$1:$AK$710,$U$1)),IF(HLOOKUP($W451,'Socal Index'!$A$1:$AK$710,$W$1,FALSE) = 0,#N/A,HLOOKUP($W451,'Socal Index'!$A$1:$AK$710,$W$1,FALSE)))</f>
        <v>2.6575000000000002</v>
      </c>
      <c r="AA451" s="31">
        <f t="shared" si="6"/>
        <v>-0.28350000000000053</v>
      </c>
    </row>
    <row r="452" spans="17:27" x14ac:dyDescent="0.2">
      <c r="Q452">
        <v>414</v>
      </c>
      <c r="R452" s="30">
        <v>36306</v>
      </c>
      <c r="S452" s="27">
        <v>417</v>
      </c>
      <c r="U452">
        <v>449</v>
      </c>
      <c r="V452" s="30">
        <v>36357</v>
      </c>
      <c r="X452">
        <f>IF($I$2&lt;&gt; 1,IF(VLOOKUP($V452,'Socal Index'!$A$1:$AK$710,$T$1) = 0,#N/A,VLOOKUP($V452,'Socal Index'!$A$1:$AK$710,$T$1)),IF(HLOOKUP($W452,'Socal Index'!$A$1:$AK$710,$V$1,FALSE) = 0,#N/A,HLOOKUP($W452,'Socal Index'!$A$1:$AK$710,$V$1,FALSE)))</f>
        <v>2.3919999999999999</v>
      </c>
      <c r="Y452">
        <f>IF($I$2&lt;&gt; 1,IF(VLOOKUP($V452,'Socal Index'!$A$1:$AK$710,$U$1) = 0,#N/A,VLOOKUP($V452,'Socal Index'!$A$1:$AK$710,$U$1)),IF(HLOOKUP($W452,'Socal Index'!$A$1:$AK$710,$W$1,FALSE) = 0,#N/A,HLOOKUP($W452,'Socal Index'!$A$1:$AK$710,$W$1,FALSE)))</f>
        <v>2.6635</v>
      </c>
      <c r="AA452" s="31">
        <f t="shared" si="6"/>
        <v>-0.27150000000000007</v>
      </c>
    </row>
    <row r="453" spans="17:27" x14ac:dyDescent="0.2">
      <c r="Q453">
        <v>415</v>
      </c>
      <c r="R453" s="30">
        <v>36307</v>
      </c>
      <c r="S453" s="27">
        <v>418</v>
      </c>
      <c r="U453">
        <v>450</v>
      </c>
      <c r="V453" s="30">
        <v>36360</v>
      </c>
      <c r="X453">
        <f>IF($I$2&lt;&gt; 1,IF(VLOOKUP($V453,'Socal Index'!$A$1:$AK$710,$T$1) = 0,#N/A,VLOOKUP($V453,'Socal Index'!$A$1:$AK$710,$T$1)),IF(HLOOKUP($W453,'Socal Index'!$A$1:$AK$710,$V$1,FALSE) = 0,#N/A,HLOOKUP($W453,'Socal Index'!$A$1:$AK$710,$V$1,FALSE)))</f>
        <v>2.3944999999999999</v>
      </c>
      <c r="Y453">
        <f>IF($I$2&lt;&gt; 1,IF(VLOOKUP($V453,'Socal Index'!$A$1:$AK$710,$U$1) = 0,#N/A,VLOOKUP($V453,'Socal Index'!$A$1:$AK$710,$U$1)),IF(HLOOKUP($W453,'Socal Index'!$A$1:$AK$710,$W$1,FALSE) = 0,#N/A,HLOOKUP($W453,'Socal Index'!$A$1:$AK$710,$W$1,FALSE)))</f>
        <v>2.6789999999999998</v>
      </c>
      <c r="AA453" s="31">
        <f t="shared" ref="AA453:AA516" si="7">IF(AND($X453 &lt;&gt;0, $Y453 &lt;&gt; 0),$X453-$Y453,#N/A)</f>
        <v>-0.28449999999999998</v>
      </c>
    </row>
    <row r="454" spans="17:27" x14ac:dyDescent="0.2">
      <c r="Q454">
        <v>416</v>
      </c>
      <c r="R454" s="30">
        <v>36308</v>
      </c>
      <c r="S454" s="27">
        <v>419</v>
      </c>
      <c r="U454">
        <v>451</v>
      </c>
      <c r="V454" s="30">
        <v>36361</v>
      </c>
      <c r="X454">
        <f>IF($I$2&lt;&gt; 1,IF(VLOOKUP($V454,'Socal Index'!$A$1:$AK$710,$T$1) = 0,#N/A,VLOOKUP($V454,'Socal Index'!$A$1:$AK$710,$T$1)),IF(HLOOKUP($W454,'Socal Index'!$A$1:$AK$710,$V$1,FALSE) = 0,#N/A,HLOOKUP($W454,'Socal Index'!$A$1:$AK$710,$V$1,FALSE)))</f>
        <v>2.3780000000000001</v>
      </c>
      <c r="Y454">
        <f>IF($I$2&lt;&gt; 1,IF(VLOOKUP($V454,'Socal Index'!$A$1:$AK$710,$U$1) = 0,#N/A,VLOOKUP($V454,'Socal Index'!$A$1:$AK$710,$U$1)),IF(HLOOKUP($W454,'Socal Index'!$A$1:$AK$710,$W$1,FALSE) = 0,#N/A,HLOOKUP($W454,'Socal Index'!$A$1:$AK$710,$W$1,FALSE)))</f>
        <v>2.6749999999999998</v>
      </c>
      <c r="AA454" s="31">
        <f t="shared" si="7"/>
        <v>-0.29699999999999971</v>
      </c>
    </row>
    <row r="455" spans="17:27" x14ac:dyDescent="0.2">
      <c r="Q455">
        <v>417</v>
      </c>
      <c r="R455" s="30">
        <v>36312</v>
      </c>
      <c r="S455" s="27">
        <v>420</v>
      </c>
      <c r="U455">
        <v>452</v>
      </c>
      <c r="V455" s="30">
        <v>36362</v>
      </c>
      <c r="X455">
        <f>IF($I$2&lt;&gt; 1,IF(VLOOKUP($V455,'Socal Index'!$A$1:$AK$710,$T$1) = 0,#N/A,VLOOKUP($V455,'Socal Index'!$A$1:$AK$710,$T$1)),IF(HLOOKUP($W455,'Socal Index'!$A$1:$AK$710,$V$1,FALSE) = 0,#N/A,HLOOKUP($W455,'Socal Index'!$A$1:$AK$710,$V$1,FALSE)))</f>
        <v>2.403</v>
      </c>
      <c r="Y455">
        <f>IF($I$2&lt;&gt; 1,IF(VLOOKUP($V455,'Socal Index'!$A$1:$AK$710,$U$1) = 0,#N/A,VLOOKUP($V455,'Socal Index'!$A$1:$AK$710,$U$1)),IF(HLOOKUP($W455,'Socal Index'!$A$1:$AK$710,$W$1,FALSE) = 0,#N/A,HLOOKUP($W455,'Socal Index'!$A$1:$AK$710,$W$1,FALSE)))</f>
        <v>2.7040000000000002</v>
      </c>
      <c r="AA455" s="31">
        <f t="shared" si="7"/>
        <v>-0.30100000000000016</v>
      </c>
    </row>
    <row r="456" spans="17:27" x14ac:dyDescent="0.2">
      <c r="Q456">
        <v>418</v>
      </c>
      <c r="R456" s="30">
        <v>36313</v>
      </c>
      <c r="S456" s="27">
        <v>421</v>
      </c>
      <c r="U456">
        <v>453</v>
      </c>
      <c r="V456" s="30">
        <v>36363</v>
      </c>
      <c r="X456">
        <f>IF($I$2&lt;&gt; 1,IF(VLOOKUP($V456,'Socal Index'!$A$1:$AK$710,$T$1) = 0,#N/A,VLOOKUP($V456,'Socal Index'!$A$1:$AK$710,$T$1)),IF(HLOOKUP($W456,'Socal Index'!$A$1:$AK$710,$V$1,FALSE) = 0,#N/A,HLOOKUP($W456,'Socal Index'!$A$1:$AK$710,$V$1,FALSE)))</f>
        <v>2.48</v>
      </c>
      <c r="Y456">
        <f>IF($I$2&lt;&gt; 1,IF(VLOOKUP($V456,'Socal Index'!$A$1:$AK$710,$U$1) = 0,#N/A,VLOOKUP($V456,'Socal Index'!$A$1:$AK$710,$U$1)),IF(HLOOKUP($W456,'Socal Index'!$A$1:$AK$710,$W$1,FALSE) = 0,#N/A,HLOOKUP($W456,'Socal Index'!$A$1:$AK$710,$W$1,FALSE)))</f>
        <v>2.7825000000000002</v>
      </c>
      <c r="AA456" s="31">
        <f t="shared" si="7"/>
        <v>-0.30250000000000021</v>
      </c>
    </row>
    <row r="457" spans="17:27" x14ac:dyDescent="0.2">
      <c r="Q457">
        <v>419</v>
      </c>
      <c r="R457" s="30">
        <v>36314</v>
      </c>
      <c r="S457" s="27">
        <v>422</v>
      </c>
      <c r="U457">
        <v>454</v>
      </c>
      <c r="V457" s="30">
        <v>36364</v>
      </c>
      <c r="X457">
        <f>IF($I$2&lt;&gt; 1,IF(VLOOKUP($V457,'Socal Index'!$A$1:$AK$710,$T$1) = 0,#N/A,VLOOKUP($V457,'Socal Index'!$A$1:$AK$710,$T$1)),IF(HLOOKUP($W457,'Socal Index'!$A$1:$AK$710,$V$1,FALSE) = 0,#N/A,HLOOKUP($W457,'Socal Index'!$A$1:$AK$710,$V$1,FALSE)))</f>
        <v>2.548</v>
      </c>
      <c r="Y457">
        <f>IF($I$2&lt;&gt; 1,IF(VLOOKUP($V457,'Socal Index'!$A$1:$AK$710,$U$1) = 0,#N/A,VLOOKUP($V457,'Socal Index'!$A$1:$AK$710,$U$1)),IF(HLOOKUP($W457,'Socal Index'!$A$1:$AK$710,$W$1,FALSE) = 0,#N/A,HLOOKUP($W457,'Socal Index'!$A$1:$AK$710,$W$1,FALSE)))</f>
        <v>2.8590000000000004</v>
      </c>
      <c r="AA457" s="31">
        <f t="shared" si="7"/>
        <v>-0.31100000000000039</v>
      </c>
    </row>
    <row r="458" spans="17:27" x14ac:dyDescent="0.2">
      <c r="Q458">
        <v>420</v>
      </c>
      <c r="R458" s="30">
        <v>36315</v>
      </c>
      <c r="S458" s="27">
        <v>423</v>
      </c>
      <c r="U458">
        <v>455</v>
      </c>
      <c r="V458" s="30">
        <v>36367</v>
      </c>
      <c r="X458">
        <f>IF($I$2&lt;&gt; 1,IF(VLOOKUP($V458,'Socal Index'!$A$1:$AK$710,$T$1) = 0,#N/A,VLOOKUP($V458,'Socal Index'!$A$1:$AK$710,$T$1)),IF(HLOOKUP($W458,'Socal Index'!$A$1:$AK$710,$V$1,FALSE) = 0,#N/A,HLOOKUP($W458,'Socal Index'!$A$1:$AK$710,$V$1,FALSE)))</f>
        <v>2.5719999999999996</v>
      </c>
      <c r="Y458">
        <f>IF($I$2&lt;&gt; 1,IF(VLOOKUP($V458,'Socal Index'!$A$1:$AK$710,$U$1) = 0,#N/A,VLOOKUP($V458,'Socal Index'!$A$1:$AK$710,$U$1)),IF(HLOOKUP($W458,'Socal Index'!$A$1:$AK$710,$W$1,FALSE) = 0,#N/A,HLOOKUP($W458,'Socal Index'!$A$1:$AK$710,$W$1,FALSE)))</f>
        <v>2.8680000000000003</v>
      </c>
      <c r="AA458" s="31">
        <f t="shared" si="7"/>
        <v>-0.29600000000000071</v>
      </c>
    </row>
    <row r="459" spans="17:27" x14ac:dyDescent="0.2">
      <c r="Q459">
        <v>421</v>
      </c>
      <c r="R459" s="30">
        <v>36318</v>
      </c>
      <c r="S459" s="27">
        <v>424</v>
      </c>
      <c r="U459">
        <v>456</v>
      </c>
      <c r="V459" s="30">
        <v>36368</v>
      </c>
      <c r="X459">
        <f>IF($I$2&lt;&gt; 1,IF(VLOOKUP($V459,'Socal Index'!$A$1:$AK$710,$T$1) = 0,#N/A,VLOOKUP($V459,'Socal Index'!$A$1:$AK$710,$T$1)),IF(HLOOKUP($W459,'Socal Index'!$A$1:$AK$710,$V$1,FALSE) = 0,#N/A,HLOOKUP($W459,'Socal Index'!$A$1:$AK$710,$V$1,FALSE)))</f>
        <v>2.5789999999999997</v>
      </c>
      <c r="Y459">
        <f>IF($I$2&lt;&gt; 1,IF(VLOOKUP($V459,'Socal Index'!$A$1:$AK$710,$U$1) = 0,#N/A,VLOOKUP($V459,'Socal Index'!$A$1:$AK$710,$U$1)),IF(HLOOKUP($W459,'Socal Index'!$A$1:$AK$710,$W$1,FALSE) = 0,#N/A,HLOOKUP($W459,'Socal Index'!$A$1:$AK$710,$W$1,FALSE)))</f>
        <v>2.879</v>
      </c>
      <c r="AA459" s="31">
        <f t="shared" si="7"/>
        <v>-0.30000000000000027</v>
      </c>
    </row>
    <row r="460" spans="17:27" x14ac:dyDescent="0.2">
      <c r="Q460">
        <v>422</v>
      </c>
      <c r="R460" s="30">
        <v>36319</v>
      </c>
      <c r="S460" s="27">
        <v>425</v>
      </c>
      <c r="U460">
        <v>457</v>
      </c>
      <c r="V460" s="30">
        <v>36369</v>
      </c>
      <c r="X460">
        <f>IF($I$2&lt;&gt; 1,IF(VLOOKUP($V460,'Socal Index'!$A$1:$AK$710,$T$1) = 0,#N/A,VLOOKUP($V460,'Socal Index'!$A$1:$AK$710,$T$1)),IF(HLOOKUP($W460,'Socal Index'!$A$1:$AK$710,$V$1,FALSE) = 0,#N/A,HLOOKUP($W460,'Socal Index'!$A$1:$AK$710,$V$1,FALSE)))</f>
        <v>2.581</v>
      </c>
      <c r="Y460">
        <f>IF($I$2&lt;&gt; 1,IF(VLOOKUP($V460,'Socal Index'!$A$1:$AK$710,$U$1) = 0,#N/A,VLOOKUP($V460,'Socal Index'!$A$1:$AK$710,$U$1)),IF(HLOOKUP($W460,'Socal Index'!$A$1:$AK$710,$W$1,FALSE) = 0,#N/A,HLOOKUP($W460,'Socal Index'!$A$1:$AK$710,$W$1,FALSE)))</f>
        <v>2.8529999999999998</v>
      </c>
      <c r="AA460" s="31">
        <f t="shared" si="7"/>
        <v>-0.2719999999999998</v>
      </c>
    </row>
    <row r="461" spans="17:27" x14ac:dyDescent="0.2">
      <c r="Q461">
        <v>423</v>
      </c>
      <c r="R461" s="30">
        <v>36320</v>
      </c>
      <c r="S461" s="27">
        <v>426</v>
      </c>
      <c r="U461">
        <v>458</v>
      </c>
      <c r="V461" s="30">
        <v>36370</v>
      </c>
      <c r="X461" t="e">
        <f>IF($I$2&lt;&gt; 1,IF(VLOOKUP($V461,'Socal Index'!$A$1:$AK$710,$T$1) = 0,#N/A,VLOOKUP($V461,'Socal Index'!$A$1:$AK$710,$T$1)),IF(HLOOKUP($W461,'Socal Index'!$A$1:$AK$710,$V$1,FALSE) = 0,#N/A,HLOOKUP($W461,'Socal Index'!$A$1:$AK$710,$V$1,FALSE)))</f>
        <v>#N/A</v>
      </c>
      <c r="Y461">
        <f>IF($I$2&lt;&gt; 1,IF(VLOOKUP($V461,'Socal Index'!$A$1:$AK$710,$U$1) = 0,#N/A,VLOOKUP($V461,'Socal Index'!$A$1:$AK$710,$U$1)),IF(HLOOKUP($W461,'Socal Index'!$A$1:$AK$710,$W$1,FALSE) = 0,#N/A,HLOOKUP($W461,'Socal Index'!$A$1:$AK$710,$W$1,FALSE)))</f>
        <v>2.8330000000000002</v>
      </c>
      <c r="AA461" s="31" t="e">
        <f t="shared" si="7"/>
        <v>#N/A</v>
      </c>
    </row>
    <row r="462" spans="17:27" x14ac:dyDescent="0.2">
      <c r="Q462">
        <v>424</v>
      </c>
      <c r="R462" s="30">
        <v>36321</v>
      </c>
      <c r="S462" s="27">
        <v>427</v>
      </c>
      <c r="U462">
        <v>459</v>
      </c>
      <c r="V462" s="30">
        <v>36371</v>
      </c>
      <c r="X462" t="e">
        <f>IF($I$2&lt;&gt; 1,IF(VLOOKUP($V462,'Socal Index'!$A$1:$AK$710,$T$1) = 0,#N/A,VLOOKUP($V462,'Socal Index'!$A$1:$AK$710,$T$1)),IF(HLOOKUP($W462,'Socal Index'!$A$1:$AK$710,$V$1,FALSE) = 0,#N/A,HLOOKUP($W462,'Socal Index'!$A$1:$AK$710,$V$1,FALSE)))</f>
        <v>#N/A</v>
      </c>
      <c r="Y462">
        <f>IF($I$2&lt;&gt; 1,IF(VLOOKUP($V462,'Socal Index'!$A$1:$AK$710,$U$1) = 0,#N/A,VLOOKUP($V462,'Socal Index'!$A$1:$AK$710,$U$1)),IF(HLOOKUP($W462,'Socal Index'!$A$1:$AK$710,$W$1,FALSE) = 0,#N/A,HLOOKUP($W462,'Socal Index'!$A$1:$AK$710,$W$1,FALSE)))</f>
        <v>2.8350000000000004</v>
      </c>
      <c r="AA462" s="31" t="e">
        <f t="shared" si="7"/>
        <v>#N/A</v>
      </c>
    </row>
    <row r="463" spans="17:27" x14ac:dyDescent="0.2">
      <c r="Q463">
        <v>425</v>
      </c>
      <c r="R463" s="30">
        <v>36322</v>
      </c>
      <c r="S463" s="27">
        <v>428</v>
      </c>
      <c r="U463">
        <v>460</v>
      </c>
      <c r="V463" s="30">
        <v>36374</v>
      </c>
      <c r="X463" t="e">
        <f>IF($I$2&lt;&gt; 1,IF(VLOOKUP($V463,'Socal Index'!$A$1:$AK$710,$T$1) = 0,#N/A,VLOOKUP($V463,'Socal Index'!$A$1:$AK$710,$T$1)),IF(HLOOKUP($W463,'Socal Index'!$A$1:$AK$710,$V$1,FALSE) = 0,#N/A,HLOOKUP($W463,'Socal Index'!$A$1:$AK$710,$V$1,FALSE)))</f>
        <v>#N/A</v>
      </c>
      <c r="Y463">
        <f>IF($I$2&lt;&gt; 1,IF(VLOOKUP($V463,'Socal Index'!$A$1:$AK$710,$U$1) = 0,#N/A,VLOOKUP($V463,'Socal Index'!$A$1:$AK$710,$U$1)),IF(HLOOKUP($W463,'Socal Index'!$A$1:$AK$710,$W$1,FALSE) = 0,#N/A,HLOOKUP($W463,'Socal Index'!$A$1:$AK$710,$W$1,FALSE)))</f>
        <v>2.8570000000000002</v>
      </c>
      <c r="AA463" s="31" t="e">
        <f t="shared" si="7"/>
        <v>#N/A</v>
      </c>
    </row>
    <row r="464" spans="17:27" x14ac:dyDescent="0.2">
      <c r="Q464">
        <v>426</v>
      </c>
      <c r="R464" s="30">
        <v>36325</v>
      </c>
      <c r="S464" s="27">
        <v>429</v>
      </c>
      <c r="U464">
        <v>461</v>
      </c>
      <c r="V464" s="30">
        <v>36375</v>
      </c>
      <c r="X464" t="e">
        <f>IF($I$2&lt;&gt; 1,IF(VLOOKUP($V464,'Socal Index'!$A$1:$AK$710,$T$1) = 0,#N/A,VLOOKUP($V464,'Socal Index'!$A$1:$AK$710,$T$1)),IF(HLOOKUP($W464,'Socal Index'!$A$1:$AK$710,$V$1,FALSE) = 0,#N/A,HLOOKUP($W464,'Socal Index'!$A$1:$AK$710,$V$1,FALSE)))</f>
        <v>#N/A</v>
      </c>
      <c r="Y464">
        <f>IF($I$2&lt;&gt; 1,IF(VLOOKUP($V464,'Socal Index'!$A$1:$AK$710,$U$1) = 0,#N/A,VLOOKUP($V464,'Socal Index'!$A$1:$AK$710,$U$1)),IF(HLOOKUP($W464,'Socal Index'!$A$1:$AK$710,$W$1,FALSE) = 0,#N/A,HLOOKUP($W464,'Socal Index'!$A$1:$AK$710,$W$1,FALSE)))</f>
        <v>2.8769999999999998</v>
      </c>
      <c r="AA464" s="31" t="e">
        <f t="shared" si="7"/>
        <v>#N/A</v>
      </c>
    </row>
    <row r="465" spans="17:27" x14ac:dyDescent="0.2">
      <c r="Q465">
        <v>427</v>
      </c>
      <c r="R465" s="30">
        <v>36326</v>
      </c>
      <c r="S465" s="27">
        <v>430</v>
      </c>
      <c r="U465">
        <v>462</v>
      </c>
      <c r="V465" s="30">
        <v>36376</v>
      </c>
      <c r="X465" t="e">
        <f>IF($I$2&lt;&gt; 1,IF(VLOOKUP($V465,'Socal Index'!$A$1:$AK$710,$T$1) = 0,#N/A,VLOOKUP($V465,'Socal Index'!$A$1:$AK$710,$T$1)),IF(HLOOKUP($W465,'Socal Index'!$A$1:$AK$710,$V$1,FALSE) = 0,#N/A,HLOOKUP($W465,'Socal Index'!$A$1:$AK$710,$V$1,FALSE)))</f>
        <v>#N/A</v>
      </c>
      <c r="Y465">
        <f>IF($I$2&lt;&gt; 1,IF(VLOOKUP($V465,'Socal Index'!$A$1:$AK$710,$U$1) = 0,#N/A,VLOOKUP($V465,'Socal Index'!$A$1:$AK$710,$U$1)),IF(HLOOKUP($W465,'Socal Index'!$A$1:$AK$710,$W$1,FALSE) = 0,#N/A,HLOOKUP($W465,'Socal Index'!$A$1:$AK$710,$W$1,FALSE)))</f>
        <v>2.8969999999999998</v>
      </c>
      <c r="AA465" s="31" t="e">
        <f t="shared" si="7"/>
        <v>#N/A</v>
      </c>
    </row>
    <row r="466" spans="17:27" x14ac:dyDescent="0.2">
      <c r="Q466">
        <v>428</v>
      </c>
      <c r="R466" s="30">
        <v>36327</v>
      </c>
      <c r="S466" s="27">
        <v>431</v>
      </c>
      <c r="U466">
        <v>463</v>
      </c>
      <c r="V466" s="30">
        <v>36377</v>
      </c>
      <c r="X466" t="e">
        <f>IF($I$2&lt;&gt; 1,IF(VLOOKUP($V466,'Socal Index'!$A$1:$AK$710,$T$1) = 0,#N/A,VLOOKUP($V466,'Socal Index'!$A$1:$AK$710,$T$1)),IF(HLOOKUP($W466,'Socal Index'!$A$1:$AK$710,$V$1,FALSE) = 0,#N/A,HLOOKUP($W466,'Socal Index'!$A$1:$AK$710,$V$1,FALSE)))</f>
        <v>#N/A</v>
      </c>
      <c r="Y466">
        <f>IF($I$2&lt;&gt; 1,IF(VLOOKUP($V466,'Socal Index'!$A$1:$AK$710,$U$1) = 0,#N/A,VLOOKUP($V466,'Socal Index'!$A$1:$AK$710,$U$1)),IF(HLOOKUP($W466,'Socal Index'!$A$1:$AK$710,$W$1,FALSE) = 0,#N/A,HLOOKUP($W466,'Socal Index'!$A$1:$AK$710,$W$1,FALSE)))</f>
        <v>2.9020000000000001</v>
      </c>
      <c r="AA466" s="31" t="e">
        <f t="shared" si="7"/>
        <v>#N/A</v>
      </c>
    </row>
    <row r="467" spans="17:27" x14ac:dyDescent="0.2">
      <c r="Q467">
        <v>429</v>
      </c>
      <c r="R467" s="30">
        <v>36328</v>
      </c>
      <c r="S467" s="27">
        <v>432</v>
      </c>
      <c r="U467">
        <v>464</v>
      </c>
      <c r="V467" s="30">
        <v>36378</v>
      </c>
      <c r="X467" t="e">
        <f>IF($I$2&lt;&gt; 1,IF(VLOOKUP($V467,'Socal Index'!$A$1:$AK$710,$T$1) = 0,#N/A,VLOOKUP($V467,'Socal Index'!$A$1:$AK$710,$T$1)),IF(HLOOKUP($W467,'Socal Index'!$A$1:$AK$710,$V$1,FALSE) = 0,#N/A,HLOOKUP($W467,'Socal Index'!$A$1:$AK$710,$V$1,FALSE)))</f>
        <v>#N/A</v>
      </c>
      <c r="Y467">
        <f>IF($I$2&lt;&gt; 1,IF(VLOOKUP($V467,'Socal Index'!$A$1:$AK$710,$U$1) = 0,#N/A,VLOOKUP($V467,'Socal Index'!$A$1:$AK$710,$U$1)),IF(HLOOKUP($W467,'Socal Index'!$A$1:$AK$710,$W$1,FALSE) = 0,#N/A,HLOOKUP($W467,'Socal Index'!$A$1:$AK$710,$W$1,FALSE)))</f>
        <v>2.9359999999999999</v>
      </c>
      <c r="AA467" s="31" t="e">
        <f t="shared" si="7"/>
        <v>#N/A</v>
      </c>
    </row>
    <row r="468" spans="17:27" x14ac:dyDescent="0.2">
      <c r="Q468">
        <v>430</v>
      </c>
      <c r="R468" s="30">
        <v>36329</v>
      </c>
      <c r="S468" s="27">
        <v>433</v>
      </c>
      <c r="U468">
        <v>465</v>
      </c>
      <c r="V468" s="30">
        <v>36381</v>
      </c>
      <c r="X468" t="e">
        <f>IF($I$2&lt;&gt; 1,IF(VLOOKUP($V468,'Socal Index'!$A$1:$AK$710,$T$1) = 0,#N/A,VLOOKUP($V468,'Socal Index'!$A$1:$AK$710,$T$1)),IF(HLOOKUP($W468,'Socal Index'!$A$1:$AK$710,$V$1,FALSE) = 0,#N/A,HLOOKUP($W468,'Socal Index'!$A$1:$AK$710,$V$1,FALSE)))</f>
        <v>#N/A</v>
      </c>
      <c r="Y468">
        <f>IF($I$2&lt;&gt; 1,IF(VLOOKUP($V468,'Socal Index'!$A$1:$AK$710,$U$1) = 0,#N/A,VLOOKUP($V468,'Socal Index'!$A$1:$AK$710,$U$1)),IF(HLOOKUP($W468,'Socal Index'!$A$1:$AK$710,$W$1,FALSE) = 0,#N/A,HLOOKUP($W468,'Socal Index'!$A$1:$AK$710,$W$1,FALSE)))</f>
        <v>2.9590000000000001</v>
      </c>
      <c r="AA468" s="31" t="e">
        <f t="shared" si="7"/>
        <v>#N/A</v>
      </c>
    </row>
    <row r="469" spans="17:27" x14ac:dyDescent="0.2">
      <c r="Q469">
        <v>431</v>
      </c>
      <c r="R469" s="30">
        <v>36332</v>
      </c>
      <c r="S469" s="27">
        <v>434</v>
      </c>
      <c r="U469">
        <v>466</v>
      </c>
      <c r="V469" s="30">
        <v>36382</v>
      </c>
      <c r="X469" t="e">
        <f>IF($I$2&lt;&gt; 1,IF(VLOOKUP($V469,'Socal Index'!$A$1:$AK$710,$T$1) = 0,#N/A,VLOOKUP($V469,'Socal Index'!$A$1:$AK$710,$T$1)),IF(HLOOKUP($W469,'Socal Index'!$A$1:$AK$710,$V$1,FALSE) = 0,#N/A,HLOOKUP($W469,'Socal Index'!$A$1:$AK$710,$V$1,FALSE)))</f>
        <v>#N/A</v>
      </c>
      <c r="Y469">
        <f>IF($I$2&lt;&gt; 1,IF(VLOOKUP($V469,'Socal Index'!$A$1:$AK$710,$U$1) = 0,#N/A,VLOOKUP($V469,'Socal Index'!$A$1:$AK$710,$U$1)),IF(HLOOKUP($W469,'Socal Index'!$A$1:$AK$710,$W$1,FALSE) = 0,#N/A,HLOOKUP($W469,'Socal Index'!$A$1:$AK$710,$W$1,FALSE)))</f>
        <v>2.9660000000000002</v>
      </c>
      <c r="AA469" s="31" t="e">
        <f t="shared" si="7"/>
        <v>#N/A</v>
      </c>
    </row>
    <row r="470" spans="17:27" x14ac:dyDescent="0.2">
      <c r="Q470">
        <v>432</v>
      </c>
      <c r="R470" s="30">
        <v>36333</v>
      </c>
      <c r="S470" s="27">
        <v>435</v>
      </c>
      <c r="U470">
        <v>467</v>
      </c>
      <c r="V470" s="30">
        <v>36383</v>
      </c>
      <c r="X470" t="e">
        <f>IF($I$2&lt;&gt; 1,IF(VLOOKUP($V470,'Socal Index'!$A$1:$AK$710,$T$1) = 0,#N/A,VLOOKUP($V470,'Socal Index'!$A$1:$AK$710,$T$1)),IF(HLOOKUP($W470,'Socal Index'!$A$1:$AK$710,$V$1,FALSE) = 0,#N/A,HLOOKUP($W470,'Socal Index'!$A$1:$AK$710,$V$1,FALSE)))</f>
        <v>#N/A</v>
      </c>
      <c r="Y470">
        <f>IF($I$2&lt;&gt; 1,IF(VLOOKUP($V470,'Socal Index'!$A$1:$AK$710,$U$1) = 0,#N/A,VLOOKUP($V470,'Socal Index'!$A$1:$AK$710,$U$1)),IF(HLOOKUP($W470,'Socal Index'!$A$1:$AK$710,$W$1,FALSE) = 0,#N/A,HLOOKUP($W470,'Socal Index'!$A$1:$AK$710,$W$1,FALSE)))</f>
        <v>2.9450000000000003</v>
      </c>
      <c r="AA470" s="31" t="e">
        <f t="shared" si="7"/>
        <v>#N/A</v>
      </c>
    </row>
    <row r="471" spans="17:27" x14ac:dyDescent="0.2">
      <c r="Q471">
        <v>433</v>
      </c>
      <c r="R471" s="30">
        <v>36334</v>
      </c>
      <c r="S471" s="27">
        <v>436</v>
      </c>
      <c r="U471">
        <v>468</v>
      </c>
      <c r="V471" s="30">
        <v>36384</v>
      </c>
      <c r="X471" t="e">
        <f>IF($I$2&lt;&gt; 1,IF(VLOOKUP($V471,'Socal Index'!$A$1:$AK$710,$T$1) = 0,#N/A,VLOOKUP($V471,'Socal Index'!$A$1:$AK$710,$T$1)),IF(HLOOKUP($W471,'Socal Index'!$A$1:$AK$710,$V$1,FALSE) = 0,#N/A,HLOOKUP($W471,'Socal Index'!$A$1:$AK$710,$V$1,FALSE)))</f>
        <v>#N/A</v>
      </c>
      <c r="Y471">
        <f>IF($I$2&lt;&gt; 1,IF(VLOOKUP($V471,'Socal Index'!$A$1:$AK$710,$U$1) = 0,#N/A,VLOOKUP($V471,'Socal Index'!$A$1:$AK$710,$U$1)),IF(HLOOKUP($W471,'Socal Index'!$A$1:$AK$710,$W$1,FALSE) = 0,#N/A,HLOOKUP($W471,'Socal Index'!$A$1:$AK$710,$W$1,FALSE)))</f>
        <v>2.9580000000000002</v>
      </c>
      <c r="AA471" s="31" t="e">
        <f t="shared" si="7"/>
        <v>#N/A</v>
      </c>
    </row>
    <row r="472" spans="17:27" x14ac:dyDescent="0.2">
      <c r="Q472">
        <v>434</v>
      </c>
      <c r="R472" s="30">
        <v>36335</v>
      </c>
      <c r="S472" s="27">
        <v>437</v>
      </c>
      <c r="U472">
        <v>469</v>
      </c>
      <c r="V472" s="30">
        <v>36385</v>
      </c>
      <c r="X472" t="e">
        <f>IF($I$2&lt;&gt; 1,IF(VLOOKUP($V472,'Socal Index'!$A$1:$AK$710,$T$1) = 0,#N/A,VLOOKUP($V472,'Socal Index'!$A$1:$AK$710,$T$1)),IF(HLOOKUP($W472,'Socal Index'!$A$1:$AK$710,$V$1,FALSE) = 0,#N/A,HLOOKUP($W472,'Socal Index'!$A$1:$AK$710,$V$1,FALSE)))</f>
        <v>#N/A</v>
      </c>
      <c r="Y472">
        <f>IF($I$2&lt;&gt; 1,IF(VLOOKUP($V472,'Socal Index'!$A$1:$AK$710,$U$1) = 0,#N/A,VLOOKUP($V472,'Socal Index'!$A$1:$AK$710,$U$1)),IF(HLOOKUP($W472,'Socal Index'!$A$1:$AK$710,$W$1,FALSE) = 0,#N/A,HLOOKUP($W472,'Socal Index'!$A$1:$AK$710,$W$1,FALSE)))</f>
        <v>2.9770000000000003</v>
      </c>
      <c r="AA472" s="31" t="e">
        <f t="shared" si="7"/>
        <v>#N/A</v>
      </c>
    </row>
    <row r="473" spans="17:27" x14ac:dyDescent="0.2">
      <c r="Q473">
        <v>435</v>
      </c>
      <c r="R473" s="30">
        <v>36336</v>
      </c>
      <c r="S473" s="27">
        <v>438</v>
      </c>
      <c r="U473">
        <v>470</v>
      </c>
      <c r="V473" s="30">
        <v>36388</v>
      </c>
      <c r="X473" t="e">
        <f>IF($I$2&lt;&gt; 1,IF(VLOOKUP($V473,'Socal Index'!$A$1:$AK$710,$T$1) = 0,#N/A,VLOOKUP($V473,'Socal Index'!$A$1:$AK$710,$T$1)),IF(HLOOKUP($W473,'Socal Index'!$A$1:$AK$710,$V$1,FALSE) = 0,#N/A,HLOOKUP($W473,'Socal Index'!$A$1:$AK$710,$V$1,FALSE)))</f>
        <v>#N/A</v>
      </c>
      <c r="Y473">
        <f>IF($I$2&lt;&gt; 1,IF(VLOOKUP($V473,'Socal Index'!$A$1:$AK$710,$U$1) = 0,#N/A,VLOOKUP($V473,'Socal Index'!$A$1:$AK$710,$U$1)),IF(HLOOKUP($W473,'Socal Index'!$A$1:$AK$710,$W$1,FALSE) = 0,#N/A,HLOOKUP($W473,'Socal Index'!$A$1:$AK$710,$W$1,FALSE)))</f>
        <v>2.9670000000000001</v>
      </c>
      <c r="AA473" s="31" t="e">
        <f t="shared" si="7"/>
        <v>#N/A</v>
      </c>
    </row>
    <row r="474" spans="17:27" x14ac:dyDescent="0.2">
      <c r="Q474">
        <v>436</v>
      </c>
      <c r="R474" s="30">
        <v>36339</v>
      </c>
      <c r="S474" s="27">
        <v>439</v>
      </c>
      <c r="U474">
        <v>471</v>
      </c>
      <c r="V474" s="30">
        <v>36389</v>
      </c>
      <c r="X474" t="e">
        <f>IF($I$2&lt;&gt; 1,IF(VLOOKUP($V474,'Socal Index'!$A$1:$AK$710,$T$1) = 0,#N/A,VLOOKUP($V474,'Socal Index'!$A$1:$AK$710,$T$1)),IF(HLOOKUP($W474,'Socal Index'!$A$1:$AK$710,$V$1,FALSE) = 0,#N/A,HLOOKUP($W474,'Socal Index'!$A$1:$AK$710,$V$1,FALSE)))</f>
        <v>#N/A</v>
      </c>
      <c r="Y474">
        <f>IF($I$2&lt;&gt; 1,IF(VLOOKUP($V474,'Socal Index'!$A$1:$AK$710,$U$1) = 0,#N/A,VLOOKUP($V474,'Socal Index'!$A$1:$AK$710,$U$1)),IF(HLOOKUP($W474,'Socal Index'!$A$1:$AK$710,$W$1,FALSE) = 0,#N/A,HLOOKUP($W474,'Socal Index'!$A$1:$AK$710,$W$1,FALSE)))</f>
        <v>2.9630000000000001</v>
      </c>
      <c r="AA474" s="31" t="e">
        <f t="shared" si="7"/>
        <v>#N/A</v>
      </c>
    </row>
    <row r="475" spans="17:27" x14ac:dyDescent="0.2">
      <c r="Q475">
        <v>437</v>
      </c>
      <c r="R475" s="30">
        <v>36340</v>
      </c>
      <c r="S475" s="27">
        <v>440</v>
      </c>
      <c r="U475">
        <v>472</v>
      </c>
      <c r="V475" s="30">
        <v>36390</v>
      </c>
      <c r="X475" t="e">
        <f>IF($I$2&lt;&gt; 1,IF(VLOOKUP($V475,'Socal Index'!$A$1:$AK$710,$T$1) = 0,#N/A,VLOOKUP($V475,'Socal Index'!$A$1:$AK$710,$T$1)),IF(HLOOKUP($W475,'Socal Index'!$A$1:$AK$710,$V$1,FALSE) = 0,#N/A,HLOOKUP($W475,'Socal Index'!$A$1:$AK$710,$V$1,FALSE)))</f>
        <v>#N/A</v>
      </c>
      <c r="Y475">
        <f>IF($I$2&lt;&gt; 1,IF(VLOOKUP($V475,'Socal Index'!$A$1:$AK$710,$U$1) = 0,#N/A,VLOOKUP($V475,'Socal Index'!$A$1:$AK$710,$U$1)),IF(HLOOKUP($W475,'Socal Index'!$A$1:$AK$710,$W$1,FALSE) = 0,#N/A,HLOOKUP($W475,'Socal Index'!$A$1:$AK$710,$W$1,FALSE)))</f>
        <v>3.0100000000000002</v>
      </c>
      <c r="AA475" s="31" t="e">
        <f t="shared" si="7"/>
        <v>#N/A</v>
      </c>
    </row>
    <row r="476" spans="17:27" x14ac:dyDescent="0.2">
      <c r="Q476">
        <v>438</v>
      </c>
      <c r="R476" s="30">
        <v>36341</v>
      </c>
      <c r="S476" s="27">
        <v>441</v>
      </c>
      <c r="U476">
        <v>473</v>
      </c>
      <c r="V476" s="30">
        <v>36391</v>
      </c>
      <c r="X476" t="e">
        <f>IF($I$2&lt;&gt; 1,IF(VLOOKUP($V476,'Socal Index'!$A$1:$AK$710,$T$1) = 0,#N/A,VLOOKUP($V476,'Socal Index'!$A$1:$AK$710,$T$1)),IF(HLOOKUP($W476,'Socal Index'!$A$1:$AK$710,$V$1,FALSE) = 0,#N/A,HLOOKUP($W476,'Socal Index'!$A$1:$AK$710,$V$1,FALSE)))</f>
        <v>#N/A</v>
      </c>
      <c r="Y476">
        <f>IF($I$2&lt;&gt; 1,IF(VLOOKUP($V476,'Socal Index'!$A$1:$AK$710,$U$1) = 0,#N/A,VLOOKUP($V476,'Socal Index'!$A$1:$AK$710,$U$1)),IF(HLOOKUP($W476,'Socal Index'!$A$1:$AK$710,$W$1,FALSE) = 0,#N/A,HLOOKUP($W476,'Socal Index'!$A$1:$AK$710,$W$1,FALSE)))</f>
        <v>3.069</v>
      </c>
      <c r="AA476" s="31" t="e">
        <f t="shared" si="7"/>
        <v>#N/A</v>
      </c>
    </row>
    <row r="477" spans="17:27" x14ac:dyDescent="0.2">
      <c r="Q477">
        <v>439</v>
      </c>
      <c r="R477" s="30">
        <v>36342</v>
      </c>
      <c r="S477" s="27">
        <v>442</v>
      </c>
      <c r="U477">
        <v>474</v>
      </c>
      <c r="V477" s="30">
        <v>36392</v>
      </c>
      <c r="X477" t="e">
        <f>IF($I$2&lt;&gt; 1,IF(VLOOKUP($V477,'Socal Index'!$A$1:$AK$710,$T$1) = 0,#N/A,VLOOKUP($V477,'Socal Index'!$A$1:$AK$710,$T$1)),IF(HLOOKUP($W477,'Socal Index'!$A$1:$AK$710,$V$1,FALSE) = 0,#N/A,HLOOKUP($W477,'Socal Index'!$A$1:$AK$710,$V$1,FALSE)))</f>
        <v>#N/A</v>
      </c>
      <c r="Y477">
        <f>IF($I$2&lt;&gt; 1,IF(VLOOKUP($V477,'Socal Index'!$A$1:$AK$710,$U$1) = 0,#N/A,VLOOKUP($V477,'Socal Index'!$A$1:$AK$710,$U$1)),IF(HLOOKUP($W477,'Socal Index'!$A$1:$AK$710,$W$1,FALSE) = 0,#N/A,HLOOKUP($W477,'Socal Index'!$A$1:$AK$710,$W$1,FALSE)))</f>
        <v>3.0350000000000001</v>
      </c>
      <c r="AA477" s="31" t="e">
        <f t="shared" si="7"/>
        <v>#N/A</v>
      </c>
    </row>
    <row r="478" spans="17:27" x14ac:dyDescent="0.2">
      <c r="Q478">
        <v>440</v>
      </c>
      <c r="R478" s="30">
        <v>36343</v>
      </c>
      <c r="S478" s="27">
        <v>443</v>
      </c>
      <c r="U478">
        <v>475</v>
      </c>
      <c r="V478" s="30">
        <v>36395</v>
      </c>
      <c r="X478" t="e">
        <f>IF($I$2&lt;&gt; 1,IF(VLOOKUP($V478,'Socal Index'!$A$1:$AK$710,$T$1) = 0,#N/A,VLOOKUP($V478,'Socal Index'!$A$1:$AK$710,$T$1)),IF(HLOOKUP($W478,'Socal Index'!$A$1:$AK$710,$V$1,FALSE) = 0,#N/A,HLOOKUP($W478,'Socal Index'!$A$1:$AK$710,$V$1,FALSE)))</f>
        <v>#N/A</v>
      </c>
      <c r="Y478">
        <f>IF($I$2&lt;&gt; 1,IF(VLOOKUP($V478,'Socal Index'!$A$1:$AK$710,$U$1) = 0,#N/A,VLOOKUP($V478,'Socal Index'!$A$1:$AK$710,$U$1)),IF(HLOOKUP($W478,'Socal Index'!$A$1:$AK$710,$W$1,FALSE) = 0,#N/A,HLOOKUP($W478,'Socal Index'!$A$1:$AK$710,$W$1,FALSE)))</f>
        <v>3.14</v>
      </c>
      <c r="AA478" s="31" t="e">
        <f t="shared" si="7"/>
        <v>#N/A</v>
      </c>
    </row>
    <row r="479" spans="17:27" x14ac:dyDescent="0.2">
      <c r="Q479">
        <v>441</v>
      </c>
      <c r="R479" s="30">
        <v>36347</v>
      </c>
      <c r="S479" s="27">
        <v>444</v>
      </c>
      <c r="U479">
        <v>476</v>
      </c>
      <c r="V479" s="30">
        <v>36396</v>
      </c>
      <c r="X479" t="e">
        <f>IF($I$2&lt;&gt; 1,IF(VLOOKUP($V479,'Socal Index'!$A$1:$AK$710,$T$1) = 0,#N/A,VLOOKUP($V479,'Socal Index'!$A$1:$AK$710,$T$1)),IF(HLOOKUP($W479,'Socal Index'!$A$1:$AK$710,$V$1,FALSE) = 0,#N/A,HLOOKUP($W479,'Socal Index'!$A$1:$AK$710,$V$1,FALSE)))</f>
        <v>#N/A</v>
      </c>
      <c r="Y479">
        <f>IF($I$2&lt;&gt; 1,IF(VLOOKUP($V479,'Socal Index'!$A$1:$AK$710,$U$1) = 0,#N/A,VLOOKUP($V479,'Socal Index'!$A$1:$AK$710,$U$1)),IF(HLOOKUP($W479,'Socal Index'!$A$1:$AK$710,$W$1,FALSE) = 0,#N/A,HLOOKUP($W479,'Socal Index'!$A$1:$AK$710,$W$1,FALSE)))</f>
        <v>3.137</v>
      </c>
      <c r="AA479" s="31" t="e">
        <f t="shared" si="7"/>
        <v>#N/A</v>
      </c>
    </row>
    <row r="480" spans="17:27" x14ac:dyDescent="0.2">
      <c r="Q480">
        <v>442</v>
      </c>
      <c r="R480" s="30">
        <v>36348</v>
      </c>
      <c r="S480" s="27">
        <v>445</v>
      </c>
      <c r="U480">
        <v>477</v>
      </c>
      <c r="V480" s="30">
        <v>36397</v>
      </c>
      <c r="X480" t="e">
        <f>IF($I$2&lt;&gt; 1,IF(VLOOKUP($V480,'Socal Index'!$A$1:$AK$710,$T$1) = 0,#N/A,VLOOKUP($V480,'Socal Index'!$A$1:$AK$710,$T$1)),IF(HLOOKUP($W480,'Socal Index'!$A$1:$AK$710,$V$1,FALSE) = 0,#N/A,HLOOKUP($W480,'Socal Index'!$A$1:$AK$710,$V$1,FALSE)))</f>
        <v>#N/A</v>
      </c>
      <c r="Y480">
        <f>IF($I$2&lt;&gt; 1,IF(VLOOKUP($V480,'Socal Index'!$A$1:$AK$710,$U$1) = 0,#N/A,VLOOKUP($V480,'Socal Index'!$A$1:$AK$710,$U$1)),IF(HLOOKUP($W480,'Socal Index'!$A$1:$AK$710,$W$1,FALSE) = 0,#N/A,HLOOKUP($W480,'Socal Index'!$A$1:$AK$710,$W$1,FALSE)))</f>
        <v>3.1150000000000002</v>
      </c>
      <c r="AA480" s="31" t="e">
        <f t="shared" si="7"/>
        <v>#N/A</v>
      </c>
    </row>
    <row r="481" spans="17:27" x14ac:dyDescent="0.2">
      <c r="Q481">
        <v>443</v>
      </c>
      <c r="R481" s="30">
        <v>36349</v>
      </c>
      <c r="S481" s="27">
        <v>446</v>
      </c>
      <c r="U481">
        <v>478</v>
      </c>
      <c r="V481" s="30">
        <v>36398</v>
      </c>
      <c r="X481" t="e">
        <f>IF($I$2&lt;&gt; 1,IF(VLOOKUP($V481,'Socal Index'!$A$1:$AK$710,$T$1) = 0,#N/A,VLOOKUP($V481,'Socal Index'!$A$1:$AK$710,$T$1)),IF(HLOOKUP($W481,'Socal Index'!$A$1:$AK$710,$V$1,FALSE) = 0,#N/A,HLOOKUP($W481,'Socal Index'!$A$1:$AK$710,$V$1,FALSE)))</f>
        <v>#N/A</v>
      </c>
      <c r="Y481">
        <f>IF($I$2&lt;&gt; 1,IF(VLOOKUP($V481,'Socal Index'!$A$1:$AK$710,$U$1) = 0,#N/A,VLOOKUP($V481,'Socal Index'!$A$1:$AK$710,$U$1)),IF(HLOOKUP($W481,'Socal Index'!$A$1:$AK$710,$W$1,FALSE) = 0,#N/A,HLOOKUP($W481,'Socal Index'!$A$1:$AK$710,$W$1,FALSE)))</f>
        <v>3.0999999999999996</v>
      </c>
      <c r="AA481" s="31" t="e">
        <f t="shared" si="7"/>
        <v>#N/A</v>
      </c>
    </row>
    <row r="482" spans="17:27" x14ac:dyDescent="0.2">
      <c r="Q482">
        <v>444</v>
      </c>
      <c r="R482" s="30">
        <v>36350</v>
      </c>
      <c r="S482" s="27">
        <v>447</v>
      </c>
      <c r="U482">
        <v>479</v>
      </c>
      <c r="V482" s="30">
        <v>36399</v>
      </c>
      <c r="X482" t="e">
        <f>IF($I$2&lt;&gt; 1,IF(VLOOKUP($V482,'Socal Index'!$A$1:$AK$710,$T$1) = 0,#N/A,VLOOKUP($V482,'Socal Index'!$A$1:$AK$710,$T$1)),IF(HLOOKUP($W482,'Socal Index'!$A$1:$AK$710,$V$1,FALSE) = 0,#N/A,HLOOKUP($W482,'Socal Index'!$A$1:$AK$710,$V$1,FALSE)))</f>
        <v>#N/A</v>
      </c>
      <c r="Y482">
        <f>IF($I$2&lt;&gt; 1,IF(VLOOKUP($V482,'Socal Index'!$A$1:$AK$710,$U$1) = 0,#N/A,VLOOKUP($V482,'Socal Index'!$A$1:$AK$710,$U$1)),IF(HLOOKUP($W482,'Socal Index'!$A$1:$AK$710,$W$1,FALSE) = 0,#N/A,HLOOKUP($W482,'Socal Index'!$A$1:$AK$710,$W$1,FALSE)))</f>
        <v>3.0709999999999997</v>
      </c>
      <c r="AA482" s="31" t="e">
        <f t="shared" si="7"/>
        <v>#N/A</v>
      </c>
    </row>
    <row r="483" spans="17:27" x14ac:dyDescent="0.2">
      <c r="Q483">
        <v>445</v>
      </c>
      <c r="R483" s="30">
        <v>36353</v>
      </c>
      <c r="S483" s="27">
        <v>448</v>
      </c>
      <c r="U483">
        <v>480</v>
      </c>
      <c r="V483" s="30">
        <v>36402</v>
      </c>
      <c r="X483" t="e">
        <f>IF($I$2&lt;&gt; 1,IF(VLOOKUP($V483,'Socal Index'!$A$1:$AK$710,$T$1) = 0,#N/A,VLOOKUP($V483,'Socal Index'!$A$1:$AK$710,$T$1)),IF(HLOOKUP($W483,'Socal Index'!$A$1:$AK$710,$V$1,FALSE) = 0,#N/A,HLOOKUP($W483,'Socal Index'!$A$1:$AK$710,$V$1,FALSE)))</f>
        <v>#N/A</v>
      </c>
      <c r="Y483">
        <f>IF($I$2&lt;&gt; 1,IF(VLOOKUP($V483,'Socal Index'!$A$1:$AK$710,$U$1) = 0,#N/A,VLOOKUP($V483,'Socal Index'!$A$1:$AK$710,$U$1)),IF(HLOOKUP($W483,'Socal Index'!$A$1:$AK$710,$W$1,FALSE) = 0,#N/A,HLOOKUP($W483,'Socal Index'!$A$1:$AK$710,$W$1,FALSE)))</f>
        <v>3.0659999999999998</v>
      </c>
      <c r="AA483" s="31" t="e">
        <f t="shared" si="7"/>
        <v>#N/A</v>
      </c>
    </row>
    <row r="484" spans="17:27" x14ac:dyDescent="0.2">
      <c r="Q484">
        <v>446</v>
      </c>
      <c r="R484" s="30">
        <v>36354</v>
      </c>
      <c r="S484" s="27">
        <v>449</v>
      </c>
      <c r="U484">
        <v>481</v>
      </c>
      <c r="V484" s="30">
        <v>36403</v>
      </c>
      <c r="X484" t="e">
        <f>IF($I$2&lt;&gt; 1,IF(VLOOKUP($V484,'Socal Index'!$A$1:$AK$710,$T$1) = 0,#N/A,VLOOKUP($V484,'Socal Index'!$A$1:$AK$710,$T$1)),IF(HLOOKUP($W484,'Socal Index'!$A$1:$AK$710,$V$1,FALSE) = 0,#N/A,HLOOKUP($W484,'Socal Index'!$A$1:$AK$710,$V$1,FALSE)))</f>
        <v>#N/A</v>
      </c>
      <c r="Y484">
        <f>IF($I$2&lt;&gt; 1,IF(VLOOKUP($V484,'Socal Index'!$A$1:$AK$710,$U$1) = 0,#N/A,VLOOKUP($V484,'Socal Index'!$A$1:$AK$710,$U$1)),IF(HLOOKUP($W484,'Socal Index'!$A$1:$AK$710,$W$1,FALSE) = 0,#N/A,HLOOKUP($W484,'Socal Index'!$A$1:$AK$710,$W$1,FALSE)))</f>
        <v>2.9899999999999998</v>
      </c>
      <c r="AA484" s="31" t="e">
        <f t="shared" si="7"/>
        <v>#N/A</v>
      </c>
    </row>
    <row r="485" spans="17:27" x14ac:dyDescent="0.2">
      <c r="Q485">
        <v>447</v>
      </c>
      <c r="R485" s="30">
        <v>36355</v>
      </c>
      <c r="S485" s="27">
        <v>450</v>
      </c>
      <c r="U485">
        <v>482</v>
      </c>
      <c r="V485" s="30">
        <v>36404</v>
      </c>
      <c r="X485" t="e">
        <f>IF($I$2&lt;&gt; 1,IF(VLOOKUP($V485,'Socal Index'!$A$1:$AK$710,$T$1) = 0,#N/A,VLOOKUP($V485,'Socal Index'!$A$1:$AK$710,$T$1)),IF(HLOOKUP($W485,'Socal Index'!$A$1:$AK$710,$V$1,FALSE) = 0,#N/A,HLOOKUP($W485,'Socal Index'!$A$1:$AK$710,$V$1,FALSE)))</f>
        <v>#N/A</v>
      </c>
      <c r="Y485">
        <f>IF($I$2&lt;&gt; 1,IF(VLOOKUP($V485,'Socal Index'!$A$1:$AK$710,$U$1) = 0,#N/A,VLOOKUP($V485,'Socal Index'!$A$1:$AK$710,$U$1)),IF(HLOOKUP($W485,'Socal Index'!$A$1:$AK$710,$W$1,FALSE) = 0,#N/A,HLOOKUP($W485,'Socal Index'!$A$1:$AK$710,$W$1,FALSE)))</f>
        <v>2.9384999999999999</v>
      </c>
      <c r="AA485" s="31" t="e">
        <f t="shared" si="7"/>
        <v>#N/A</v>
      </c>
    </row>
    <row r="486" spans="17:27" x14ac:dyDescent="0.2">
      <c r="Q486">
        <v>448</v>
      </c>
      <c r="R486" s="30">
        <v>36356</v>
      </c>
      <c r="S486" s="27">
        <v>451</v>
      </c>
      <c r="U486">
        <v>483</v>
      </c>
      <c r="V486" s="30">
        <v>36405</v>
      </c>
      <c r="X486" t="e">
        <f>IF($I$2&lt;&gt; 1,IF(VLOOKUP($V486,'Socal Index'!$A$1:$AK$710,$T$1) = 0,#N/A,VLOOKUP($V486,'Socal Index'!$A$1:$AK$710,$T$1)),IF(HLOOKUP($W486,'Socal Index'!$A$1:$AK$710,$V$1,FALSE) = 0,#N/A,HLOOKUP($W486,'Socal Index'!$A$1:$AK$710,$V$1,FALSE)))</f>
        <v>#N/A</v>
      </c>
      <c r="Y486">
        <f>IF($I$2&lt;&gt; 1,IF(VLOOKUP($V486,'Socal Index'!$A$1:$AK$710,$U$1) = 0,#N/A,VLOOKUP($V486,'Socal Index'!$A$1:$AK$710,$U$1)),IF(HLOOKUP($W486,'Socal Index'!$A$1:$AK$710,$W$1,FALSE) = 0,#N/A,HLOOKUP($W486,'Socal Index'!$A$1:$AK$710,$W$1,FALSE)))</f>
        <v>2.8009999999999997</v>
      </c>
      <c r="AA486" s="31" t="e">
        <f t="shared" si="7"/>
        <v>#N/A</v>
      </c>
    </row>
    <row r="487" spans="17:27" x14ac:dyDescent="0.2">
      <c r="Q487">
        <v>449</v>
      </c>
      <c r="R487" s="30">
        <v>36357</v>
      </c>
      <c r="S487" s="27">
        <v>452</v>
      </c>
      <c r="U487">
        <v>484</v>
      </c>
      <c r="V487" s="30">
        <v>36406</v>
      </c>
      <c r="X487" t="e">
        <f>IF($I$2&lt;&gt; 1,IF(VLOOKUP($V487,'Socal Index'!$A$1:$AK$710,$T$1) = 0,#N/A,VLOOKUP($V487,'Socal Index'!$A$1:$AK$710,$T$1)),IF(HLOOKUP($W487,'Socal Index'!$A$1:$AK$710,$V$1,FALSE) = 0,#N/A,HLOOKUP($W487,'Socal Index'!$A$1:$AK$710,$V$1,FALSE)))</f>
        <v>#N/A</v>
      </c>
      <c r="Y487">
        <f>IF($I$2&lt;&gt; 1,IF(VLOOKUP($V487,'Socal Index'!$A$1:$AK$710,$U$1) = 0,#N/A,VLOOKUP($V487,'Socal Index'!$A$1:$AK$710,$U$1)),IF(HLOOKUP($W487,'Socal Index'!$A$1:$AK$710,$W$1,FALSE) = 0,#N/A,HLOOKUP($W487,'Socal Index'!$A$1:$AK$710,$W$1,FALSE)))</f>
        <v>2.7869999999999999</v>
      </c>
      <c r="AA487" s="31" t="e">
        <f t="shared" si="7"/>
        <v>#N/A</v>
      </c>
    </row>
    <row r="488" spans="17:27" x14ac:dyDescent="0.2">
      <c r="Q488">
        <v>450</v>
      </c>
      <c r="R488" s="30">
        <v>36360</v>
      </c>
      <c r="S488" s="27">
        <v>453</v>
      </c>
      <c r="U488">
        <v>485</v>
      </c>
      <c r="V488" s="30">
        <v>36410</v>
      </c>
      <c r="X488" t="e">
        <f>IF($I$2&lt;&gt; 1,IF(VLOOKUP($V488,'Socal Index'!$A$1:$AK$710,$T$1) = 0,#N/A,VLOOKUP($V488,'Socal Index'!$A$1:$AK$710,$T$1)),IF(HLOOKUP($W488,'Socal Index'!$A$1:$AK$710,$V$1,FALSE) = 0,#N/A,HLOOKUP($W488,'Socal Index'!$A$1:$AK$710,$V$1,FALSE)))</f>
        <v>#N/A</v>
      </c>
      <c r="Y488">
        <f>IF($I$2&lt;&gt; 1,IF(VLOOKUP($V488,'Socal Index'!$A$1:$AK$710,$U$1) = 0,#N/A,VLOOKUP($V488,'Socal Index'!$A$1:$AK$710,$U$1)),IF(HLOOKUP($W488,'Socal Index'!$A$1:$AK$710,$W$1,FALSE) = 0,#N/A,HLOOKUP($W488,'Socal Index'!$A$1:$AK$710,$W$1,FALSE)))</f>
        <v>2.883</v>
      </c>
      <c r="AA488" s="31" t="e">
        <f t="shared" si="7"/>
        <v>#N/A</v>
      </c>
    </row>
    <row r="489" spans="17:27" x14ac:dyDescent="0.2">
      <c r="Q489">
        <v>451</v>
      </c>
      <c r="R489" s="30">
        <v>36361</v>
      </c>
      <c r="S489" s="27">
        <v>454</v>
      </c>
      <c r="U489">
        <v>486</v>
      </c>
      <c r="V489" s="30">
        <v>36411</v>
      </c>
      <c r="X489" t="e">
        <f>IF($I$2&lt;&gt; 1,IF(VLOOKUP($V489,'Socal Index'!$A$1:$AK$710,$T$1) = 0,#N/A,VLOOKUP($V489,'Socal Index'!$A$1:$AK$710,$T$1)),IF(HLOOKUP($W489,'Socal Index'!$A$1:$AK$710,$V$1,FALSE) = 0,#N/A,HLOOKUP($W489,'Socal Index'!$A$1:$AK$710,$V$1,FALSE)))</f>
        <v>#N/A</v>
      </c>
      <c r="Y489">
        <f>IF($I$2&lt;&gt; 1,IF(VLOOKUP($V489,'Socal Index'!$A$1:$AK$710,$U$1) = 0,#N/A,VLOOKUP($V489,'Socal Index'!$A$1:$AK$710,$U$1)),IF(HLOOKUP($W489,'Socal Index'!$A$1:$AK$710,$W$1,FALSE) = 0,#N/A,HLOOKUP($W489,'Socal Index'!$A$1:$AK$710,$W$1,FALSE)))</f>
        <v>2.8330000000000002</v>
      </c>
      <c r="AA489" s="31" t="e">
        <f t="shared" si="7"/>
        <v>#N/A</v>
      </c>
    </row>
    <row r="490" spans="17:27" x14ac:dyDescent="0.2">
      <c r="Q490">
        <v>452</v>
      </c>
      <c r="R490" s="30">
        <v>36362</v>
      </c>
      <c r="S490" s="27">
        <v>455</v>
      </c>
      <c r="U490">
        <v>487</v>
      </c>
      <c r="V490" s="30">
        <v>36412</v>
      </c>
      <c r="X490" t="e">
        <f>IF($I$2&lt;&gt; 1,IF(VLOOKUP($V490,'Socal Index'!$A$1:$AK$710,$T$1) = 0,#N/A,VLOOKUP($V490,'Socal Index'!$A$1:$AK$710,$T$1)),IF(HLOOKUP($W490,'Socal Index'!$A$1:$AK$710,$V$1,FALSE) = 0,#N/A,HLOOKUP($W490,'Socal Index'!$A$1:$AK$710,$V$1,FALSE)))</f>
        <v>#N/A</v>
      </c>
      <c r="Y490">
        <f>IF($I$2&lt;&gt; 1,IF(VLOOKUP($V490,'Socal Index'!$A$1:$AK$710,$U$1) = 0,#N/A,VLOOKUP($V490,'Socal Index'!$A$1:$AK$710,$U$1)),IF(HLOOKUP($W490,'Socal Index'!$A$1:$AK$710,$W$1,FALSE) = 0,#N/A,HLOOKUP($W490,'Socal Index'!$A$1:$AK$710,$W$1,FALSE)))</f>
        <v>2.9630000000000001</v>
      </c>
      <c r="AA490" s="31" t="e">
        <f t="shared" si="7"/>
        <v>#N/A</v>
      </c>
    </row>
    <row r="491" spans="17:27" x14ac:dyDescent="0.2">
      <c r="Q491">
        <v>453</v>
      </c>
      <c r="R491" s="30">
        <v>36363</v>
      </c>
      <c r="S491" s="27">
        <v>456</v>
      </c>
      <c r="U491">
        <v>488</v>
      </c>
      <c r="V491" s="30">
        <v>36413</v>
      </c>
      <c r="X491" t="e">
        <f>IF($I$2&lt;&gt; 1,IF(VLOOKUP($V491,'Socal Index'!$A$1:$AK$710,$T$1) = 0,#N/A,VLOOKUP($V491,'Socal Index'!$A$1:$AK$710,$T$1)),IF(HLOOKUP($W491,'Socal Index'!$A$1:$AK$710,$V$1,FALSE) = 0,#N/A,HLOOKUP($W491,'Socal Index'!$A$1:$AK$710,$V$1,FALSE)))</f>
        <v>#N/A</v>
      </c>
      <c r="Y491">
        <f>IF($I$2&lt;&gt; 1,IF(VLOOKUP($V491,'Socal Index'!$A$1:$AK$710,$U$1) = 0,#N/A,VLOOKUP($V491,'Socal Index'!$A$1:$AK$710,$U$1)),IF(HLOOKUP($W491,'Socal Index'!$A$1:$AK$710,$W$1,FALSE) = 0,#N/A,HLOOKUP($W491,'Socal Index'!$A$1:$AK$710,$W$1,FALSE)))</f>
        <v>2.952</v>
      </c>
      <c r="AA491" s="31" t="e">
        <f t="shared" si="7"/>
        <v>#N/A</v>
      </c>
    </row>
    <row r="492" spans="17:27" x14ac:dyDescent="0.2">
      <c r="Q492">
        <v>454</v>
      </c>
      <c r="R492" s="30">
        <v>36364</v>
      </c>
      <c r="S492" s="27">
        <v>457</v>
      </c>
      <c r="U492">
        <v>489</v>
      </c>
      <c r="V492" s="30">
        <v>36416</v>
      </c>
      <c r="X492" t="e">
        <f>IF($I$2&lt;&gt; 1,IF(VLOOKUP($V492,'Socal Index'!$A$1:$AK$710,$T$1) = 0,#N/A,VLOOKUP($V492,'Socal Index'!$A$1:$AK$710,$T$1)),IF(HLOOKUP($W492,'Socal Index'!$A$1:$AK$710,$V$1,FALSE) = 0,#N/A,HLOOKUP($W492,'Socal Index'!$A$1:$AK$710,$V$1,FALSE)))</f>
        <v>#N/A</v>
      </c>
      <c r="Y492">
        <f>IF($I$2&lt;&gt; 1,IF(VLOOKUP($V492,'Socal Index'!$A$1:$AK$710,$U$1) = 0,#N/A,VLOOKUP($V492,'Socal Index'!$A$1:$AK$710,$U$1)),IF(HLOOKUP($W492,'Socal Index'!$A$1:$AK$710,$W$1,FALSE) = 0,#N/A,HLOOKUP($W492,'Socal Index'!$A$1:$AK$710,$W$1,FALSE)))</f>
        <v>2.9630000000000001</v>
      </c>
      <c r="AA492" s="31" t="e">
        <f t="shared" si="7"/>
        <v>#N/A</v>
      </c>
    </row>
    <row r="493" spans="17:27" x14ac:dyDescent="0.2">
      <c r="Q493">
        <v>455</v>
      </c>
      <c r="R493" s="30">
        <v>36367</v>
      </c>
      <c r="S493" s="27">
        <v>458</v>
      </c>
      <c r="U493">
        <v>490</v>
      </c>
      <c r="V493" s="30">
        <v>36417</v>
      </c>
      <c r="X493" t="e">
        <f>IF($I$2&lt;&gt; 1,IF(VLOOKUP($V493,'Socal Index'!$A$1:$AK$710,$T$1) = 0,#N/A,VLOOKUP($V493,'Socal Index'!$A$1:$AK$710,$T$1)),IF(HLOOKUP($W493,'Socal Index'!$A$1:$AK$710,$V$1,FALSE) = 0,#N/A,HLOOKUP($W493,'Socal Index'!$A$1:$AK$710,$V$1,FALSE)))</f>
        <v>#N/A</v>
      </c>
      <c r="Y493">
        <f>IF($I$2&lt;&gt; 1,IF(VLOOKUP($V493,'Socal Index'!$A$1:$AK$710,$U$1) = 0,#N/A,VLOOKUP($V493,'Socal Index'!$A$1:$AK$710,$U$1)),IF(HLOOKUP($W493,'Socal Index'!$A$1:$AK$710,$W$1,FALSE) = 0,#N/A,HLOOKUP($W493,'Socal Index'!$A$1:$AK$710,$W$1,FALSE)))</f>
        <v>2.879</v>
      </c>
      <c r="AA493" s="31" t="e">
        <f t="shared" si="7"/>
        <v>#N/A</v>
      </c>
    </row>
    <row r="494" spans="17:27" x14ac:dyDescent="0.2">
      <c r="Q494">
        <v>456</v>
      </c>
      <c r="R494" s="30">
        <v>36368</v>
      </c>
      <c r="S494" s="27">
        <v>459</v>
      </c>
      <c r="U494">
        <v>491</v>
      </c>
      <c r="V494" s="30">
        <v>36418</v>
      </c>
      <c r="X494" t="e">
        <f>IF($I$2&lt;&gt; 1,IF(VLOOKUP($V494,'Socal Index'!$A$1:$AK$710,$T$1) = 0,#N/A,VLOOKUP($V494,'Socal Index'!$A$1:$AK$710,$T$1)),IF(HLOOKUP($W494,'Socal Index'!$A$1:$AK$710,$V$1,FALSE) = 0,#N/A,HLOOKUP($W494,'Socal Index'!$A$1:$AK$710,$V$1,FALSE)))</f>
        <v>#N/A</v>
      </c>
      <c r="Y494">
        <f>IF($I$2&lt;&gt; 1,IF(VLOOKUP($V494,'Socal Index'!$A$1:$AK$710,$U$1) = 0,#N/A,VLOOKUP($V494,'Socal Index'!$A$1:$AK$710,$U$1)),IF(HLOOKUP($W494,'Socal Index'!$A$1:$AK$710,$W$1,FALSE) = 0,#N/A,HLOOKUP($W494,'Socal Index'!$A$1:$AK$710,$W$1,FALSE)))</f>
        <v>2.871</v>
      </c>
      <c r="AA494" s="31" t="e">
        <f t="shared" si="7"/>
        <v>#N/A</v>
      </c>
    </row>
    <row r="495" spans="17:27" x14ac:dyDescent="0.2">
      <c r="Q495">
        <v>457</v>
      </c>
      <c r="R495" s="30">
        <v>36369</v>
      </c>
      <c r="S495" s="27">
        <v>460</v>
      </c>
      <c r="U495">
        <v>492</v>
      </c>
      <c r="V495" s="30">
        <v>36419</v>
      </c>
      <c r="X495" t="e">
        <f>IF($I$2&lt;&gt; 1,IF(VLOOKUP($V495,'Socal Index'!$A$1:$AK$710,$T$1) = 0,#N/A,VLOOKUP($V495,'Socal Index'!$A$1:$AK$710,$T$1)),IF(HLOOKUP($W495,'Socal Index'!$A$1:$AK$710,$V$1,FALSE) = 0,#N/A,HLOOKUP($W495,'Socal Index'!$A$1:$AK$710,$V$1,FALSE)))</f>
        <v>#N/A</v>
      </c>
      <c r="Y495">
        <f>IF($I$2&lt;&gt; 1,IF(VLOOKUP($V495,'Socal Index'!$A$1:$AK$710,$U$1) = 0,#N/A,VLOOKUP($V495,'Socal Index'!$A$1:$AK$710,$U$1)),IF(HLOOKUP($W495,'Socal Index'!$A$1:$AK$710,$W$1,FALSE) = 0,#N/A,HLOOKUP($W495,'Socal Index'!$A$1:$AK$710,$W$1,FALSE)))</f>
        <v>2.8419999999999996</v>
      </c>
      <c r="AA495" s="31" t="e">
        <f t="shared" si="7"/>
        <v>#N/A</v>
      </c>
    </row>
    <row r="496" spans="17:27" x14ac:dyDescent="0.2">
      <c r="Q496">
        <v>458</v>
      </c>
      <c r="R496" s="30">
        <v>36370</v>
      </c>
      <c r="S496" s="27">
        <v>461</v>
      </c>
      <c r="U496">
        <v>493</v>
      </c>
      <c r="V496" s="30">
        <v>36420</v>
      </c>
      <c r="X496" t="e">
        <f>IF($I$2&lt;&gt; 1,IF(VLOOKUP($V496,'Socal Index'!$A$1:$AK$710,$T$1) = 0,#N/A,VLOOKUP($V496,'Socal Index'!$A$1:$AK$710,$T$1)),IF(HLOOKUP($W496,'Socal Index'!$A$1:$AK$710,$V$1,FALSE) = 0,#N/A,HLOOKUP($W496,'Socal Index'!$A$1:$AK$710,$V$1,FALSE)))</f>
        <v>#N/A</v>
      </c>
      <c r="Y496">
        <f>IF($I$2&lt;&gt; 1,IF(VLOOKUP($V496,'Socal Index'!$A$1:$AK$710,$U$1) = 0,#N/A,VLOOKUP($V496,'Socal Index'!$A$1:$AK$710,$U$1)),IF(HLOOKUP($W496,'Socal Index'!$A$1:$AK$710,$W$1,FALSE) = 0,#N/A,HLOOKUP($W496,'Socal Index'!$A$1:$AK$710,$W$1,FALSE)))</f>
        <v>2.9240000000000004</v>
      </c>
      <c r="AA496" s="31" t="e">
        <f t="shared" si="7"/>
        <v>#N/A</v>
      </c>
    </row>
    <row r="497" spans="17:27" x14ac:dyDescent="0.2">
      <c r="Q497">
        <v>459</v>
      </c>
      <c r="R497" s="30">
        <v>36371</v>
      </c>
      <c r="S497" s="27">
        <v>462</v>
      </c>
      <c r="U497">
        <v>494</v>
      </c>
      <c r="V497" s="30">
        <v>36423</v>
      </c>
      <c r="X497" t="e">
        <f>IF($I$2&lt;&gt; 1,IF(VLOOKUP($V497,'Socal Index'!$A$1:$AK$710,$T$1) = 0,#N/A,VLOOKUP($V497,'Socal Index'!$A$1:$AK$710,$T$1)),IF(HLOOKUP($W497,'Socal Index'!$A$1:$AK$710,$V$1,FALSE) = 0,#N/A,HLOOKUP($W497,'Socal Index'!$A$1:$AK$710,$V$1,FALSE)))</f>
        <v>#N/A</v>
      </c>
      <c r="Y497">
        <f>IF($I$2&lt;&gt; 1,IF(VLOOKUP($V497,'Socal Index'!$A$1:$AK$710,$U$1) = 0,#N/A,VLOOKUP($V497,'Socal Index'!$A$1:$AK$710,$U$1)),IF(HLOOKUP($W497,'Socal Index'!$A$1:$AK$710,$W$1,FALSE) = 0,#N/A,HLOOKUP($W497,'Socal Index'!$A$1:$AK$710,$W$1,FALSE)))</f>
        <v>2.895</v>
      </c>
      <c r="AA497" s="31" t="e">
        <f t="shared" si="7"/>
        <v>#N/A</v>
      </c>
    </row>
    <row r="498" spans="17:27" x14ac:dyDescent="0.2">
      <c r="Q498">
        <v>460</v>
      </c>
      <c r="R498" s="30">
        <v>36374</v>
      </c>
      <c r="S498" s="27">
        <v>463</v>
      </c>
      <c r="U498">
        <v>495</v>
      </c>
      <c r="V498" s="30">
        <v>36424</v>
      </c>
      <c r="X498" t="e">
        <f>IF($I$2&lt;&gt; 1,IF(VLOOKUP($V498,'Socal Index'!$A$1:$AK$710,$T$1) = 0,#N/A,VLOOKUP($V498,'Socal Index'!$A$1:$AK$710,$T$1)),IF(HLOOKUP($W498,'Socal Index'!$A$1:$AK$710,$V$1,FALSE) = 0,#N/A,HLOOKUP($W498,'Socal Index'!$A$1:$AK$710,$V$1,FALSE)))</f>
        <v>#N/A</v>
      </c>
      <c r="Y498">
        <f>IF($I$2&lt;&gt; 1,IF(VLOOKUP($V498,'Socal Index'!$A$1:$AK$710,$U$1) = 0,#N/A,VLOOKUP($V498,'Socal Index'!$A$1:$AK$710,$U$1)),IF(HLOOKUP($W498,'Socal Index'!$A$1:$AK$710,$W$1,FALSE) = 0,#N/A,HLOOKUP($W498,'Socal Index'!$A$1:$AK$710,$W$1,FALSE)))</f>
        <v>2.831</v>
      </c>
      <c r="AA498" s="31" t="e">
        <f t="shared" si="7"/>
        <v>#N/A</v>
      </c>
    </row>
    <row r="499" spans="17:27" x14ac:dyDescent="0.2">
      <c r="Q499">
        <v>461</v>
      </c>
      <c r="R499" s="30">
        <v>36375</v>
      </c>
      <c r="S499" s="27">
        <v>464</v>
      </c>
      <c r="U499">
        <v>496</v>
      </c>
      <c r="V499" s="30">
        <v>36425</v>
      </c>
      <c r="X499" t="e">
        <f>IF($I$2&lt;&gt; 1,IF(VLOOKUP($V499,'Socal Index'!$A$1:$AK$710,$T$1) = 0,#N/A,VLOOKUP($V499,'Socal Index'!$A$1:$AK$710,$T$1)),IF(HLOOKUP($W499,'Socal Index'!$A$1:$AK$710,$V$1,FALSE) = 0,#N/A,HLOOKUP($W499,'Socal Index'!$A$1:$AK$710,$V$1,FALSE)))</f>
        <v>#N/A</v>
      </c>
      <c r="Y499">
        <f>IF($I$2&lt;&gt; 1,IF(VLOOKUP($V499,'Socal Index'!$A$1:$AK$710,$U$1) = 0,#N/A,VLOOKUP($V499,'Socal Index'!$A$1:$AK$710,$U$1)),IF(HLOOKUP($W499,'Socal Index'!$A$1:$AK$710,$W$1,FALSE) = 0,#N/A,HLOOKUP($W499,'Socal Index'!$A$1:$AK$710,$W$1,FALSE)))</f>
        <v>2.84</v>
      </c>
      <c r="AA499" s="31" t="e">
        <f t="shared" si="7"/>
        <v>#N/A</v>
      </c>
    </row>
    <row r="500" spans="17:27" x14ac:dyDescent="0.2">
      <c r="Q500">
        <v>462</v>
      </c>
      <c r="R500" s="30">
        <v>36376</v>
      </c>
      <c r="S500" s="27">
        <v>465</v>
      </c>
      <c r="U500">
        <v>497</v>
      </c>
      <c r="V500" s="30">
        <v>36426</v>
      </c>
      <c r="X500" t="e">
        <f>IF($I$2&lt;&gt; 1,IF(VLOOKUP($V500,'Socal Index'!$A$1:$AK$710,$T$1) = 0,#N/A,VLOOKUP($V500,'Socal Index'!$A$1:$AK$710,$T$1)),IF(HLOOKUP($W500,'Socal Index'!$A$1:$AK$710,$V$1,FALSE) = 0,#N/A,HLOOKUP($W500,'Socal Index'!$A$1:$AK$710,$V$1,FALSE)))</f>
        <v>#N/A</v>
      </c>
      <c r="Y500">
        <f>IF($I$2&lt;&gt; 1,IF(VLOOKUP($V500,'Socal Index'!$A$1:$AK$710,$U$1) = 0,#N/A,VLOOKUP($V500,'Socal Index'!$A$1:$AK$710,$U$1)),IF(HLOOKUP($W500,'Socal Index'!$A$1:$AK$710,$W$1,FALSE) = 0,#N/A,HLOOKUP($W500,'Socal Index'!$A$1:$AK$710,$W$1,FALSE)))</f>
        <v>2.9699999999999998</v>
      </c>
      <c r="AA500" s="31" t="e">
        <f t="shared" si="7"/>
        <v>#N/A</v>
      </c>
    </row>
    <row r="501" spans="17:27" x14ac:dyDescent="0.2">
      <c r="Q501">
        <v>463</v>
      </c>
      <c r="R501" s="30">
        <v>36377</v>
      </c>
      <c r="S501" s="27">
        <v>466</v>
      </c>
      <c r="U501">
        <v>498</v>
      </c>
      <c r="V501" s="30">
        <v>36427</v>
      </c>
      <c r="X501" t="e">
        <f>IF($I$2&lt;&gt; 1,IF(VLOOKUP($V501,'Socal Index'!$A$1:$AK$710,$T$1) = 0,#N/A,VLOOKUP($V501,'Socal Index'!$A$1:$AK$710,$T$1)),IF(HLOOKUP($W501,'Socal Index'!$A$1:$AK$710,$V$1,FALSE) = 0,#N/A,HLOOKUP($W501,'Socal Index'!$A$1:$AK$710,$V$1,FALSE)))</f>
        <v>#N/A</v>
      </c>
      <c r="Y501">
        <f>IF($I$2&lt;&gt; 1,IF(VLOOKUP($V501,'Socal Index'!$A$1:$AK$710,$U$1) = 0,#N/A,VLOOKUP($V501,'Socal Index'!$A$1:$AK$710,$U$1)),IF(HLOOKUP($W501,'Socal Index'!$A$1:$AK$710,$W$1,FALSE) = 0,#N/A,HLOOKUP($W501,'Socal Index'!$A$1:$AK$710,$W$1,FALSE)))</f>
        <v>3.03</v>
      </c>
      <c r="AA501" s="31" t="e">
        <f t="shared" si="7"/>
        <v>#N/A</v>
      </c>
    </row>
    <row r="502" spans="17:27" x14ac:dyDescent="0.2">
      <c r="Q502">
        <v>464</v>
      </c>
      <c r="R502" s="30">
        <v>36378</v>
      </c>
      <c r="S502" s="27">
        <v>467</v>
      </c>
      <c r="U502">
        <v>499</v>
      </c>
      <c r="V502" s="30">
        <v>36430</v>
      </c>
      <c r="X502" t="e">
        <f>IF($I$2&lt;&gt; 1,IF(VLOOKUP($V502,'Socal Index'!$A$1:$AK$710,$T$1) = 0,#N/A,VLOOKUP($V502,'Socal Index'!$A$1:$AK$710,$T$1)),IF(HLOOKUP($W502,'Socal Index'!$A$1:$AK$710,$V$1,FALSE) = 0,#N/A,HLOOKUP($W502,'Socal Index'!$A$1:$AK$710,$V$1,FALSE)))</f>
        <v>#N/A</v>
      </c>
      <c r="Y502">
        <f>IF($I$2&lt;&gt; 1,IF(VLOOKUP($V502,'Socal Index'!$A$1:$AK$710,$U$1) = 0,#N/A,VLOOKUP($V502,'Socal Index'!$A$1:$AK$710,$U$1)),IF(HLOOKUP($W502,'Socal Index'!$A$1:$AK$710,$W$1,FALSE) = 0,#N/A,HLOOKUP($W502,'Socal Index'!$A$1:$AK$710,$W$1,FALSE)))</f>
        <v>3.0960000000000001</v>
      </c>
      <c r="AA502" s="31" t="e">
        <f t="shared" si="7"/>
        <v>#N/A</v>
      </c>
    </row>
    <row r="503" spans="17:27" x14ac:dyDescent="0.2">
      <c r="Q503">
        <v>465</v>
      </c>
      <c r="R503" s="30">
        <v>36381</v>
      </c>
      <c r="S503" s="27">
        <v>468</v>
      </c>
      <c r="U503">
        <v>500</v>
      </c>
      <c r="V503" s="30">
        <v>36431</v>
      </c>
      <c r="X503" t="e">
        <f>IF($I$2&lt;&gt; 1,IF(VLOOKUP($V503,'Socal Index'!$A$1:$AK$710,$T$1) = 0,#N/A,VLOOKUP($V503,'Socal Index'!$A$1:$AK$710,$T$1)),IF(HLOOKUP($W503,'Socal Index'!$A$1:$AK$710,$V$1,FALSE) = 0,#N/A,HLOOKUP($W503,'Socal Index'!$A$1:$AK$710,$V$1,FALSE)))</f>
        <v>#N/A</v>
      </c>
      <c r="Y503">
        <f>IF($I$2&lt;&gt; 1,IF(VLOOKUP($V503,'Socal Index'!$A$1:$AK$710,$U$1) = 0,#N/A,VLOOKUP($V503,'Socal Index'!$A$1:$AK$710,$U$1)),IF(HLOOKUP($W503,'Socal Index'!$A$1:$AK$710,$W$1,FALSE) = 0,#N/A,HLOOKUP($W503,'Socal Index'!$A$1:$AK$710,$W$1,FALSE)))</f>
        <v>3.036</v>
      </c>
      <c r="AA503" s="31" t="e">
        <f t="shared" si="7"/>
        <v>#N/A</v>
      </c>
    </row>
    <row r="504" spans="17:27" x14ac:dyDescent="0.2">
      <c r="Q504">
        <v>466</v>
      </c>
      <c r="R504" s="30">
        <v>36382</v>
      </c>
      <c r="S504" s="27">
        <v>469</v>
      </c>
      <c r="U504">
        <v>501</v>
      </c>
      <c r="V504" s="30">
        <v>36432</v>
      </c>
      <c r="X504" t="e">
        <f>IF($I$2&lt;&gt; 1,IF(VLOOKUP($V504,'Socal Index'!$A$1:$AK$710,$T$1) = 0,#N/A,VLOOKUP($V504,'Socal Index'!$A$1:$AK$710,$T$1)),IF(HLOOKUP($W504,'Socal Index'!$A$1:$AK$710,$V$1,FALSE) = 0,#N/A,HLOOKUP($W504,'Socal Index'!$A$1:$AK$710,$V$1,FALSE)))</f>
        <v>#N/A</v>
      </c>
      <c r="Y504">
        <f>IF($I$2&lt;&gt; 1,IF(VLOOKUP($V504,'Socal Index'!$A$1:$AK$710,$U$1) = 0,#N/A,VLOOKUP($V504,'Socal Index'!$A$1:$AK$710,$U$1)),IF(HLOOKUP($W504,'Socal Index'!$A$1:$AK$710,$W$1,FALSE) = 0,#N/A,HLOOKUP($W504,'Socal Index'!$A$1:$AK$710,$W$1,FALSE)))</f>
        <v>2.9990000000000001</v>
      </c>
      <c r="AA504" s="31" t="e">
        <f t="shared" si="7"/>
        <v>#N/A</v>
      </c>
    </row>
    <row r="505" spans="17:27" x14ac:dyDescent="0.2">
      <c r="Q505">
        <v>467</v>
      </c>
      <c r="R505" s="30">
        <v>36383</v>
      </c>
      <c r="S505" s="27">
        <v>470</v>
      </c>
      <c r="U505">
        <v>502</v>
      </c>
      <c r="V505" s="30">
        <v>36433</v>
      </c>
      <c r="X505" t="e">
        <f>IF($I$2&lt;&gt; 1,IF(VLOOKUP($V505,'Socal Index'!$A$1:$AK$710,$T$1) = 0,#N/A,VLOOKUP($V505,'Socal Index'!$A$1:$AK$710,$T$1)),IF(HLOOKUP($W505,'Socal Index'!$A$1:$AK$710,$V$1,FALSE) = 0,#N/A,HLOOKUP($W505,'Socal Index'!$A$1:$AK$710,$V$1,FALSE)))</f>
        <v>#N/A</v>
      </c>
      <c r="Y505">
        <f>IF($I$2&lt;&gt; 1,IF(VLOOKUP($V505,'Socal Index'!$A$1:$AK$710,$U$1) = 0,#N/A,VLOOKUP($V505,'Socal Index'!$A$1:$AK$710,$U$1)),IF(HLOOKUP($W505,'Socal Index'!$A$1:$AK$710,$W$1,FALSE) = 0,#N/A,HLOOKUP($W505,'Socal Index'!$A$1:$AK$710,$W$1,FALSE)))</f>
        <v>2.93</v>
      </c>
      <c r="AA505" s="31" t="e">
        <f t="shared" si="7"/>
        <v>#N/A</v>
      </c>
    </row>
    <row r="506" spans="17:27" x14ac:dyDescent="0.2">
      <c r="Q506">
        <v>468</v>
      </c>
      <c r="R506" s="30">
        <v>36384</v>
      </c>
      <c r="S506" s="27">
        <v>471</v>
      </c>
      <c r="U506">
        <v>503</v>
      </c>
      <c r="V506" s="30">
        <v>36434</v>
      </c>
      <c r="X506" t="e">
        <f>IF($I$2&lt;&gt; 1,IF(VLOOKUP($V506,'Socal Index'!$A$1:$AK$710,$T$1) = 0,#N/A,VLOOKUP($V506,'Socal Index'!$A$1:$AK$710,$T$1)),IF(HLOOKUP($W506,'Socal Index'!$A$1:$AK$710,$V$1,FALSE) = 0,#N/A,HLOOKUP($W506,'Socal Index'!$A$1:$AK$710,$V$1,FALSE)))</f>
        <v>#N/A</v>
      </c>
      <c r="Y506">
        <f>IF($I$2&lt;&gt; 1,IF(VLOOKUP($V506,'Socal Index'!$A$1:$AK$710,$U$1) = 0,#N/A,VLOOKUP($V506,'Socal Index'!$A$1:$AK$710,$U$1)),IF(HLOOKUP($W506,'Socal Index'!$A$1:$AK$710,$W$1,FALSE) = 0,#N/A,HLOOKUP($W506,'Socal Index'!$A$1:$AK$710,$W$1,FALSE)))</f>
        <v>2.9670000000000001</v>
      </c>
      <c r="AA506" s="31" t="e">
        <f t="shared" si="7"/>
        <v>#N/A</v>
      </c>
    </row>
    <row r="507" spans="17:27" x14ac:dyDescent="0.2">
      <c r="Q507">
        <v>469</v>
      </c>
      <c r="R507" s="30">
        <v>36385</v>
      </c>
      <c r="S507" s="27">
        <v>472</v>
      </c>
      <c r="U507">
        <v>504</v>
      </c>
      <c r="V507" s="30">
        <v>36437</v>
      </c>
      <c r="X507" t="e">
        <f>IF($I$2&lt;&gt; 1,IF(VLOOKUP($V507,'Socal Index'!$A$1:$AK$710,$T$1) = 0,#N/A,VLOOKUP($V507,'Socal Index'!$A$1:$AK$710,$T$1)),IF(HLOOKUP($W507,'Socal Index'!$A$1:$AK$710,$V$1,FALSE) = 0,#N/A,HLOOKUP($W507,'Socal Index'!$A$1:$AK$710,$V$1,FALSE)))</f>
        <v>#N/A</v>
      </c>
      <c r="Y507">
        <f>IF($I$2&lt;&gt; 1,IF(VLOOKUP($V507,'Socal Index'!$A$1:$AK$710,$U$1) = 0,#N/A,VLOOKUP($V507,'Socal Index'!$A$1:$AK$710,$U$1)),IF(HLOOKUP($W507,'Socal Index'!$A$1:$AK$710,$W$1,FALSE) = 0,#N/A,HLOOKUP($W507,'Socal Index'!$A$1:$AK$710,$W$1,FALSE)))</f>
        <v>2.8240000000000003</v>
      </c>
      <c r="AA507" s="31" t="e">
        <f t="shared" si="7"/>
        <v>#N/A</v>
      </c>
    </row>
    <row r="508" spans="17:27" x14ac:dyDescent="0.2">
      <c r="Q508">
        <v>470</v>
      </c>
      <c r="R508" s="30">
        <v>36388</v>
      </c>
      <c r="S508" s="27">
        <v>473</v>
      </c>
      <c r="U508">
        <v>505</v>
      </c>
      <c r="V508" s="30">
        <v>36438</v>
      </c>
      <c r="X508" t="e">
        <f>IF($I$2&lt;&gt; 1,IF(VLOOKUP($V508,'Socal Index'!$A$1:$AK$710,$T$1) = 0,#N/A,VLOOKUP($V508,'Socal Index'!$A$1:$AK$710,$T$1)),IF(HLOOKUP($W508,'Socal Index'!$A$1:$AK$710,$V$1,FALSE) = 0,#N/A,HLOOKUP($W508,'Socal Index'!$A$1:$AK$710,$V$1,FALSE)))</f>
        <v>#N/A</v>
      </c>
      <c r="Y508">
        <f>IF($I$2&lt;&gt; 1,IF(VLOOKUP($V508,'Socal Index'!$A$1:$AK$710,$U$1) = 0,#N/A,VLOOKUP($V508,'Socal Index'!$A$1:$AK$710,$U$1)),IF(HLOOKUP($W508,'Socal Index'!$A$1:$AK$710,$W$1,FALSE) = 0,#N/A,HLOOKUP($W508,'Socal Index'!$A$1:$AK$710,$W$1,FALSE)))</f>
        <v>2.8319999999999999</v>
      </c>
      <c r="AA508" s="31" t="e">
        <f t="shared" si="7"/>
        <v>#N/A</v>
      </c>
    </row>
    <row r="509" spans="17:27" x14ac:dyDescent="0.2">
      <c r="Q509">
        <v>471</v>
      </c>
      <c r="R509" s="30">
        <v>36389</v>
      </c>
      <c r="S509" s="27">
        <v>474</v>
      </c>
      <c r="U509">
        <v>506</v>
      </c>
      <c r="V509" s="30">
        <v>36439</v>
      </c>
      <c r="X509" t="e">
        <f>IF($I$2&lt;&gt; 1,IF(VLOOKUP($V509,'Socal Index'!$A$1:$AK$710,$T$1) = 0,#N/A,VLOOKUP($V509,'Socal Index'!$A$1:$AK$710,$T$1)),IF(HLOOKUP($W509,'Socal Index'!$A$1:$AK$710,$V$1,FALSE) = 0,#N/A,HLOOKUP($W509,'Socal Index'!$A$1:$AK$710,$V$1,FALSE)))</f>
        <v>#N/A</v>
      </c>
      <c r="Y509">
        <f>IF($I$2&lt;&gt; 1,IF(VLOOKUP($V509,'Socal Index'!$A$1:$AK$710,$U$1) = 0,#N/A,VLOOKUP($V509,'Socal Index'!$A$1:$AK$710,$U$1)),IF(HLOOKUP($W509,'Socal Index'!$A$1:$AK$710,$W$1,FALSE) = 0,#N/A,HLOOKUP($W509,'Socal Index'!$A$1:$AK$710,$W$1,FALSE)))</f>
        <v>2.8260000000000001</v>
      </c>
      <c r="AA509" s="31" t="e">
        <f t="shared" si="7"/>
        <v>#N/A</v>
      </c>
    </row>
    <row r="510" spans="17:27" x14ac:dyDescent="0.2">
      <c r="Q510">
        <v>472</v>
      </c>
      <c r="R510" s="30">
        <v>36390</v>
      </c>
      <c r="S510" s="27">
        <v>475</v>
      </c>
      <c r="U510">
        <v>507</v>
      </c>
      <c r="V510" s="30">
        <v>36440</v>
      </c>
      <c r="X510" t="e">
        <f>IF($I$2&lt;&gt; 1,IF(VLOOKUP($V510,'Socal Index'!$A$1:$AK$710,$T$1) = 0,#N/A,VLOOKUP($V510,'Socal Index'!$A$1:$AK$710,$T$1)),IF(HLOOKUP($W510,'Socal Index'!$A$1:$AK$710,$V$1,FALSE) = 0,#N/A,HLOOKUP($W510,'Socal Index'!$A$1:$AK$710,$V$1,FALSE)))</f>
        <v>#N/A</v>
      </c>
      <c r="Y510">
        <f>IF($I$2&lt;&gt; 1,IF(VLOOKUP($V510,'Socal Index'!$A$1:$AK$710,$U$1) = 0,#N/A,VLOOKUP($V510,'Socal Index'!$A$1:$AK$710,$U$1)),IF(HLOOKUP($W510,'Socal Index'!$A$1:$AK$710,$W$1,FALSE) = 0,#N/A,HLOOKUP($W510,'Socal Index'!$A$1:$AK$710,$W$1,FALSE)))</f>
        <v>2.86</v>
      </c>
      <c r="AA510" s="31" t="e">
        <f t="shared" si="7"/>
        <v>#N/A</v>
      </c>
    </row>
    <row r="511" spans="17:27" x14ac:dyDescent="0.2">
      <c r="Q511">
        <v>473</v>
      </c>
      <c r="R511" s="30">
        <v>36391</v>
      </c>
      <c r="S511" s="27">
        <v>476</v>
      </c>
      <c r="U511">
        <v>508</v>
      </c>
      <c r="V511" s="30">
        <v>36441</v>
      </c>
      <c r="X511" t="e">
        <f>IF($I$2&lt;&gt; 1,IF(VLOOKUP($V511,'Socal Index'!$A$1:$AK$710,$T$1) = 0,#N/A,VLOOKUP($V511,'Socal Index'!$A$1:$AK$710,$T$1)),IF(HLOOKUP($W511,'Socal Index'!$A$1:$AK$710,$V$1,FALSE) = 0,#N/A,HLOOKUP($W511,'Socal Index'!$A$1:$AK$710,$V$1,FALSE)))</f>
        <v>#N/A</v>
      </c>
      <c r="Y511">
        <f>IF($I$2&lt;&gt; 1,IF(VLOOKUP($V511,'Socal Index'!$A$1:$AK$710,$U$1) = 0,#N/A,VLOOKUP($V511,'Socal Index'!$A$1:$AK$710,$U$1)),IF(HLOOKUP($W511,'Socal Index'!$A$1:$AK$710,$W$1,FALSE) = 0,#N/A,HLOOKUP($W511,'Socal Index'!$A$1:$AK$710,$W$1,FALSE)))</f>
        <v>2.8980000000000001</v>
      </c>
      <c r="AA511" s="31" t="e">
        <f t="shared" si="7"/>
        <v>#N/A</v>
      </c>
    </row>
    <row r="512" spans="17:27" x14ac:dyDescent="0.2">
      <c r="Q512">
        <v>474</v>
      </c>
      <c r="R512" s="30">
        <v>36392</v>
      </c>
      <c r="S512" s="27">
        <v>477</v>
      </c>
      <c r="U512">
        <v>509</v>
      </c>
      <c r="V512" s="30">
        <v>36444</v>
      </c>
      <c r="X512" t="e">
        <f>IF($I$2&lt;&gt; 1,IF(VLOOKUP($V512,'Socal Index'!$A$1:$AK$710,$T$1) = 0,#N/A,VLOOKUP($V512,'Socal Index'!$A$1:$AK$710,$T$1)),IF(HLOOKUP($W512,'Socal Index'!$A$1:$AK$710,$V$1,FALSE) = 0,#N/A,HLOOKUP($W512,'Socal Index'!$A$1:$AK$710,$V$1,FALSE)))</f>
        <v>#N/A</v>
      </c>
      <c r="Y512">
        <f>IF($I$2&lt;&gt; 1,IF(VLOOKUP($V512,'Socal Index'!$A$1:$AK$710,$U$1) = 0,#N/A,VLOOKUP($V512,'Socal Index'!$A$1:$AK$710,$U$1)),IF(HLOOKUP($W512,'Socal Index'!$A$1:$AK$710,$W$1,FALSE) = 0,#N/A,HLOOKUP($W512,'Socal Index'!$A$1:$AK$710,$W$1,FALSE)))</f>
        <v>3.0179999999999998</v>
      </c>
      <c r="AA512" s="31" t="e">
        <f t="shared" si="7"/>
        <v>#N/A</v>
      </c>
    </row>
    <row r="513" spans="17:27" x14ac:dyDescent="0.2">
      <c r="Q513">
        <v>475</v>
      </c>
      <c r="R513" s="30">
        <v>36395</v>
      </c>
      <c r="S513" s="27">
        <v>478</v>
      </c>
      <c r="U513">
        <v>510</v>
      </c>
      <c r="V513" s="30">
        <v>36445</v>
      </c>
      <c r="X513" t="e">
        <f>IF($I$2&lt;&gt; 1,IF(VLOOKUP($V513,'Socal Index'!$A$1:$AK$710,$T$1) = 0,#N/A,VLOOKUP($V513,'Socal Index'!$A$1:$AK$710,$T$1)),IF(HLOOKUP($W513,'Socal Index'!$A$1:$AK$710,$V$1,FALSE) = 0,#N/A,HLOOKUP($W513,'Socal Index'!$A$1:$AK$710,$V$1,FALSE)))</f>
        <v>#N/A</v>
      </c>
      <c r="Y513">
        <f>IF($I$2&lt;&gt; 1,IF(VLOOKUP($V513,'Socal Index'!$A$1:$AK$710,$U$1) = 0,#N/A,VLOOKUP($V513,'Socal Index'!$A$1:$AK$710,$U$1)),IF(HLOOKUP($W513,'Socal Index'!$A$1:$AK$710,$W$1,FALSE) = 0,#N/A,HLOOKUP($W513,'Socal Index'!$A$1:$AK$710,$W$1,FALSE)))</f>
        <v>3.1229999999999998</v>
      </c>
      <c r="AA513" s="31" t="e">
        <f t="shared" si="7"/>
        <v>#N/A</v>
      </c>
    </row>
    <row r="514" spans="17:27" x14ac:dyDescent="0.2">
      <c r="Q514">
        <v>476</v>
      </c>
      <c r="R514" s="30">
        <v>36396</v>
      </c>
      <c r="S514" s="27">
        <v>479</v>
      </c>
      <c r="U514">
        <v>511</v>
      </c>
      <c r="V514" s="30">
        <v>36446</v>
      </c>
      <c r="X514" t="e">
        <f>IF($I$2&lt;&gt; 1,IF(VLOOKUP($V514,'Socal Index'!$A$1:$AK$710,$T$1) = 0,#N/A,VLOOKUP($V514,'Socal Index'!$A$1:$AK$710,$T$1)),IF(HLOOKUP($W514,'Socal Index'!$A$1:$AK$710,$V$1,FALSE) = 0,#N/A,HLOOKUP($W514,'Socal Index'!$A$1:$AK$710,$V$1,FALSE)))</f>
        <v>#N/A</v>
      </c>
      <c r="Y514">
        <f>IF($I$2&lt;&gt; 1,IF(VLOOKUP($V514,'Socal Index'!$A$1:$AK$710,$U$1) = 0,#N/A,VLOOKUP($V514,'Socal Index'!$A$1:$AK$710,$U$1)),IF(HLOOKUP($W514,'Socal Index'!$A$1:$AK$710,$W$1,FALSE) = 0,#N/A,HLOOKUP($W514,'Socal Index'!$A$1:$AK$710,$W$1,FALSE)))</f>
        <v>3.1789999999999998</v>
      </c>
      <c r="AA514" s="31" t="e">
        <f t="shared" si="7"/>
        <v>#N/A</v>
      </c>
    </row>
    <row r="515" spans="17:27" x14ac:dyDescent="0.2">
      <c r="Q515">
        <v>477</v>
      </c>
      <c r="R515" s="30">
        <v>36397</v>
      </c>
      <c r="S515" s="27">
        <v>480</v>
      </c>
      <c r="U515">
        <v>512</v>
      </c>
      <c r="V515" s="30">
        <v>36447</v>
      </c>
      <c r="X515" t="e">
        <f>IF($I$2&lt;&gt; 1,IF(VLOOKUP($V515,'Socal Index'!$A$1:$AK$710,$T$1) = 0,#N/A,VLOOKUP($V515,'Socal Index'!$A$1:$AK$710,$T$1)),IF(HLOOKUP($W515,'Socal Index'!$A$1:$AK$710,$V$1,FALSE) = 0,#N/A,HLOOKUP($W515,'Socal Index'!$A$1:$AK$710,$V$1,FALSE)))</f>
        <v>#N/A</v>
      </c>
      <c r="Y515">
        <f>IF($I$2&lt;&gt; 1,IF(VLOOKUP($V515,'Socal Index'!$A$1:$AK$710,$U$1) = 0,#N/A,VLOOKUP($V515,'Socal Index'!$A$1:$AK$710,$U$1)),IF(HLOOKUP($W515,'Socal Index'!$A$1:$AK$710,$W$1,FALSE) = 0,#N/A,HLOOKUP($W515,'Socal Index'!$A$1:$AK$710,$W$1,FALSE)))</f>
        <v>3.101</v>
      </c>
      <c r="AA515" s="31" t="e">
        <f t="shared" si="7"/>
        <v>#N/A</v>
      </c>
    </row>
    <row r="516" spans="17:27" x14ac:dyDescent="0.2">
      <c r="Q516">
        <v>478</v>
      </c>
      <c r="R516" s="30">
        <v>36398</v>
      </c>
      <c r="S516" s="27">
        <v>481</v>
      </c>
      <c r="U516">
        <v>513</v>
      </c>
      <c r="V516" s="30">
        <v>36448</v>
      </c>
      <c r="X516" t="e">
        <f>IF($I$2&lt;&gt; 1,IF(VLOOKUP($V516,'Socal Index'!$A$1:$AK$710,$T$1) = 0,#N/A,VLOOKUP($V516,'Socal Index'!$A$1:$AK$710,$T$1)),IF(HLOOKUP($W516,'Socal Index'!$A$1:$AK$710,$V$1,FALSE) = 0,#N/A,HLOOKUP($W516,'Socal Index'!$A$1:$AK$710,$V$1,FALSE)))</f>
        <v>#N/A</v>
      </c>
      <c r="Y516">
        <f>IF($I$2&lt;&gt; 1,IF(VLOOKUP($V516,'Socal Index'!$A$1:$AK$710,$U$1) = 0,#N/A,VLOOKUP($V516,'Socal Index'!$A$1:$AK$710,$U$1)),IF(HLOOKUP($W516,'Socal Index'!$A$1:$AK$710,$W$1,FALSE) = 0,#N/A,HLOOKUP($W516,'Socal Index'!$A$1:$AK$710,$W$1,FALSE)))</f>
        <v>3.1970000000000001</v>
      </c>
      <c r="AA516" s="31" t="e">
        <f t="shared" si="7"/>
        <v>#N/A</v>
      </c>
    </row>
    <row r="517" spans="17:27" x14ac:dyDescent="0.2">
      <c r="Q517">
        <v>479</v>
      </c>
      <c r="R517" s="30">
        <v>36399</v>
      </c>
      <c r="S517" s="27">
        <v>482</v>
      </c>
      <c r="U517">
        <v>514</v>
      </c>
      <c r="V517" s="30">
        <v>36451</v>
      </c>
      <c r="X517" t="e">
        <f>IF($I$2&lt;&gt; 1,IF(VLOOKUP($V517,'Socal Index'!$A$1:$AK$710,$T$1) = 0,#N/A,VLOOKUP($V517,'Socal Index'!$A$1:$AK$710,$T$1)),IF(HLOOKUP($W517,'Socal Index'!$A$1:$AK$710,$V$1,FALSE) = 0,#N/A,HLOOKUP($W517,'Socal Index'!$A$1:$AK$710,$V$1,FALSE)))</f>
        <v>#N/A</v>
      </c>
      <c r="Y517">
        <f>IF($I$2&lt;&gt; 1,IF(VLOOKUP($V517,'Socal Index'!$A$1:$AK$710,$U$1) = 0,#N/A,VLOOKUP($V517,'Socal Index'!$A$1:$AK$710,$U$1)),IF(HLOOKUP($W517,'Socal Index'!$A$1:$AK$710,$W$1,FALSE) = 0,#N/A,HLOOKUP($W517,'Socal Index'!$A$1:$AK$710,$W$1,FALSE)))</f>
        <v>3.17</v>
      </c>
      <c r="AA517" s="31" t="e">
        <f t="shared" ref="AA517:AA580" si="8">IF(AND($X517 &lt;&gt;0, $Y517 &lt;&gt; 0),$X517-$Y517,#N/A)</f>
        <v>#N/A</v>
      </c>
    </row>
    <row r="518" spans="17:27" x14ac:dyDescent="0.2">
      <c r="Q518">
        <v>480</v>
      </c>
      <c r="R518" s="30">
        <v>36402</v>
      </c>
      <c r="S518" s="27">
        <v>483</v>
      </c>
      <c r="U518">
        <v>515</v>
      </c>
      <c r="V518" s="30">
        <v>36452</v>
      </c>
      <c r="X518" t="e">
        <f>IF($I$2&lt;&gt; 1,IF(VLOOKUP($V518,'Socal Index'!$A$1:$AK$710,$T$1) = 0,#N/A,VLOOKUP($V518,'Socal Index'!$A$1:$AK$710,$T$1)),IF(HLOOKUP($W518,'Socal Index'!$A$1:$AK$710,$V$1,FALSE) = 0,#N/A,HLOOKUP($W518,'Socal Index'!$A$1:$AK$710,$V$1,FALSE)))</f>
        <v>#N/A</v>
      </c>
      <c r="Y518">
        <f>IF($I$2&lt;&gt; 1,IF(VLOOKUP($V518,'Socal Index'!$A$1:$AK$710,$U$1) = 0,#N/A,VLOOKUP($V518,'Socal Index'!$A$1:$AK$710,$U$1)),IF(HLOOKUP($W518,'Socal Index'!$A$1:$AK$710,$W$1,FALSE) = 0,#N/A,HLOOKUP($W518,'Socal Index'!$A$1:$AK$710,$W$1,FALSE)))</f>
        <v>3.2049999999999996</v>
      </c>
      <c r="AA518" s="31" t="e">
        <f t="shared" si="8"/>
        <v>#N/A</v>
      </c>
    </row>
    <row r="519" spans="17:27" x14ac:dyDescent="0.2">
      <c r="Q519">
        <v>481</v>
      </c>
      <c r="R519" s="30">
        <v>36403</v>
      </c>
      <c r="S519" s="27">
        <v>484</v>
      </c>
      <c r="U519">
        <v>516</v>
      </c>
      <c r="V519" s="30">
        <v>36453</v>
      </c>
      <c r="X519" t="e">
        <f>IF($I$2&lt;&gt; 1,IF(VLOOKUP($V519,'Socal Index'!$A$1:$AK$710,$T$1) = 0,#N/A,VLOOKUP($V519,'Socal Index'!$A$1:$AK$710,$T$1)),IF(HLOOKUP($W519,'Socal Index'!$A$1:$AK$710,$V$1,FALSE) = 0,#N/A,HLOOKUP($W519,'Socal Index'!$A$1:$AK$710,$V$1,FALSE)))</f>
        <v>#N/A</v>
      </c>
      <c r="Y519">
        <f>IF($I$2&lt;&gt; 1,IF(VLOOKUP($V519,'Socal Index'!$A$1:$AK$710,$U$1) = 0,#N/A,VLOOKUP($V519,'Socal Index'!$A$1:$AK$710,$U$1)),IF(HLOOKUP($W519,'Socal Index'!$A$1:$AK$710,$W$1,FALSE) = 0,#N/A,HLOOKUP($W519,'Socal Index'!$A$1:$AK$710,$W$1,FALSE)))</f>
        <v>3.1539999999999999</v>
      </c>
      <c r="AA519" s="31" t="e">
        <f t="shared" si="8"/>
        <v>#N/A</v>
      </c>
    </row>
    <row r="520" spans="17:27" x14ac:dyDescent="0.2">
      <c r="Q520">
        <v>482</v>
      </c>
      <c r="R520" s="30">
        <v>36404</v>
      </c>
      <c r="S520" s="27">
        <v>485</v>
      </c>
      <c r="U520">
        <v>517</v>
      </c>
      <c r="V520" s="30">
        <v>36454</v>
      </c>
      <c r="X520" t="e">
        <f>IF($I$2&lt;&gt; 1,IF(VLOOKUP($V520,'Socal Index'!$A$1:$AK$710,$T$1) = 0,#N/A,VLOOKUP($V520,'Socal Index'!$A$1:$AK$710,$T$1)),IF(HLOOKUP($W520,'Socal Index'!$A$1:$AK$710,$V$1,FALSE) = 0,#N/A,HLOOKUP($W520,'Socal Index'!$A$1:$AK$710,$V$1,FALSE)))</f>
        <v>#N/A</v>
      </c>
      <c r="Y520">
        <f>IF($I$2&lt;&gt; 1,IF(VLOOKUP($V520,'Socal Index'!$A$1:$AK$710,$U$1) = 0,#N/A,VLOOKUP($V520,'Socal Index'!$A$1:$AK$710,$U$1)),IF(HLOOKUP($W520,'Socal Index'!$A$1:$AK$710,$W$1,FALSE) = 0,#N/A,HLOOKUP($W520,'Socal Index'!$A$1:$AK$710,$W$1,FALSE)))</f>
        <v>3.1919999999999997</v>
      </c>
      <c r="AA520" s="31" t="e">
        <f t="shared" si="8"/>
        <v>#N/A</v>
      </c>
    </row>
    <row r="521" spans="17:27" x14ac:dyDescent="0.2">
      <c r="Q521">
        <v>483</v>
      </c>
      <c r="R521" s="30">
        <v>36405</v>
      </c>
      <c r="S521" s="27">
        <v>486</v>
      </c>
      <c r="U521">
        <v>518</v>
      </c>
      <c r="V521" s="30">
        <v>36455</v>
      </c>
      <c r="X521" t="e">
        <f>IF($I$2&lt;&gt; 1,IF(VLOOKUP($V521,'Socal Index'!$A$1:$AK$710,$T$1) = 0,#N/A,VLOOKUP($V521,'Socal Index'!$A$1:$AK$710,$T$1)),IF(HLOOKUP($W521,'Socal Index'!$A$1:$AK$710,$V$1,FALSE) = 0,#N/A,HLOOKUP($W521,'Socal Index'!$A$1:$AK$710,$V$1,FALSE)))</f>
        <v>#N/A</v>
      </c>
      <c r="Y521">
        <f>IF($I$2&lt;&gt; 1,IF(VLOOKUP($V521,'Socal Index'!$A$1:$AK$710,$U$1) = 0,#N/A,VLOOKUP($V521,'Socal Index'!$A$1:$AK$710,$U$1)),IF(HLOOKUP($W521,'Socal Index'!$A$1:$AK$710,$W$1,FALSE) = 0,#N/A,HLOOKUP($W521,'Socal Index'!$A$1:$AK$710,$W$1,FALSE)))</f>
        <v>3.1829999999999998</v>
      </c>
      <c r="AA521" s="31" t="e">
        <f t="shared" si="8"/>
        <v>#N/A</v>
      </c>
    </row>
    <row r="522" spans="17:27" x14ac:dyDescent="0.2">
      <c r="Q522">
        <v>484</v>
      </c>
      <c r="R522" s="30">
        <v>36406</v>
      </c>
      <c r="S522" s="27">
        <v>487</v>
      </c>
      <c r="U522">
        <v>519</v>
      </c>
      <c r="V522" s="30">
        <v>36458</v>
      </c>
      <c r="X522" t="e">
        <f>IF($I$2&lt;&gt; 1,IF(VLOOKUP($V522,'Socal Index'!$A$1:$AK$710,$T$1) = 0,#N/A,VLOOKUP($V522,'Socal Index'!$A$1:$AK$710,$T$1)),IF(HLOOKUP($W522,'Socal Index'!$A$1:$AK$710,$V$1,FALSE) = 0,#N/A,HLOOKUP($W522,'Socal Index'!$A$1:$AK$710,$V$1,FALSE)))</f>
        <v>#N/A</v>
      </c>
      <c r="Y522">
        <f>IF($I$2&lt;&gt; 1,IF(VLOOKUP($V522,'Socal Index'!$A$1:$AK$710,$U$1) = 0,#N/A,VLOOKUP($V522,'Socal Index'!$A$1:$AK$710,$U$1)),IF(HLOOKUP($W522,'Socal Index'!$A$1:$AK$710,$W$1,FALSE) = 0,#N/A,HLOOKUP($W522,'Socal Index'!$A$1:$AK$710,$W$1,FALSE)))</f>
        <v>3.1419999999999999</v>
      </c>
      <c r="AA522" s="31" t="e">
        <f t="shared" si="8"/>
        <v>#N/A</v>
      </c>
    </row>
    <row r="523" spans="17:27" x14ac:dyDescent="0.2">
      <c r="Q523">
        <v>485</v>
      </c>
      <c r="R523" s="30">
        <v>36410</v>
      </c>
      <c r="S523" s="27">
        <v>488</v>
      </c>
      <c r="U523">
        <v>520</v>
      </c>
      <c r="V523" s="30">
        <v>36459</v>
      </c>
      <c r="X523" t="e">
        <f>IF($I$2&lt;&gt; 1,IF(VLOOKUP($V523,'Socal Index'!$A$1:$AK$710,$T$1) = 0,#N/A,VLOOKUP($V523,'Socal Index'!$A$1:$AK$710,$T$1)),IF(HLOOKUP($W523,'Socal Index'!$A$1:$AK$710,$V$1,FALSE) = 0,#N/A,HLOOKUP($W523,'Socal Index'!$A$1:$AK$710,$V$1,FALSE)))</f>
        <v>#N/A</v>
      </c>
      <c r="Y523">
        <f>IF($I$2&lt;&gt; 1,IF(VLOOKUP($V523,'Socal Index'!$A$1:$AK$710,$U$1) = 0,#N/A,VLOOKUP($V523,'Socal Index'!$A$1:$AK$710,$U$1)),IF(HLOOKUP($W523,'Socal Index'!$A$1:$AK$710,$W$1,FALSE) = 0,#N/A,HLOOKUP($W523,'Socal Index'!$A$1:$AK$710,$W$1,FALSE)))</f>
        <v>3.1680000000000001</v>
      </c>
      <c r="AA523" s="31" t="e">
        <f t="shared" si="8"/>
        <v>#N/A</v>
      </c>
    </row>
    <row r="524" spans="17:27" x14ac:dyDescent="0.2">
      <c r="Q524">
        <v>486</v>
      </c>
      <c r="R524" s="30">
        <v>36411</v>
      </c>
      <c r="S524" s="27">
        <v>489</v>
      </c>
      <c r="U524">
        <v>521</v>
      </c>
      <c r="V524" s="30">
        <v>36460</v>
      </c>
      <c r="X524" t="e">
        <f>IF($I$2&lt;&gt; 1,IF(VLOOKUP($V524,'Socal Index'!$A$1:$AK$710,$T$1) = 0,#N/A,VLOOKUP($V524,'Socal Index'!$A$1:$AK$710,$T$1)),IF(HLOOKUP($W524,'Socal Index'!$A$1:$AK$710,$V$1,FALSE) = 0,#N/A,HLOOKUP($W524,'Socal Index'!$A$1:$AK$710,$V$1,FALSE)))</f>
        <v>#N/A</v>
      </c>
      <c r="Y524">
        <f>IF($I$2&lt;&gt; 1,IF(VLOOKUP($V524,'Socal Index'!$A$1:$AK$710,$U$1) = 0,#N/A,VLOOKUP($V524,'Socal Index'!$A$1:$AK$710,$U$1)),IF(HLOOKUP($W524,'Socal Index'!$A$1:$AK$710,$W$1,FALSE) = 0,#N/A,HLOOKUP($W524,'Socal Index'!$A$1:$AK$710,$W$1,FALSE)))</f>
        <v>3.2130000000000001</v>
      </c>
      <c r="AA524" s="31" t="e">
        <f t="shared" si="8"/>
        <v>#N/A</v>
      </c>
    </row>
    <row r="525" spans="17:27" x14ac:dyDescent="0.2">
      <c r="Q525">
        <v>487</v>
      </c>
      <c r="R525" s="30">
        <v>36412</v>
      </c>
      <c r="S525" s="27">
        <v>490</v>
      </c>
      <c r="U525">
        <v>522</v>
      </c>
      <c r="V525" s="30">
        <v>36461</v>
      </c>
      <c r="X525" t="e">
        <f>IF($I$2&lt;&gt; 1,IF(VLOOKUP($V525,'Socal Index'!$A$1:$AK$710,$T$1) = 0,#N/A,VLOOKUP($V525,'Socal Index'!$A$1:$AK$710,$T$1)),IF(HLOOKUP($W525,'Socal Index'!$A$1:$AK$710,$V$1,FALSE) = 0,#N/A,HLOOKUP($W525,'Socal Index'!$A$1:$AK$710,$V$1,FALSE)))</f>
        <v>#N/A</v>
      </c>
      <c r="Y525">
        <f>IF($I$2&lt;&gt; 1,IF(VLOOKUP($V525,'Socal Index'!$A$1:$AK$710,$U$1) = 0,#N/A,VLOOKUP($V525,'Socal Index'!$A$1:$AK$710,$U$1)),IF(HLOOKUP($W525,'Socal Index'!$A$1:$AK$710,$W$1,FALSE) = 0,#N/A,HLOOKUP($W525,'Socal Index'!$A$1:$AK$710,$W$1,FALSE)))</f>
        <v>2.9749999999999996</v>
      </c>
      <c r="AA525" s="31" t="e">
        <f t="shared" si="8"/>
        <v>#N/A</v>
      </c>
    </row>
    <row r="526" spans="17:27" x14ac:dyDescent="0.2">
      <c r="Q526">
        <v>488</v>
      </c>
      <c r="R526" s="30">
        <v>36413</v>
      </c>
      <c r="S526" s="27">
        <v>491</v>
      </c>
      <c r="U526">
        <v>523</v>
      </c>
      <c r="V526" s="30">
        <v>36462</v>
      </c>
      <c r="X526" t="e">
        <f>IF($I$2&lt;&gt; 1,IF(VLOOKUP($V526,'Socal Index'!$A$1:$AK$710,$T$1) = 0,#N/A,VLOOKUP($V526,'Socal Index'!$A$1:$AK$710,$T$1)),IF(HLOOKUP($W526,'Socal Index'!$A$1:$AK$710,$V$1,FALSE) = 0,#N/A,HLOOKUP($W526,'Socal Index'!$A$1:$AK$710,$V$1,FALSE)))</f>
        <v>#N/A</v>
      </c>
      <c r="Y526">
        <f>IF($I$2&lt;&gt; 1,IF(VLOOKUP($V526,'Socal Index'!$A$1:$AK$710,$U$1) = 0,#N/A,VLOOKUP($V526,'Socal Index'!$A$1:$AK$710,$U$1)),IF(HLOOKUP($W526,'Socal Index'!$A$1:$AK$710,$W$1,FALSE) = 0,#N/A,HLOOKUP($W526,'Socal Index'!$A$1:$AK$710,$W$1,FALSE)))</f>
        <v>2.9909999999999997</v>
      </c>
      <c r="AA526" s="31" t="e">
        <f t="shared" si="8"/>
        <v>#N/A</v>
      </c>
    </row>
    <row r="527" spans="17:27" x14ac:dyDescent="0.2">
      <c r="Q527">
        <v>489</v>
      </c>
      <c r="R527" s="30">
        <v>36416</v>
      </c>
      <c r="S527" s="27">
        <v>492</v>
      </c>
      <c r="U527">
        <v>524</v>
      </c>
      <c r="V527" s="30">
        <v>36465</v>
      </c>
      <c r="X527" t="e">
        <f>IF($I$2&lt;&gt; 1,IF(VLOOKUP($V527,'Socal Index'!$A$1:$AK$710,$T$1) = 0,#N/A,VLOOKUP($V527,'Socal Index'!$A$1:$AK$710,$T$1)),IF(HLOOKUP($W527,'Socal Index'!$A$1:$AK$710,$V$1,FALSE) = 0,#N/A,HLOOKUP($W527,'Socal Index'!$A$1:$AK$710,$V$1,FALSE)))</f>
        <v>#N/A</v>
      </c>
      <c r="Y527">
        <f>IF($I$2&lt;&gt; 1,IF(VLOOKUP($V527,'Socal Index'!$A$1:$AK$710,$U$1) = 0,#N/A,VLOOKUP($V527,'Socal Index'!$A$1:$AK$710,$U$1)),IF(HLOOKUP($W527,'Socal Index'!$A$1:$AK$710,$W$1,FALSE) = 0,#N/A,HLOOKUP($W527,'Socal Index'!$A$1:$AK$710,$W$1,FALSE)))</f>
        <v>2.9690000000000003</v>
      </c>
      <c r="AA527" s="31" t="e">
        <f t="shared" si="8"/>
        <v>#N/A</v>
      </c>
    </row>
    <row r="528" spans="17:27" x14ac:dyDescent="0.2">
      <c r="Q528">
        <v>490</v>
      </c>
      <c r="R528" s="30">
        <v>36417</v>
      </c>
      <c r="S528" s="27">
        <v>493</v>
      </c>
      <c r="U528">
        <v>525</v>
      </c>
      <c r="V528" s="30">
        <v>36466</v>
      </c>
      <c r="X528" t="e">
        <f>IF($I$2&lt;&gt; 1,IF(VLOOKUP($V528,'Socal Index'!$A$1:$AK$710,$T$1) = 0,#N/A,VLOOKUP($V528,'Socal Index'!$A$1:$AK$710,$T$1)),IF(HLOOKUP($W528,'Socal Index'!$A$1:$AK$710,$V$1,FALSE) = 0,#N/A,HLOOKUP($W528,'Socal Index'!$A$1:$AK$710,$V$1,FALSE)))</f>
        <v>#N/A</v>
      </c>
      <c r="Y528">
        <f>IF($I$2&lt;&gt; 1,IF(VLOOKUP($V528,'Socal Index'!$A$1:$AK$710,$U$1) = 0,#N/A,VLOOKUP($V528,'Socal Index'!$A$1:$AK$710,$U$1)),IF(HLOOKUP($W528,'Socal Index'!$A$1:$AK$710,$W$1,FALSE) = 0,#N/A,HLOOKUP($W528,'Socal Index'!$A$1:$AK$710,$W$1,FALSE)))</f>
        <v>2.8770000000000002</v>
      </c>
      <c r="AA528" s="31" t="e">
        <f t="shared" si="8"/>
        <v>#N/A</v>
      </c>
    </row>
    <row r="529" spans="17:27" x14ac:dyDescent="0.2">
      <c r="Q529">
        <v>491</v>
      </c>
      <c r="R529" s="30">
        <v>36418</v>
      </c>
      <c r="S529" s="27">
        <v>494</v>
      </c>
      <c r="U529">
        <v>526</v>
      </c>
      <c r="V529" s="30">
        <v>36467</v>
      </c>
      <c r="X529" t="e">
        <f>IF($I$2&lt;&gt; 1,IF(VLOOKUP($V529,'Socal Index'!$A$1:$AK$710,$T$1) = 0,#N/A,VLOOKUP($V529,'Socal Index'!$A$1:$AK$710,$T$1)),IF(HLOOKUP($W529,'Socal Index'!$A$1:$AK$710,$V$1,FALSE) = 0,#N/A,HLOOKUP($W529,'Socal Index'!$A$1:$AK$710,$V$1,FALSE)))</f>
        <v>#N/A</v>
      </c>
      <c r="Y529">
        <f>IF($I$2&lt;&gt; 1,IF(VLOOKUP($V529,'Socal Index'!$A$1:$AK$710,$U$1) = 0,#N/A,VLOOKUP($V529,'Socal Index'!$A$1:$AK$710,$U$1)),IF(HLOOKUP($W529,'Socal Index'!$A$1:$AK$710,$W$1,FALSE) = 0,#N/A,HLOOKUP($W529,'Socal Index'!$A$1:$AK$710,$W$1,FALSE)))</f>
        <v>2.8730000000000002</v>
      </c>
      <c r="AA529" s="31" t="e">
        <f t="shared" si="8"/>
        <v>#N/A</v>
      </c>
    </row>
    <row r="530" spans="17:27" x14ac:dyDescent="0.2">
      <c r="Q530">
        <v>492</v>
      </c>
      <c r="R530" s="30">
        <v>36419</v>
      </c>
      <c r="S530" s="27">
        <v>495</v>
      </c>
      <c r="U530">
        <v>527</v>
      </c>
      <c r="V530" s="30">
        <v>36468</v>
      </c>
      <c r="X530" t="e">
        <f>IF($I$2&lt;&gt; 1,IF(VLOOKUP($V530,'Socal Index'!$A$1:$AK$710,$T$1) = 0,#N/A,VLOOKUP($V530,'Socal Index'!$A$1:$AK$710,$T$1)),IF(HLOOKUP($W530,'Socal Index'!$A$1:$AK$710,$V$1,FALSE) = 0,#N/A,HLOOKUP($W530,'Socal Index'!$A$1:$AK$710,$V$1,FALSE)))</f>
        <v>#N/A</v>
      </c>
      <c r="Y530">
        <f>IF($I$2&lt;&gt; 1,IF(VLOOKUP($V530,'Socal Index'!$A$1:$AK$710,$U$1) = 0,#N/A,VLOOKUP($V530,'Socal Index'!$A$1:$AK$710,$U$1)),IF(HLOOKUP($W530,'Socal Index'!$A$1:$AK$710,$W$1,FALSE) = 0,#N/A,HLOOKUP($W530,'Socal Index'!$A$1:$AK$710,$W$1,FALSE)))</f>
        <v>2.831</v>
      </c>
      <c r="AA530" s="31" t="e">
        <f t="shared" si="8"/>
        <v>#N/A</v>
      </c>
    </row>
    <row r="531" spans="17:27" x14ac:dyDescent="0.2">
      <c r="Q531">
        <v>493</v>
      </c>
      <c r="R531" s="30">
        <v>36420</v>
      </c>
      <c r="S531" s="27">
        <v>496</v>
      </c>
      <c r="U531">
        <v>528</v>
      </c>
      <c r="V531" s="30">
        <v>36469</v>
      </c>
      <c r="X531" t="e">
        <f>IF($I$2&lt;&gt; 1,IF(VLOOKUP($V531,'Socal Index'!$A$1:$AK$710,$T$1) = 0,#N/A,VLOOKUP($V531,'Socal Index'!$A$1:$AK$710,$T$1)),IF(HLOOKUP($W531,'Socal Index'!$A$1:$AK$710,$V$1,FALSE) = 0,#N/A,HLOOKUP($W531,'Socal Index'!$A$1:$AK$710,$V$1,FALSE)))</f>
        <v>#N/A</v>
      </c>
      <c r="Y531">
        <f>IF($I$2&lt;&gt; 1,IF(VLOOKUP($V531,'Socal Index'!$A$1:$AK$710,$U$1) = 0,#N/A,VLOOKUP($V531,'Socal Index'!$A$1:$AK$710,$U$1)),IF(HLOOKUP($W531,'Socal Index'!$A$1:$AK$710,$W$1,FALSE) = 0,#N/A,HLOOKUP($W531,'Socal Index'!$A$1:$AK$710,$W$1,FALSE)))</f>
        <v>2.879</v>
      </c>
      <c r="AA531" s="31" t="e">
        <f t="shared" si="8"/>
        <v>#N/A</v>
      </c>
    </row>
    <row r="532" spans="17:27" x14ac:dyDescent="0.2">
      <c r="Q532">
        <v>494</v>
      </c>
      <c r="R532" s="30">
        <v>36423</v>
      </c>
      <c r="S532" s="27">
        <v>497</v>
      </c>
      <c r="U532">
        <v>529</v>
      </c>
      <c r="V532" s="30">
        <v>36472</v>
      </c>
      <c r="X532" t="e">
        <f>IF($I$2&lt;&gt; 1,IF(VLOOKUP($V532,'Socal Index'!$A$1:$AK$710,$T$1) = 0,#N/A,VLOOKUP($V532,'Socal Index'!$A$1:$AK$710,$T$1)),IF(HLOOKUP($W532,'Socal Index'!$A$1:$AK$710,$V$1,FALSE) = 0,#N/A,HLOOKUP($W532,'Socal Index'!$A$1:$AK$710,$V$1,FALSE)))</f>
        <v>#N/A</v>
      </c>
      <c r="Y532">
        <f>IF($I$2&lt;&gt; 1,IF(VLOOKUP($V532,'Socal Index'!$A$1:$AK$710,$U$1) = 0,#N/A,VLOOKUP($V532,'Socal Index'!$A$1:$AK$710,$U$1)),IF(HLOOKUP($W532,'Socal Index'!$A$1:$AK$710,$W$1,FALSE) = 0,#N/A,HLOOKUP($W532,'Socal Index'!$A$1:$AK$710,$W$1,FALSE)))</f>
        <v>2.67</v>
      </c>
      <c r="AA532" s="31" t="e">
        <f t="shared" si="8"/>
        <v>#N/A</v>
      </c>
    </row>
    <row r="533" spans="17:27" x14ac:dyDescent="0.2">
      <c r="Q533">
        <v>495</v>
      </c>
      <c r="R533" s="30">
        <v>36424</v>
      </c>
      <c r="S533" s="27">
        <v>498</v>
      </c>
      <c r="U533">
        <v>530</v>
      </c>
      <c r="V533" s="30">
        <v>36473</v>
      </c>
      <c r="X533" t="e">
        <f>IF($I$2&lt;&gt; 1,IF(VLOOKUP($V533,'Socal Index'!$A$1:$AK$710,$T$1) = 0,#N/A,VLOOKUP($V533,'Socal Index'!$A$1:$AK$710,$T$1)),IF(HLOOKUP($W533,'Socal Index'!$A$1:$AK$710,$V$1,FALSE) = 0,#N/A,HLOOKUP($W533,'Socal Index'!$A$1:$AK$710,$V$1,FALSE)))</f>
        <v>#N/A</v>
      </c>
      <c r="Y533">
        <f>IF($I$2&lt;&gt; 1,IF(VLOOKUP($V533,'Socal Index'!$A$1:$AK$710,$U$1) = 0,#N/A,VLOOKUP($V533,'Socal Index'!$A$1:$AK$710,$U$1)),IF(HLOOKUP($W533,'Socal Index'!$A$1:$AK$710,$W$1,FALSE) = 0,#N/A,HLOOKUP($W533,'Socal Index'!$A$1:$AK$710,$W$1,FALSE)))</f>
        <v>2.6479999999999997</v>
      </c>
      <c r="AA533" s="31" t="e">
        <f t="shared" si="8"/>
        <v>#N/A</v>
      </c>
    </row>
    <row r="534" spans="17:27" x14ac:dyDescent="0.2">
      <c r="Q534">
        <v>496</v>
      </c>
      <c r="R534" s="30">
        <v>36425</v>
      </c>
      <c r="S534" s="27">
        <v>499</v>
      </c>
      <c r="U534">
        <v>531</v>
      </c>
      <c r="V534" s="30">
        <v>36474</v>
      </c>
      <c r="X534" t="e">
        <f>IF($I$2&lt;&gt; 1,IF(VLOOKUP($V534,'Socal Index'!$A$1:$AK$710,$T$1) = 0,#N/A,VLOOKUP($V534,'Socal Index'!$A$1:$AK$710,$T$1)),IF(HLOOKUP($W534,'Socal Index'!$A$1:$AK$710,$V$1,FALSE) = 0,#N/A,HLOOKUP($W534,'Socal Index'!$A$1:$AK$710,$V$1,FALSE)))</f>
        <v>#N/A</v>
      </c>
      <c r="Y534">
        <f>IF($I$2&lt;&gt; 1,IF(VLOOKUP($V534,'Socal Index'!$A$1:$AK$710,$U$1) = 0,#N/A,VLOOKUP($V534,'Socal Index'!$A$1:$AK$710,$U$1)),IF(HLOOKUP($W534,'Socal Index'!$A$1:$AK$710,$W$1,FALSE) = 0,#N/A,HLOOKUP($W534,'Socal Index'!$A$1:$AK$710,$W$1,FALSE)))</f>
        <v>2.6320000000000001</v>
      </c>
      <c r="AA534" s="31" t="e">
        <f t="shared" si="8"/>
        <v>#N/A</v>
      </c>
    </row>
    <row r="535" spans="17:27" x14ac:dyDescent="0.2">
      <c r="Q535">
        <v>497</v>
      </c>
      <c r="R535" s="30">
        <v>36426</v>
      </c>
      <c r="S535" s="27">
        <v>500</v>
      </c>
      <c r="U535">
        <v>532</v>
      </c>
      <c r="V535" s="30">
        <v>36475</v>
      </c>
      <c r="X535" t="e">
        <f>IF($I$2&lt;&gt; 1,IF(VLOOKUP($V535,'Socal Index'!$A$1:$AK$710,$T$1) = 0,#N/A,VLOOKUP($V535,'Socal Index'!$A$1:$AK$710,$T$1)),IF(HLOOKUP($W535,'Socal Index'!$A$1:$AK$710,$V$1,FALSE) = 0,#N/A,HLOOKUP($W535,'Socal Index'!$A$1:$AK$710,$V$1,FALSE)))</f>
        <v>#N/A</v>
      </c>
      <c r="Y535">
        <f>IF($I$2&lt;&gt; 1,IF(VLOOKUP($V535,'Socal Index'!$A$1:$AK$710,$U$1) = 0,#N/A,VLOOKUP($V535,'Socal Index'!$A$1:$AK$710,$U$1)),IF(HLOOKUP($W535,'Socal Index'!$A$1:$AK$710,$W$1,FALSE) = 0,#N/A,HLOOKUP($W535,'Socal Index'!$A$1:$AK$710,$W$1,FALSE)))</f>
        <v>2.5519999999999996</v>
      </c>
      <c r="AA535" s="31" t="e">
        <f t="shared" si="8"/>
        <v>#N/A</v>
      </c>
    </row>
    <row r="536" spans="17:27" x14ac:dyDescent="0.2">
      <c r="Q536">
        <v>498</v>
      </c>
      <c r="R536" s="30">
        <v>36427</v>
      </c>
      <c r="S536" s="27">
        <v>501</v>
      </c>
      <c r="U536">
        <v>533</v>
      </c>
      <c r="V536" s="30">
        <v>36476</v>
      </c>
      <c r="X536" t="e">
        <f>IF($I$2&lt;&gt; 1,IF(VLOOKUP($V536,'Socal Index'!$A$1:$AK$710,$T$1) = 0,#N/A,VLOOKUP($V536,'Socal Index'!$A$1:$AK$710,$T$1)),IF(HLOOKUP($W536,'Socal Index'!$A$1:$AK$710,$V$1,FALSE) = 0,#N/A,HLOOKUP($W536,'Socal Index'!$A$1:$AK$710,$V$1,FALSE)))</f>
        <v>#N/A</v>
      </c>
      <c r="Y536">
        <f>IF($I$2&lt;&gt; 1,IF(VLOOKUP($V536,'Socal Index'!$A$1:$AK$710,$U$1) = 0,#N/A,VLOOKUP($V536,'Socal Index'!$A$1:$AK$710,$U$1)),IF(HLOOKUP($W536,'Socal Index'!$A$1:$AK$710,$W$1,FALSE) = 0,#N/A,HLOOKUP($W536,'Socal Index'!$A$1:$AK$710,$W$1,FALSE)))</f>
        <v>2.6589999999999998</v>
      </c>
      <c r="AA536" s="31" t="e">
        <f t="shared" si="8"/>
        <v>#N/A</v>
      </c>
    </row>
    <row r="537" spans="17:27" x14ac:dyDescent="0.2">
      <c r="Q537">
        <v>499</v>
      </c>
      <c r="R537" s="30">
        <v>36430</v>
      </c>
      <c r="S537" s="27">
        <v>502</v>
      </c>
      <c r="U537">
        <v>534</v>
      </c>
      <c r="V537" s="30">
        <v>36479</v>
      </c>
      <c r="X537" t="e">
        <f>IF($I$2&lt;&gt; 1,IF(VLOOKUP($V537,'Socal Index'!$A$1:$AK$710,$T$1) = 0,#N/A,VLOOKUP($V537,'Socal Index'!$A$1:$AK$710,$T$1)),IF(HLOOKUP($W537,'Socal Index'!$A$1:$AK$710,$V$1,FALSE) = 0,#N/A,HLOOKUP($W537,'Socal Index'!$A$1:$AK$710,$V$1,FALSE)))</f>
        <v>#N/A</v>
      </c>
      <c r="Y537">
        <f>IF($I$2&lt;&gt; 1,IF(VLOOKUP($V537,'Socal Index'!$A$1:$AK$710,$U$1) = 0,#N/A,VLOOKUP($V537,'Socal Index'!$A$1:$AK$710,$U$1)),IF(HLOOKUP($W537,'Socal Index'!$A$1:$AK$710,$W$1,FALSE) = 0,#N/A,HLOOKUP($W537,'Socal Index'!$A$1:$AK$710,$W$1,FALSE)))</f>
        <v>2.5339999999999998</v>
      </c>
      <c r="AA537" s="31" t="e">
        <f t="shared" si="8"/>
        <v>#N/A</v>
      </c>
    </row>
    <row r="538" spans="17:27" x14ac:dyDescent="0.2">
      <c r="Q538">
        <v>500</v>
      </c>
      <c r="R538" s="30">
        <v>36431</v>
      </c>
      <c r="S538" s="27">
        <v>503</v>
      </c>
      <c r="U538">
        <v>535</v>
      </c>
      <c r="V538" s="30">
        <v>36480</v>
      </c>
      <c r="X538" t="e">
        <f>IF($I$2&lt;&gt; 1,IF(VLOOKUP($V538,'Socal Index'!$A$1:$AK$710,$T$1) = 0,#N/A,VLOOKUP($V538,'Socal Index'!$A$1:$AK$710,$T$1)),IF(HLOOKUP($W538,'Socal Index'!$A$1:$AK$710,$V$1,FALSE) = 0,#N/A,HLOOKUP($W538,'Socal Index'!$A$1:$AK$710,$V$1,FALSE)))</f>
        <v>#N/A</v>
      </c>
      <c r="Y538">
        <f>IF($I$2&lt;&gt; 1,IF(VLOOKUP($V538,'Socal Index'!$A$1:$AK$710,$U$1) = 0,#N/A,VLOOKUP($V538,'Socal Index'!$A$1:$AK$710,$U$1)),IF(HLOOKUP($W538,'Socal Index'!$A$1:$AK$710,$W$1,FALSE) = 0,#N/A,HLOOKUP($W538,'Socal Index'!$A$1:$AK$710,$W$1,FALSE)))</f>
        <v>2.4510000000000001</v>
      </c>
      <c r="AA538" s="31" t="e">
        <f t="shared" si="8"/>
        <v>#N/A</v>
      </c>
    </row>
    <row r="539" spans="17:27" x14ac:dyDescent="0.2">
      <c r="Q539">
        <v>501</v>
      </c>
      <c r="R539" s="30">
        <v>36432</v>
      </c>
      <c r="S539" s="27">
        <v>504</v>
      </c>
      <c r="U539">
        <v>536</v>
      </c>
      <c r="V539" s="30">
        <v>36481</v>
      </c>
      <c r="X539" t="e">
        <f>IF($I$2&lt;&gt; 1,IF(VLOOKUP($V539,'Socal Index'!$A$1:$AK$710,$T$1) = 0,#N/A,VLOOKUP($V539,'Socal Index'!$A$1:$AK$710,$T$1)),IF(HLOOKUP($W539,'Socal Index'!$A$1:$AK$710,$V$1,FALSE) = 0,#N/A,HLOOKUP($W539,'Socal Index'!$A$1:$AK$710,$V$1,FALSE)))</f>
        <v>#N/A</v>
      </c>
      <c r="Y539">
        <f>IF($I$2&lt;&gt; 1,IF(VLOOKUP($V539,'Socal Index'!$A$1:$AK$710,$U$1) = 0,#N/A,VLOOKUP($V539,'Socal Index'!$A$1:$AK$710,$U$1)),IF(HLOOKUP($W539,'Socal Index'!$A$1:$AK$710,$W$1,FALSE) = 0,#N/A,HLOOKUP($W539,'Socal Index'!$A$1:$AK$710,$W$1,FALSE)))</f>
        <v>2.456</v>
      </c>
      <c r="AA539" s="31" t="e">
        <f t="shared" si="8"/>
        <v>#N/A</v>
      </c>
    </row>
    <row r="540" spans="17:27" x14ac:dyDescent="0.2">
      <c r="Q540">
        <v>502</v>
      </c>
      <c r="R540" s="30">
        <v>36433</v>
      </c>
      <c r="S540" s="27">
        <v>505</v>
      </c>
      <c r="U540">
        <v>537</v>
      </c>
      <c r="V540" s="30">
        <v>36482</v>
      </c>
      <c r="X540" t="e">
        <f>IF($I$2&lt;&gt; 1,IF(VLOOKUP($V540,'Socal Index'!$A$1:$AK$710,$T$1) = 0,#N/A,VLOOKUP($V540,'Socal Index'!$A$1:$AK$710,$T$1)),IF(HLOOKUP($W540,'Socal Index'!$A$1:$AK$710,$V$1,FALSE) = 0,#N/A,HLOOKUP($W540,'Socal Index'!$A$1:$AK$710,$V$1,FALSE)))</f>
        <v>#N/A</v>
      </c>
      <c r="Y540">
        <f>IF($I$2&lt;&gt; 1,IF(VLOOKUP($V540,'Socal Index'!$A$1:$AK$710,$U$1) = 0,#N/A,VLOOKUP($V540,'Socal Index'!$A$1:$AK$710,$U$1)),IF(HLOOKUP($W540,'Socal Index'!$A$1:$AK$710,$W$1,FALSE) = 0,#N/A,HLOOKUP($W540,'Socal Index'!$A$1:$AK$710,$W$1,FALSE)))</f>
        <v>2.5259999999999998</v>
      </c>
      <c r="AA540" s="31" t="e">
        <f t="shared" si="8"/>
        <v>#N/A</v>
      </c>
    </row>
    <row r="541" spans="17:27" x14ac:dyDescent="0.2">
      <c r="Q541">
        <v>503</v>
      </c>
      <c r="R541" s="30">
        <v>36434</v>
      </c>
      <c r="S541" s="27">
        <v>506</v>
      </c>
      <c r="U541">
        <v>538</v>
      </c>
      <c r="V541" s="30">
        <v>36483</v>
      </c>
      <c r="X541" t="e">
        <f>IF($I$2&lt;&gt; 1,IF(VLOOKUP($V541,'Socal Index'!$A$1:$AK$710,$T$1) = 0,#N/A,VLOOKUP($V541,'Socal Index'!$A$1:$AK$710,$T$1)),IF(HLOOKUP($W541,'Socal Index'!$A$1:$AK$710,$V$1,FALSE) = 0,#N/A,HLOOKUP($W541,'Socal Index'!$A$1:$AK$710,$V$1,FALSE)))</f>
        <v>#N/A</v>
      </c>
      <c r="Y541">
        <f>IF($I$2&lt;&gt; 1,IF(VLOOKUP($V541,'Socal Index'!$A$1:$AK$710,$U$1) = 0,#N/A,VLOOKUP($V541,'Socal Index'!$A$1:$AK$710,$U$1)),IF(HLOOKUP($W541,'Socal Index'!$A$1:$AK$710,$W$1,FALSE) = 0,#N/A,HLOOKUP($W541,'Socal Index'!$A$1:$AK$710,$W$1,FALSE)))</f>
        <v>2.5190000000000001</v>
      </c>
      <c r="AA541" s="31" t="e">
        <f t="shared" si="8"/>
        <v>#N/A</v>
      </c>
    </row>
    <row r="542" spans="17:27" x14ac:dyDescent="0.2">
      <c r="Q542">
        <v>504</v>
      </c>
      <c r="R542" s="30">
        <v>36437</v>
      </c>
      <c r="S542" s="27">
        <v>507</v>
      </c>
      <c r="U542">
        <v>539</v>
      </c>
      <c r="V542" s="30">
        <v>36486</v>
      </c>
      <c r="X542" t="e">
        <f>IF($I$2&lt;&gt; 1,IF(VLOOKUP($V542,'Socal Index'!$A$1:$AK$710,$T$1) = 0,#N/A,VLOOKUP($V542,'Socal Index'!$A$1:$AK$710,$T$1)),IF(HLOOKUP($W542,'Socal Index'!$A$1:$AK$710,$V$1,FALSE) = 0,#N/A,HLOOKUP($W542,'Socal Index'!$A$1:$AK$710,$V$1,FALSE)))</f>
        <v>#N/A</v>
      </c>
      <c r="Y542">
        <f>IF($I$2&lt;&gt; 1,IF(VLOOKUP($V542,'Socal Index'!$A$1:$AK$710,$U$1) = 0,#N/A,VLOOKUP($V542,'Socal Index'!$A$1:$AK$710,$U$1)),IF(HLOOKUP($W542,'Socal Index'!$A$1:$AK$710,$W$1,FALSE) = 0,#N/A,HLOOKUP($W542,'Socal Index'!$A$1:$AK$710,$W$1,FALSE)))</f>
        <v>2.3319999999999999</v>
      </c>
      <c r="AA542" s="31" t="e">
        <f t="shared" si="8"/>
        <v>#N/A</v>
      </c>
    </row>
    <row r="543" spans="17:27" x14ac:dyDescent="0.2">
      <c r="Q543">
        <v>505</v>
      </c>
      <c r="R543" s="30">
        <v>36438</v>
      </c>
      <c r="S543" s="27">
        <v>508</v>
      </c>
      <c r="U543">
        <v>540</v>
      </c>
      <c r="V543" s="30">
        <v>36487</v>
      </c>
      <c r="X543" t="e">
        <f>IF($I$2&lt;&gt; 1,IF(VLOOKUP($V543,'Socal Index'!$A$1:$AK$710,$T$1) = 0,#N/A,VLOOKUP($V543,'Socal Index'!$A$1:$AK$710,$T$1)),IF(HLOOKUP($W543,'Socal Index'!$A$1:$AK$710,$V$1,FALSE) = 0,#N/A,HLOOKUP($W543,'Socal Index'!$A$1:$AK$710,$V$1,FALSE)))</f>
        <v>#N/A</v>
      </c>
      <c r="Y543">
        <f>IF($I$2&lt;&gt; 1,IF(VLOOKUP($V543,'Socal Index'!$A$1:$AK$710,$U$1) = 0,#N/A,VLOOKUP($V543,'Socal Index'!$A$1:$AK$710,$U$1)),IF(HLOOKUP($W543,'Socal Index'!$A$1:$AK$710,$W$1,FALSE) = 0,#N/A,HLOOKUP($W543,'Socal Index'!$A$1:$AK$710,$W$1,FALSE)))</f>
        <v>2.3290000000000002</v>
      </c>
      <c r="AA543" s="31" t="e">
        <f t="shared" si="8"/>
        <v>#N/A</v>
      </c>
    </row>
    <row r="544" spans="17:27" x14ac:dyDescent="0.2">
      <c r="Q544">
        <v>506</v>
      </c>
      <c r="R544" s="30">
        <v>36439</v>
      </c>
      <c r="S544" s="27">
        <v>509</v>
      </c>
      <c r="U544">
        <v>541</v>
      </c>
      <c r="V544" s="30">
        <v>36488</v>
      </c>
      <c r="X544" t="e">
        <f>IF($I$2&lt;&gt; 1,IF(VLOOKUP($V544,'Socal Index'!$A$1:$AK$710,$T$1) = 0,#N/A,VLOOKUP($V544,'Socal Index'!$A$1:$AK$710,$T$1)),IF(HLOOKUP($W544,'Socal Index'!$A$1:$AK$710,$V$1,FALSE) = 0,#N/A,HLOOKUP($W544,'Socal Index'!$A$1:$AK$710,$V$1,FALSE)))</f>
        <v>#N/A</v>
      </c>
      <c r="Y544">
        <f>IF($I$2&lt;&gt; 1,IF(VLOOKUP($V544,'Socal Index'!$A$1:$AK$710,$U$1) = 0,#N/A,VLOOKUP($V544,'Socal Index'!$A$1:$AK$710,$U$1)),IF(HLOOKUP($W544,'Socal Index'!$A$1:$AK$710,$W$1,FALSE) = 0,#N/A,HLOOKUP($W544,'Socal Index'!$A$1:$AK$710,$W$1,FALSE)))</f>
        <v>2.35</v>
      </c>
      <c r="AA544" s="31" t="e">
        <f t="shared" si="8"/>
        <v>#N/A</v>
      </c>
    </row>
    <row r="545" spans="17:27" x14ac:dyDescent="0.2">
      <c r="Q545">
        <v>507</v>
      </c>
      <c r="R545" s="30">
        <v>36440</v>
      </c>
      <c r="S545" s="27">
        <v>510</v>
      </c>
      <c r="U545">
        <v>542</v>
      </c>
      <c r="V545" s="30">
        <v>36493</v>
      </c>
      <c r="X545" t="e">
        <f>IF($I$2&lt;&gt; 1,IF(VLOOKUP($V545,'Socal Index'!$A$1:$AK$710,$T$1) = 0,#N/A,VLOOKUP($V545,'Socal Index'!$A$1:$AK$710,$T$1)),IF(HLOOKUP($W545,'Socal Index'!$A$1:$AK$710,$V$1,FALSE) = 0,#N/A,HLOOKUP($W545,'Socal Index'!$A$1:$AK$710,$V$1,FALSE)))</f>
        <v>#N/A</v>
      </c>
      <c r="Y545" t="e">
        <f>IF($I$2&lt;&gt; 1,IF(VLOOKUP($V545,'Socal Index'!$A$1:$AK$710,$U$1) = 0,#N/A,VLOOKUP($V545,'Socal Index'!$A$1:$AK$710,$U$1)),IF(HLOOKUP($W545,'Socal Index'!$A$1:$AK$710,$W$1,FALSE) = 0,#N/A,HLOOKUP($W545,'Socal Index'!$A$1:$AK$710,$W$1,FALSE)))</f>
        <v>#N/A</v>
      </c>
      <c r="AA545" s="31" t="e">
        <f t="shared" si="8"/>
        <v>#N/A</v>
      </c>
    </row>
    <row r="546" spans="17:27" x14ac:dyDescent="0.2">
      <c r="Q546">
        <v>508</v>
      </c>
      <c r="R546" s="30">
        <v>36441</v>
      </c>
      <c r="S546" s="27">
        <v>511</v>
      </c>
      <c r="U546">
        <v>543</v>
      </c>
      <c r="V546" s="30">
        <v>36494</v>
      </c>
      <c r="X546" t="e">
        <f>IF($I$2&lt;&gt; 1,IF(VLOOKUP($V546,'Socal Index'!$A$1:$AK$710,$T$1) = 0,#N/A,VLOOKUP($V546,'Socal Index'!$A$1:$AK$710,$T$1)),IF(HLOOKUP($W546,'Socal Index'!$A$1:$AK$710,$V$1,FALSE) = 0,#N/A,HLOOKUP($W546,'Socal Index'!$A$1:$AK$710,$V$1,FALSE)))</f>
        <v>#N/A</v>
      </c>
      <c r="Y546" t="e">
        <f>IF($I$2&lt;&gt; 1,IF(VLOOKUP($V546,'Socal Index'!$A$1:$AK$710,$U$1) = 0,#N/A,VLOOKUP($V546,'Socal Index'!$A$1:$AK$710,$U$1)),IF(HLOOKUP($W546,'Socal Index'!$A$1:$AK$710,$W$1,FALSE) = 0,#N/A,HLOOKUP($W546,'Socal Index'!$A$1:$AK$710,$W$1,FALSE)))</f>
        <v>#N/A</v>
      </c>
      <c r="AA546" s="31" t="e">
        <f t="shared" si="8"/>
        <v>#N/A</v>
      </c>
    </row>
    <row r="547" spans="17:27" x14ac:dyDescent="0.2">
      <c r="Q547">
        <v>509</v>
      </c>
      <c r="R547" s="30">
        <v>36444</v>
      </c>
      <c r="S547" s="27">
        <v>512</v>
      </c>
      <c r="U547">
        <v>544</v>
      </c>
      <c r="V547" s="30">
        <v>36495</v>
      </c>
      <c r="X547" t="e">
        <f>IF($I$2&lt;&gt; 1,IF(VLOOKUP($V547,'Socal Index'!$A$1:$AK$710,$T$1) = 0,#N/A,VLOOKUP($V547,'Socal Index'!$A$1:$AK$710,$T$1)),IF(HLOOKUP($W547,'Socal Index'!$A$1:$AK$710,$V$1,FALSE) = 0,#N/A,HLOOKUP($W547,'Socal Index'!$A$1:$AK$710,$V$1,FALSE)))</f>
        <v>#N/A</v>
      </c>
      <c r="Y547" t="e">
        <f>IF($I$2&lt;&gt; 1,IF(VLOOKUP($V547,'Socal Index'!$A$1:$AK$710,$U$1) = 0,#N/A,VLOOKUP($V547,'Socal Index'!$A$1:$AK$710,$U$1)),IF(HLOOKUP($W547,'Socal Index'!$A$1:$AK$710,$W$1,FALSE) = 0,#N/A,HLOOKUP($W547,'Socal Index'!$A$1:$AK$710,$W$1,FALSE)))</f>
        <v>#N/A</v>
      </c>
      <c r="AA547" s="31" t="e">
        <f t="shared" si="8"/>
        <v>#N/A</v>
      </c>
    </row>
    <row r="548" spans="17:27" x14ac:dyDescent="0.2">
      <c r="Q548">
        <v>510</v>
      </c>
      <c r="R548" s="30">
        <v>36445</v>
      </c>
      <c r="S548" s="27">
        <v>513</v>
      </c>
      <c r="U548">
        <v>545</v>
      </c>
      <c r="V548" s="30">
        <v>36496</v>
      </c>
      <c r="X548" t="e">
        <f>IF($I$2&lt;&gt; 1,IF(VLOOKUP($V548,'Socal Index'!$A$1:$AK$710,$T$1) = 0,#N/A,VLOOKUP($V548,'Socal Index'!$A$1:$AK$710,$T$1)),IF(HLOOKUP($W548,'Socal Index'!$A$1:$AK$710,$V$1,FALSE) = 0,#N/A,HLOOKUP($W548,'Socal Index'!$A$1:$AK$710,$V$1,FALSE)))</f>
        <v>#N/A</v>
      </c>
      <c r="Y548" t="e">
        <f>IF($I$2&lt;&gt; 1,IF(VLOOKUP($V548,'Socal Index'!$A$1:$AK$710,$U$1) = 0,#N/A,VLOOKUP($V548,'Socal Index'!$A$1:$AK$710,$U$1)),IF(HLOOKUP($W548,'Socal Index'!$A$1:$AK$710,$W$1,FALSE) = 0,#N/A,HLOOKUP($W548,'Socal Index'!$A$1:$AK$710,$W$1,FALSE)))</f>
        <v>#N/A</v>
      </c>
      <c r="AA548" s="31" t="e">
        <f t="shared" si="8"/>
        <v>#N/A</v>
      </c>
    </row>
    <row r="549" spans="17:27" x14ac:dyDescent="0.2">
      <c r="Q549">
        <v>511</v>
      </c>
      <c r="R549" s="30">
        <v>36446</v>
      </c>
      <c r="S549" s="27">
        <v>514</v>
      </c>
      <c r="U549">
        <v>546</v>
      </c>
      <c r="V549" s="30">
        <v>36497</v>
      </c>
      <c r="X549" t="e">
        <f>IF($I$2&lt;&gt; 1,IF(VLOOKUP($V549,'Socal Index'!$A$1:$AK$710,$T$1) = 0,#N/A,VLOOKUP($V549,'Socal Index'!$A$1:$AK$710,$T$1)),IF(HLOOKUP($W549,'Socal Index'!$A$1:$AK$710,$V$1,FALSE) = 0,#N/A,HLOOKUP($W549,'Socal Index'!$A$1:$AK$710,$V$1,FALSE)))</f>
        <v>#N/A</v>
      </c>
      <c r="Y549" t="e">
        <f>IF($I$2&lt;&gt; 1,IF(VLOOKUP($V549,'Socal Index'!$A$1:$AK$710,$U$1) = 0,#N/A,VLOOKUP($V549,'Socal Index'!$A$1:$AK$710,$U$1)),IF(HLOOKUP($W549,'Socal Index'!$A$1:$AK$710,$W$1,FALSE) = 0,#N/A,HLOOKUP($W549,'Socal Index'!$A$1:$AK$710,$W$1,FALSE)))</f>
        <v>#N/A</v>
      </c>
      <c r="AA549" s="31" t="e">
        <f t="shared" si="8"/>
        <v>#N/A</v>
      </c>
    </row>
    <row r="550" spans="17:27" x14ac:dyDescent="0.2">
      <c r="Q550">
        <v>512</v>
      </c>
      <c r="R550" s="30">
        <v>36447</v>
      </c>
      <c r="S550" s="27">
        <v>515</v>
      </c>
      <c r="U550">
        <v>547</v>
      </c>
      <c r="V550" s="30">
        <v>36500</v>
      </c>
      <c r="X550" t="e">
        <f>IF($I$2&lt;&gt; 1,IF(VLOOKUP($V550,'Socal Index'!$A$1:$AK$710,$T$1) = 0,#N/A,VLOOKUP($V550,'Socal Index'!$A$1:$AK$710,$T$1)),IF(HLOOKUP($W550,'Socal Index'!$A$1:$AK$710,$V$1,FALSE) = 0,#N/A,HLOOKUP($W550,'Socal Index'!$A$1:$AK$710,$V$1,FALSE)))</f>
        <v>#N/A</v>
      </c>
      <c r="Y550" t="e">
        <f>IF($I$2&lt;&gt; 1,IF(VLOOKUP($V550,'Socal Index'!$A$1:$AK$710,$U$1) = 0,#N/A,VLOOKUP($V550,'Socal Index'!$A$1:$AK$710,$U$1)),IF(HLOOKUP($W550,'Socal Index'!$A$1:$AK$710,$W$1,FALSE) = 0,#N/A,HLOOKUP($W550,'Socal Index'!$A$1:$AK$710,$W$1,FALSE)))</f>
        <v>#N/A</v>
      </c>
      <c r="AA550" s="31" t="e">
        <f t="shared" si="8"/>
        <v>#N/A</v>
      </c>
    </row>
    <row r="551" spans="17:27" x14ac:dyDescent="0.2">
      <c r="Q551">
        <v>513</v>
      </c>
      <c r="R551" s="30">
        <v>36448</v>
      </c>
      <c r="S551" s="27">
        <v>516</v>
      </c>
      <c r="U551">
        <v>548</v>
      </c>
      <c r="V551" s="30">
        <v>36501</v>
      </c>
      <c r="X551" t="e">
        <f>IF($I$2&lt;&gt; 1,IF(VLOOKUP($V551,'Socal Index'!$A$1:$AK$710,$T$1) = 0,#N/A,VLOOKUP($V551,'Socal Index'!$A$1:$AK$710,$T$1)),IF(HLOOKUP($W551,'Socal Index'!$A$1:$AK$710,$V$1,FALSE) = 0,#N/A,HLOOKUP($W551,'Socal Index'!$A$1:$AK$710,$V$1,FALSE)))</f>
        <v>#N/A</v>
      </c>
      <c r="Y551" t="e">
        <f>IF($I$2&lt;&gt; 1,IF(VLOOKUP($V551,'Socal Index'!$A$1:$AK$710,$U$1) = 0,#N/A,VLOOKUP($V551,'Socal Index'!$A$1:$AK$710,$U$1)),IF(HLOOKUP($W551,'Socal Index'!$A$1:$AK$710,$W$1,FALSE) = 0,#N/A,HLOOKUP($W551,'Socal Index'!$A$1:$AK$710,$W$1,FALSE)))</f>
        <v>#N/A</v>
      </c>
      <c r="AA551" s="31" t="e">
        <f t="shared" si="8"/>
        <v>#N/A</v>
      </c>
    </row>
    <row r="552" spans="17:27" x14ac:dyDescent="0.2">
      <c r="Q552">
        <v>514</v>
      </c>
      <c r="R552" s="30">
        <v>36451</v>
      </c>
      <c r="S552" s="27">
        <v>517</v>
      </c>
      <c r="U552">
        <v>549</v>
      </c>
      <c r="V552" s="30">
        <v>36502</v>
      </c>
      <c r="X552" t="e">
        <f>IF($I$2&lt;&gt; 1,IF(VLOOKUP($V552,'Socal Index'!$A$1:$AK$710,$T$1) = 0,#N/A,VLOOKUP($V552,'Socal Index'!$A$1:$AK$710,$T$1)),IF(HLOOKUP($W552,'Socal Index'!$A$1:$AK$710,$V$1,FALSE) = 0,#N/A,HLOOKUP($W552,'Socal Index'!$A$1:$AK$710,$V$1,FALSE)))</f>
        <v>#N/A</v>
      </c>
      <c r="Y552" t="e">
        <f>IF($I$2&lt;&gt; 1,IF(VLOOKUP($V552,'Socal Index'!$A$1:$AK$710,$U$1) = 0,#N/A,VLOOKUP($V552,'Socal Index'!$A$1:$AK$710,$U$1)),IF(HLOOKUP($W552,'Socal Index'!$A$1:$AK$710,$W$1,FALSE) = 0,#N/A,HLOOKUP($W552,'Socal Index'!$A$1:$AK$710,$W$1,FALSE)))</f>
        <v>#N/A</v>
      </c>
      <c r="AA552" s="31" t="e">
        <f t="shared" si="8"/>
        <v>#N/A</v>
      </c>
    </row>
    <row r="553" spans="17:27" x14ac:dyDescent="0.2">
      <c r="Q553">
        <v>515</v>
      </c>
      <c r="R553" s="30">
        <v>36452</v>
      </c>
      <c r="S553" s="27">
        <v>518</v>
      </c>
      <c r="U553">
        <v>550</v>
      </c>
      <c r="V553" s="30">
        <v>36503</v>
      </c>
      <c r="X553" t="e">
        <f>IF($I$2&lt;&gt; 1,IF(VLOOKUP($V553,'Socal Index'!$A$1:$AK$710,$T$1) = 0,#N/A,VLOOKUP($V553,'Socal Index'!$A$1:$AK$710,$T$1)),IF(HLOOKUP($W553,'Socal Index'!$A$1:$AK$710,$V$1,FALSE) = 0,#N/A,HLOOKUP($W553,'Socal Index'!$A$1:$AK$710,$V$1,FALSE)))</f>
        <v>#N/A</v>
      </c>
      <c r="Y553" t="e">
        <f>IF($I$2&lt;&gt; 1,IF(VLOOKUP($V553,'Socal Index'!$A$1:$AK$710,$U$1) = 0,#N/A,VLOOKUP($V553,'Socal Index'!$A$1:$AK$710,$U$1)),IF(HLOOKUP($W553,'Socal Index'!$A$1:$AK$710,$W$1,FALSE) = 0,#N/A,HLOOKUP($W553,'Socal Index'!$A$1:$AK$710,$W$1,FALSE)))</f>
        <v>#N/A</v>
      </c>
      <c r="AA553" s="31" t="e">
        <f t="shared" si="8"/>
        <v>#N/A</v>
      </c>
    </row>
    <row r="554" spans="17:27" x14ac:dyDescent="0.2">
      <c r="Q554">
        <v>516</v>
      </c>
      <c r="R554" s="30">
        <v>36453</v>
      </c>
      <c r="S554" s="27">
        <v>519</v>
      </c>
      <c r="U554">
        <v>551</v>
      </c>
      <c r="V554" s="30">
        <v>36504</v>
      </c>
      <c r="X554" t="e">
        <f>IF($I$2&lt;&gt; 1,IF(VLOOKUP($V554,'Socal Index'!$A$1:$AK$710,$T$1) = 0,#N/A,VLOOKUP($V554,'Socal Index'!$A$1:$AK$710,$T$1)),IF(HLOOKUP($W554,'Socal Index'!$A$1:$AK$710,$V$1,FALSE) = 0,#N/A,HLOOKUP($W554,'Socal Index'!$A$1:$AK$710,$V$1,FALSE)))</f>
        <v>#N/A</v>
      </c>
      <c r="Y554" t="e">
        <f>IF($I$2&lt;&gt; 1,IF(VLOOKUP($V554,'Socal Index'!$A$1:$AK$710,$U$1) = 0,#N/A,VLOOKUP($V554,'Socal Index'!$A$1:$AK$710,$U$1)),IF(HLOOKUP($W554,'Socal Index'!$A$1:$AK$710,$W$1,FALSE) = 0,#N/A,HLOOKUP($W554,'Socal Index'!$A$1:$AK$710,$W$1,FALSE)))</f>
        <v>#N/A</v>
      </c>
      <c r="AA554" s="31" t="e">
        <f t="shared" si="8"/>
        <v>#N/A</v>
      </c>
    </row>
    <row r="555" spans="17:27" x14ac:dyDescent="0.2">
      <c r="Q555">
        <v>517</v>
      </c>
      <c r="R555" s="30">
        <v>36454</v>
      </c>
      <c r="S555" s="27">
        <v>520</v>
      </c>
      <c r="U555">
        <v>552</v>
      </c>
      <c r="V555" s="30">
        <v>36507</v>
      </c>
      <c r="X555" t="e">
        <f>IF($I$2&lt;&gt; 1,IF(VLOOKUP($V555,'Socal Index'!$A$1:$AK$710,$T$1) = 0,#N/A,VLOOKUP($V555,'Socal Index'!$A$1:$AK$710,$T$1)),IF(HLOOKUP($W555,'Socal Index'!$A$1:$AK$710,$V$1,FALSE) = 0,#N/A,HLOOKUP($W555,'Socal Index'!$A$1:$AK$710,$V$1,FALSE)))</f>
        <v>#N/A</v>
      </c>
      <c r="Y555" t="e">
        <f>IF($I$2&lt;&gt; 1,IF(VLOOKUP($V555,'Socal Index'!$A$1:$AK$710,$U$1) = 0,#N/A,VLOOKUP($V555,'Socal Index'!$A$1:$AK$710,$U$1)),IF(HLOOKUP($W555,'Socal Index'!$A$1:$AK$710,$W$1,FALSE) = 0,#N/A,HLOOKUP($W555,'Socal Index'!$A$1:$AK$710,$W$1,FALSE)))</f>
        <v>#N/A</v>
      </c>
      <c r="AA555" s="31" t="e">
        <f t="shared" si="8"/>
        <v>#N/A</v>
      </c>
    </row>
    <row r="556" spans="17:27" x14ac:dyDescent="0.2">
      <c r="Q556">
        <v>518</v>
      </c>
      <c r="R556" s="30">
        <v>36455</v>
      </c>
      <c r="S556" s="27">
        <v>521</v>
      </c>
      <c r="U556">
        <v>553</v>
      </c>
      <c r="V556" s="30">
        <v>36508</v>
      </c>
      <c r="X556" t="e">
        <f>IF($I$2&lt;&gt; 1,IF(VLOOKUP($V556,'Socal Index'!$A$1:$AK$710,$T$1) = 0,#N/A,VLOOKUP($V556,'Socal Index'!$A$1:$AK$710,$T$1)),IF(HLOOKUP($W556,'Socal Index'!$A$1:$AK$710,$V$1,FALSE) = 0,#N/A,HLOOKUP($W556,'Socal Index'!$A$1:$AK$710,$V$1,FALSE)))</f>
        <v>#N/A</v>
      </c>
      <c r="Y556" t="e">
        <f>IF($I$2&lt;&gt; 1,IF(VLOOKUP($V556,'Socal Index'!$A$1:$AK$710,$U$1) = 0,#N/A,VLOOKUP($V556,'Socal Index'!$A$1:$AK$710,$U$1)),IF(HLOOKUP($W556,'Socal Index'!$A$1:$AK$710,$W$1,FALSE) = 0,#N/A,HLOOKUP($W556,'Socal Index'!$A$1:$AK$710,$W$1,FALSE)))</f>
        <v>#N/A</v>
      </c>
      <c r="AA556" s="31" t="e">
        <f t="shared" si="8"/>
        <v>#N/A</v>
      </c>
    </row>
    <row r="557" spans="17:27" x14ac:dyDescent="0.2">
      <c r="Q557">
        <v>519</v>
      </c>
      <c r="R557" s="30">
        <v>36458</v>
      </c>
      <c r="S557" s="27">
        <v>522</v>
      </c>
      <c r="U557">
        <v>554</v>
      </c>
      <c r="V557" s="30">
        <v>36509</v>
      </c>
      <c r="X557" t="e">
        <f>IF($I$2&lt;&gt; 1,IF(VLOOKUP($V557,'Socal Index'!$A$1:$AK$710,$T$1) = 0,#N/A,VLOOKUP($V557,'Socal Index'!$A$1:$AK$710,$T$1)),IF(HLOOKUP($W557,'Socal Index'!$A$1:$AK$710,$V$1,FALSE) = 0,#N/A,HLOOKUP($W557,'Socal Index'!$A$1:$AK$710,$V$1,FALSE)))</f>
        <v>#N/A</v>
      </c>
      <c r="Y557" t="e">
        <f>IF($I$2&lt;&gt; 1,IF(VLOOKUP($V557,'Socal Index'!$A$1:$AK$710,$U$1) = 0,#N/A,VLOOKUP($V557,'Socal Index'!$A$1:$AK$710,$U$1)),IF(HLOOKUP($W557,'Socal Index'!$A$1:$AK$710,$W$1,FALSE) = 0,#N/A,HLOOKUP($W557,'Socal Index'!$A$1:$AK$710,$W$1,FALSE)))</f>
        <v>#N/A</v>
      </c>
      <c r="AA557" s="31" t="e">
        <f t="shared" si="8"/>
        <v>#N/A</v>
      </c>
    </row>
    <row r="558" spans="17:27" x14ac:dyDescent="0.2">
      <c r="Q558">
        <v>520</v>
      </c>
      <c r="R558" s="30">
        <v>36459</v>
      </c>
      <c r="S558" s="27">
        <v>523</v>
      </c>
      <c r="U558">
        <v>555</v>
      </c>
      <c r="V558" s="30">
        <v>36510</v>
      </c>
      <c r="X558" t="e">
        <f>IF($I$2&lt;&gt; 1,IF(VLOOKUP($V558,'Socal Index'!$A$1:$AK$710,$T$1) = 0,#N/A,VLOOKUP($V558,'Socal Index'!$A$1:$AK$710,$T$1)),IF(HLOOKUP($W558,'Socal Index'!$A$1:$AK$710,$V$1,FALSE) = 0,#N/A,HLOOKUP($W558,'Socal Index'!$A$1:$AK$710,$V$1,FALSE)))</f>
        <v>#N/A</v>
      </c>
      <c r="Y558" t="e">
        <f>IF($I$2&lt;&gt; 1,IF(VLOOKUP($V558,'Socal Index'!$A$1:$AK$710,$U$1) = 0,#N/A,VLOOKUP($V558,'Socal Index'!$A$1:$AK$710,$U$1)),IF(HLOOKUP($W558,'Socal Index'!$A$1:$AK$710,$W$1,FALSE) = 0,#N/A,HLOOKUP($W558,'Socal Index'!$A$1:$AK$710,$W$1,FALSE)))</f>
        <v>#N/A</v>
      </c>
      <c r="AA558" s="31" t="e">
        <f t="shared" si="8"/>
        <v>#N/A</v>
      </c>
    </row>
    <row r="559" spans="17:27" x14ac:dyDescent="0.2">
      <c r="Q559">
        <v>521</v>
      </c>
      <c r="R559" s="30">
        <v>36460</v>
      </c>
      <c r="S559" s="27">
        <v>524</v>
      </c>
      <c r="U559">
        <v>556</v>
      </c>
      <c r="V559" s="30">
        <v>36511</v>
      </c>
      <c r="X559" t="e">
        <f>IF($I$2&lt;&gt; 1,IF(VLOOKUP($V559,'Socal Index'!$A$1:$AK$710,$T$1) = 0,#N/A,VLOOKUP($V559,'Socal Index'!$A$1:$AK$710,$T$1)),IF(HLOOKUP($W559,'Socal Index'!$A$1:$AK$710,$V$1,FALSE) = 0,#N/A,HLOOKUP($W559,'Socal Index'!$A$1:$AK$710,$V$1,FALSE)))</f>
        <v>#N/A</v>
      </c>
      <c r="Y559" t="e">
        <f>IF($I$2&lt;&gt; 1,IF(VLOOKUP($V559,'Socal Index'!$A$1:$AK$710,$U$1) = 0,#N/A,VLOOKUP($V559,'Socal Index'!$A$1:$AK$710,$U$1)),IF(HLOOKUP($W559,'Socal Index'!$A$1:$AK$710,$W$1,FALSE) = 0,#N/A,HLOOKUP($W559,'Socal Index'!$A$1:$AK$710,$W$1,FALSE)))</f>
        <v>#N/A</v>
      </c>
      <c r="AA559" s="31" t="e">
        <f t="shared" si="8"/>
        <v>#N/A</v>
      </c>
    </row>
    <row r="560" spans="17:27" x14ac:dyDescent="0.2">
      <c r="Q560">
        <v>522</v>
      </c>
      <c r="R560" s="30">
        <v>36461</v>
      </c>
      <c r="S560" s="27">
        <v>525</v>
      </c>
      <c r="U560">
        <v>557</v>
      </c>
      <c r="V560" s="30">
        <v>36514</v>
      </c>
      <c r="X560" t="e">
        <f>IF($I$2&lt;&gt; 1,IF(VLOOKUP($V560,'Socal Index'!$A$1:$AK$710,$T$1) = 0,#N/A,VLOOKUP($V560,'Socal Index'!$A$1:$AK$710,$T$1)),IF(HLOOKUP($W560,'Socal Index'!$A$1:$AK$710,$V$1,FALSE) = 0,#N/A,HLOOKUP($W560,'Socal Index'!$A$1:$AK$710,$V$1,FALSE)))</f>
        <v>#N/A</v>
      </c>
      <c r="Y560" t="e">
        <f>IF($I$2&lt;&gt; 1,IF(VLOOKUP($V560,'Socal Index'!$A$1:$AK$710,$U$1) = 0,#N/A,VLOOKUP($V560,'Socal Index'!$A$1:$AK$710,$U$1)),IF(HLOOKUP($W560,'Socal Index'!$A$1:$AK$710,$W$1,FALSE) = 0,#N/A,HLOOKUP($W560,'Socal Index'!$A$1:$AK$710,$W$1,FALSE)))</f>
        <v>#N/A</v>
      </c>
      <c r="AA560" s="31" t="e">
        <f t="shared" si="8"/>
        <v>#N/A</v>
      </c>
    </row>
    <row r="561" spans="17:27" x14ac:dyDescent="0.2">
      <c r="Q561">
        <v>523</v>
      </c>
      <c r="R561" s="30">
        <v>36462</v>
      </c>
      <c r="S561" s="27">
        <v>526</v>
      </c>
      <c r="U561">
        <v>558</v>
      </c>
      <c r="V561" s="30">
        <v>36515</v>
      </c>
      <c r="X561" t="e">
        <f>IF($I$2&lt;&gt; 1,IF(VLOOKUP($V561,'Socal Index'!$A$1:$AK$710,$T$1) = 0,#N/A,VLOOKUP($V561,'Socal Index'!$A$1:$AK$710,$T$1)),IF(HLOOKUP($W561,'Socal Index'!$A$1:$AK$710,$V$1,FALSE) = 0,#N/A,HLOOKUP($W561,'Socal Index'!$A$1:$AK$710,$V$1,FALSE)))</f>
        <v>#N/A</v>
      </c>
      <c r="Y561" t="e">
        <f>IF($I$2&lt;&gt; 1,IF(VLOOKUP($V561,'Socal Index'!$A$1:$AK$710,$U$1) = 0,#N/A,VLOOKUP($V561,'Socal Index'!$A$1:$AK$710,$U$1)),IF(HLOOKUP($W561,'Socal Index'!$A$1:$AK$710,$W$1,FALSE) = 0,#N/A,HLOOKUP($W561,'Socal Index'!$A$1:$AK$710,$W$1,FALSE)))</f>
        <v>#N/A</v>
      </c>
      <c r="AA561" s="31" t="e">
        <f t="shared" si="8"/>
        <v>#N/A</v>
      </c>
    </row>
    <row r="562" spans="17:27" x14ac:dyDescent="0.2">
      <c r="Q562">
        <v>524</v>
      </c>
      <c r="R562" s="30">
        <v>36465</v>
      </c>
      <c r="S562" s="27">
        <v>527</v>
      </c>
      <c r="U562">
        <v>559</v>
      </c>
      <c r="V562" s="30">
        <v>36516</v>
      </c>
      <c r="X562" t="e">
        <f>IF($I$2&lt;&gt; 1,IF(VLOOKUP($V562,'Socal Index'!$A$1:$AK$710,$T$1) = 0,#N/A,VLOOKUP($V562,'Socal Index'!$A$1:$AK$710,$T$1)),IF(HLOOKUP($W562,'Socal Index'!$A$1:$AK$710,$V$1,FALSE) = 0,#N/A,HLOOKUP($W562,'Socal Index'!$A$1:$AK$710,$V$1,FALSE)))</f>
        <v>#N/A</v>
      </c>
      <c r="Y562" t="e">
        <f>IF($I$2&lt;&gt; 1,IF(VLOOKUP($V562,'Socal Index'!$A$1:$AK$710,$U$1) = 0,#N/A,VLOOKUP($V562,'Socal Index'!$A$1:$AK$710,$U$1)),IF(HLOOKUP($W562,'Socal Index'!$A$1:$AK$710,$W$1,FALSE) = 0,#N/A,HLOOKUP($W562,'Socal Index'!$A$1:$AK$710,$W$1,FALSE)))</f>
        <v>#N/A</v>
      </c>
      <c r="AA562" s="31" t="e">
        <f t="shared" si="8"/>
        <v>#N/A</v>
      </c>
    </row>
    <row r="563" spans="17:27" x14ac:dyDescent="0.2">
      <c r="Q563">
        <v>525</v>
      </c>
      <c r="R563" s="30">
        <v>36466</v>
      </c>
      <c r="S563" s="27">
        <v>528</v>
      </c>
      <c r="U563">
        <v>560</v>
      </c>
      <c r="V563" s="30">
        <v>36517</v>
      </c>
      <c r="X563" t="e">
        <f>IF($I$2&lt;&gt; 1,IF(VLOOKUP($V563,'Socal Index'!$A$1:$AK$710,$T$1) = 0,#N/A,VLOOKUP($V563,'Socal Index'!$A$1:$AK$710,$T$1)),IF(HLOOKUP($W563,'Socal Index'!$A$1:$AK$710,$V$1,FALSE) = 0,#N/A,HLOOKUP($W563,'Socal Index'!$A$1:$AK$710,$V$1,FALSE)))</f>
        <v>#N/A</v>
      </c>
      <c r="Y563" t="e">
        <f>IF($I$2&lt;&gt; 1,IF(VLOOKUP($V563,'Socal Index'!$A$1:$AK$710,$U$1) = 0,#N/A,VLOOKUP($V563,'Socal Index'!$A$1:$AK$710,$U$1)),IF(HLOOKUP($W563,'Socal Index'!$A$1:$AK$710,$W$1,FALSE) = 0,#N/A,HLOOKUP($W563,'Socal Index'!$A$1:$AK$710,$W$1,FALSE)))</f>
        <v>#N/A</v>
      </c>
      <c r="AA563" s="31" t="e">
        <f t="shared" si="8"/>
        <v>#N/A</v>
      </c>
    </row>
    <row r="564" spans="17:27" x14ac:dyDescent="0.2">
      <c r="Q564">
        <v>526</v>
      </c>
      <c r="R564" s="30">
        <v>36467</v>
      </c>
      <c r="S564" s="27">
        <v>529</v>
      </c>
      <c r="U564">
        <v>561</v>
      </c>
      <c r="V564" s="30">
        <v>36521</v>
      </c>
      <c r="X564" t="e">
        <f>IF($I$2&lt;&gt; 1,IF(VLOOKUP($V564,'Socal Index'!$A$1:$AK$710,$T$1) = 0,#N/A,VLOOKUP($V564,'Socal Index'!$A$1:$AK$710,$T$1)),IF(HLOOKUP($W564,'Socal Index'!$A$1:$AK$710,$V$1,FALSE) = 0,#N/A,HLOOKUP($W564,'Socal Index'!$A$1:$AK$710,$V$1,FALSE)))</f>
        <v>#N/A</v>
      </c>
      <c r="Y564" t="e">
        <f>IF($I$2&lt;&gt; 1,IF(VLOOKUP($V564,'Socal Index'!$A$1:$AK$710,$U$1) = 0,#N/A,VLOOKUP($V564,'Socal Index'!$A$1:$AK$710,$U$1)),IF(HLOOKUP($W564,'Socal Index'!$A$1:$AK$710,$W$1,FALSE) = 0,#N/A,HLOOKUP($W564,'Socal Index'!$A$1:$AK$710,$W$1,FALSE)))</f>
        <v>#N/A</v>
      </c>
      <c r="AA564" s="31" t="e">
        <f t="shared" si="8"/>
        <v>#N/A</v>
      </c>
    </row>
    <row r="565" spans="17:27" x14ac:dyDescent="0.2">
      <c r="Q565">
        <v>527</v>
      </c>
      <c r="R565" s="30">
        <v>36468</v>
      </c>
      <c r="S565" s="27">
        <v>530</v>
      </c>
      <c r="U565">
        <v>562</v>
      </c>
      <c r="V565" s="30">
        <v>36522</v>
      </c>
      <c r="X565" t="e">
        <f>IF($I$2&lt;&gt; 1,IF(VLOOKUP($V565,'Socal Index'!$A$1:$AK$710,$T$1) = 0,#N/A,VLOOKUP($V565,'Socal Index'!$A$1:$AK$710,$T$1)),IF(HLOOKUP($W565,'Socal Index'!$A$1:$AK$710,$V$1,FALSE) = 0,#N/A,HLOOKUP($W565,'Socal Index'!$A$1:$AK$710,$V$1,FALSE)))</f>
        <v>#N/A</v>
      </c>
      <c r="Y565" t="e">
        <f>IF($I$2&lt;&gt; 1,IF(VLOOKUP($V565,'Socal Index'!$A$1:$AK$710,$U$1) = 0,#N/A,VLOOKUP($V565,'Socal Index'!$A$1:$AK$710,$U$1)),IF(HLOOKUP($W565,'Socal Index'!$A$1:$AK$710,$W$1,FALSE) = 0,#N/A,HLOOKUP($W565,'Socal Index'!$A$1:$AK$710,$W$1,FALSE)))</f>
        <v>#N/A</v>
      </c>
      <c r="AA565" s="31" t="e">
        <f t="shared" si="8"/>
        <v>#N/A</v>
      </c>
    </row>
    <row r="566" spans="17:27" x14ac:dyDescent="0.2">
      <c r="Q566">
        <v>528</v>
      </c>
      <c r="R566" s="30">
        <v>36469</v>
      </c>
      <c r="S566" s="27">
        <v>531</v>
      </c>
      <c r="U566">
        <v>563</v>
      </c>
      <c r="V566" s="30">
        <v>36523</v>
      </c>
      <c r="X566" t="e">
        <f>IF($I$2&lt;&gt; 1,IF(VLOOKUP($V566,'Socal Index'!$A$1:$AK$710,$T$1) = 0,#N/A,VLOOKUP($V566,'Socal Index'!$A$1:$AK$710,$T$1)),IF(HLOOKUP($W566,'Socal Index'!$A$1:$AK$710,$V$1,FALSE) = 0,#N/A,HLOOKUP($W566,'Socal Index'!$A$1:$AK$710,$V$1,FALSE)))</f>
        <v>#N/A</v>
      </c>
      <c r="Y566" t="e">
        <f>IF($I$2&lt;&gt; 1,IF(VLOOKUP($V566,'Socal Index'!$A$1:$AK$710,$U$1) = 0,#N/A,VLOOKUP($V566,'Socal Index'!$A$1:$AK$710,$U$1)),IF(HLOOKUP($W566,'Socal Index'!$A$1:$AK$710,$W$1,FALSE) = 0,#N/A,HLOOKUP($W566,'Socal Index'!$A$1:$AK$710,$W$1,FALSE)))</f>
        <v>#N/A</v>
      </c>
      <c r="AA566" s="31" t="e">
        <f t="shared" si="8"/>
        <v>#N/A</v>
      </c>
    </row>
    <row r="567" spans="17:27" x14ac:dyDescent="0.2">
      <c r="Q567">
        <v>529</v>
      </c>
      <c r="R567" s="30">
        <v>36472</v>
      </c>
      <c r="S567" s="27">
        <v>532</v>
      </c>
      <c r="U567">
        <v>564</v>
      </c>
      <c r="V567" s="30">
        <v>36524</v>
      </c>
      <c r="X567" t="e">
        <f>IF($I$2&lt;&gt; 1,IF(VLOOKUP($V567,'Socal Index'!$A$1:$AK$710,$T$1) = 0,#N/A,VLOOKUP($V567,'Socal Index'!$A$1:$AK$710,$T$1)),IF(HLOOKUP($W567,'Socal Index'!$A$1:$AK$710,$V$1,FALSE) = 0,#N/A,HLOOKUP($W567,'Socal Index'!$A$1:$AK$710,$V$1,FALSE)))</f>
        <v>#N/A</v>
      </c>
      <c r="Y567" t="e">
        <f>IF($I$2&lt;&gt; 1,IF(VLOOKUP($V567,'Socal Index'!$A$1:$AK$710,$U$1) = 0,#N/A,VLOOKUP($V567,'Socal Index'!$A$1:$AK$710,$U$1)),IF(HLOOKUP($W567,'Socal Index'!$A$1:$AK$710,$W$1,FALSE) = 0,#N/A,HLOOKUP($W567,'Socal Index'!$A$1:$AK$710,$W$1,FALSE)))</f>
        <v>#N/A</v>
      </c>
      <c r="AA567" s="31" t="e">
        <f t="shared" si="8"/>
        <v>#N/A</v>
      </c>
    </row>
    <row r="568" spans="17:27" x14ac:dyDescent="0.2">
      <c r="Q568">
        <v>530</v>
      </c>
      <c r="R568" s="30">
        <v>36473</v>
      </c>
      <c r="S568" s="27">
        <v>533</v>
      </c>
      <c r="U568">
        <v>565</v>
      </c>
      <c r="V568" s="30">
        <v>36529</v>
      </c>
      <c r="X568" t="e">
        <f>IF($I$2&lt;&gt; 1,IF(VLOOKUP($V568,'Socal Index'!$A$1:$AK$710,$T$1) = 0,#N/A,VLOOKUP($V568,'Socal Index'!$A$1:$AK$710,$T$1)),IF(HLOOKUP($W568,'Socal Index'!$A$1:$AK$710,$V$1,FALSE) = 0,#N/A,HLOOKUP($W568,'Socal Index'!$A$1:$AK$710,$V$1,FALSE)))</f>
        <v>#N/A</v>
      </c>
      <c r="Y568" t="e">
        <f>IF($I$2&lt;&gt; 1,IF(VLOOKUP($V568,'Socal Index'!$A$1:$AK$710,$U$1) = 0,#N/A,VLOOKUP($V568,'Socal Index'!$A$1:$AK$710,$U$1)),IF(HLOOKUP($W568,'Socal Index'!$A$1:$AK$710,$W$1,FALSE) = 0,#N/A,HLOOKUP($W568,'Socal Index'!$A$1:$AK$710,$W$1,FALSE)))</f>
        <v>#N/A</v>
      </c>
      <c r="AA568" s="31" t="e">
        <f t="shared" si="8"/>
        <v>#N/A</v>
      </c>
    </row>
    <row r="569" spans="17:27" x14ac:dyDescent="0.2">
      <c r="Q569">
        <v>531</v>
      </c>
      <c r="R569" s="30">
        <v>36474</v>
      </c>
      <c r="S569" s="27">
        <v>534</v>
      </c>
      <c r="U569">
        <v>566</v>
      </c>
      <c r="V569" s="30">
        <v>36530</v>
      </c>
      <c r="X569" t="e">
        <f>IF($I$2&lt;&gt; 1,IF(VLOOKUP($V569,'Socal Index'!$A$1:$AK$710,$T$1) = 0,#N/A,VLOOKUP($V569,'Socal Index'!$A$1:$AK$710,$T$1)),IF(HLOOKUP($W569,'Socal Index'!$A$1:$AK$710,$V$1,FALSE) = 0,#N/A,HLOOKUP($W569,'Socal Index'!$A$1:$AK$710,$V$1,FALSE)))</f>
        <v>#N/A</v>
      </c>
      <c r="Y569" t="e">
        <f>IF($I$2&lt;&gt; 1,IF(VLOOKUP($V569,'Socal Index'!$A$1:$AK$710,$U$1) = 0,#N/A,VLOOKUP($V569,'Socal Index'!$A$1:$AK$710,$U$1)),IF(HLOOKUP($W569,'Socal Index'!$A$1:$AK$710,$W$1,FALSE) = 0,#N/A,HLOOKUP($W569,'Socal Index'!$A$1:$AK$710,$W$1,FALSE)))</f>
        <v>#N/A</v>
      </c>
      <c r="AA569" s="31" t="e">
        <f t="shared" si="8"/>
        <v>#N/A</v>
      </c>
    </row>
    <row r="570" spans="17:27" x14ac:dyDescent="0.2">
      <c r="Q570">
        <v>532</v>
      </c>
      <c r="R570" s="30">
        <v>36475</v>
      </c>
      <c r="S570" s="27">
        <v>535</v>
      </c>
      <c r="U570">
        <v>567</v>
      </c>
      <c r="V570" s="30">
        <v>36531</v>
      </c>
      <c r="X570" t="e">
        <f>IF($I$2&lt;&gt; 1,IF(VLOOKUP($V570,'Socal Index'!$A$1:$AK$710,$T$1) = 0,#N/A,VLOOKUP($V570,'Socal Index'!$A$1:$AK$710,$T$1)),IF(HLOOKUP($W570,'Socal Index'!$A$1:$AK$710,$V$1,FALSE) = 0,#N/A,HLOOKUP($W570,'Socal Index'!$A$1:$AK$710,$V$1,FALSE)))</f>
        <v>#N/A</v>
      </c>
      <c r="Y570" t="e">
        <f>IF($I$2&lt;&gt; 1,IF(VLOOKUP($V570,'Socal Index'!$A$1:$AK$710,$U$1) = 0,#N/A,VLOOKUP($V570,'Socal Index'!$A$1:$AK$710,$U$1)),IF(HLOOKUP($W570,'Socal Index'!$A$1:$AK$710,$W$1,FALSE) = 0,#N/A,HLOOKUP($W570,'Socal Index'!$A$1:$AK$710,$W$1,FALSE)))</f>
        <v>#N/A</v>
      </c>
      <c r="AA570" s="31" t="e">
        <f t="shared" si="8"/>
        <v>#N/A</v>
      </c>
    </row>
    <row r="571" spans="17:27" x14ac:dyDescent="0.2">
      <c r="Q571">
        <v>533</v>
      </c>
      <c r="R571" s="30">
        <v>36476</v>
      </c>
      <c r="S571" s="27">
        <v>536</v>
      </c>
      <c r="U571">
        <v>568</v>
      </c>
      <c r="V571" s="30">
        <v>36532</v>
      </c>
      <c r="X571" t="e">
        <f>IF($I$2&lt;&gt; 1,IF(VLOOKUP($V571,'Socal Index'!$A$1:$AK$710,$T$1) = 0,#N/A,VLOOKUP($V571,'Socal Index'!$A$1:$AK$710,$T$1)),IF(HLOOKUP($W571,'Socal Index'!$A$1:$AK$710,$V$1,FALSE) = 0,#N/A,HLOOKUP($W571,'Socal Index'!$A$1:$AK$710,$V$1,FALSE)))</f>
        <v>#N/A</v>
      </c>
      <c r="Y571" t="e">
        <f>IF($I$2&lt;&gt; 1,IF(VLOOKUP($V571,'Socal Index'!$A$1:$AK$710,$U$1) = 0,#N/A,VLOOKUP($V571,'Socal Index'!$A$1:$AK$710,$U$1)),IF(HLOOKUP($W571,'Socal Index'!$A$1:$AK$710,$W$1,FALSE) = 0,#N/A,HLOOKUP($W571,'Socal Index'!$A$1:$AK$710,$W$1,FALSE)))</f>
        <v>#N/A</v>
      </c>
      <c r="AA571" s="31" t="e">
        <f t="shared" si="8"/>
        <v>#N/A</v>
      </c>
    </row>
    <row r="572" spans="17:27" x14ac:dyDescent="0.2">
      <c r="Q572">
        <v>534</v>
      </c>
      <c r="R572" s="30">
        <v>36479</v>
      </c>
      <c r="S572" s="27">
        <v>537</v>
      </c>
      <c r="U572">
        <v>569</v>
      </c>
      <c r="V572" s="30">
        <v>36535</v>
      </c>
      <c r="X572" t="e">
        <f>IF($I$2&lt;&gt; 1,IF(VLOOKUP($V572,'Socal Index'!$A$1:$AK$710,$T$1) = 0,#N/A,VLOOKUP($V572,'Socal Index'!$A$1:$AK$710,$T$1)),IF(HLOOKUP($W572,'Socal Index'!$A$1:$AK$710,$V$1,FALSE) = 0,#N/A,HLOOKUP($W572,'Socal Index'!$A$1:$AK$710,$V$1,FALSE)))</f>
        <v>#N/A</v>
      </c>
      <c r="Y572" t="e">
        <f>IF($I$2&lt;&gt; 1,IF(VLOOKUP($V572,'Socal Index'!$A$1:$AK$710,$U$1) = 0,#N/A,VLOOKUP($V572,'Socal Index'!$A$1:$AK$710,$U$1)),IF(HLOOKUP($W572,'Socal Index'!$A$1:$AK$710,$W$1,FALSE) = 0,#N/A,HLOOKUP($W572,'Socal Index'!$A$1:$AK$710,$W$1,FALSE)))</f>
        <v>#N/A</v>
      </c>
      <c r="AA572" s="31" t="e">
        <f t="shared" si="8"/>
        <v>#N/A</v>
      </c>
    </row>
    <row r="573" spans="17:27" x14ac:dyDescent="0.2">
      <c r="Q573">
        <v>535</v>
      </c>
      <c r="R573" s="30">
        <v>36480</v>
      </c>
      <c r="S573" s="27">
        <v>538</v>
      </c>
      <c r="U573">
        <v>570</v>
      </c>
      <c r="V573" s="30">
        <v>36536</v>
      </c>
      <c r="X573" t="e">
        <f>IF($I$2&lt;&gt; 1,IF(VLOOKUP($V573,'Socal Index'!$A$1:$AK$710,$T$1) = 0,#N/A,VLOOKUP($V573,'Socal Index'!$A$1:$AK$710,$T$1)),IF(HLOOKUP($W573,'Socal Index'!$A$1:$AK$710,$V$1,FALSE) = 0,#N/A,HLOOKUP($W573,'Socal Index'!$A$1:$AK$710,$V$1,FALSE)))</f>
        <v>#N/A</v>
      </c>
      <c r="Y573" t="e">
        <f>IF($I$2&lt;&gt; 1,IF(VLOOKUP($V573,'Socal Index'!$A$1:$AK$710,$U$1) = 0,#N/A,VLOOKUP($V573,'Socal Index'!$A$1:$AK$710,$U$1)),IF(HLOOKUP($W573,'Socal Index'!$A$1:$AK$710,$W$1,FALSE) = 0,#N/A,HLOOKUP($W573,'Socal Index'!$A$1:$AK$710,$W$1,FALSE)))</f>
        <v>#N/A</v>
      </c>
      <c r="AA573" s="31" t="e">
        <f t="shared" si="8"/>
        <v>#N/A</v>
      </c>
    </row>
    <row r="574" spans="17:27" x14ac:dyDescent="0.2">
      <c r="Q574">
        <v>536</v>
      </c>
      <c r="R574" s="30">
        <v>36481</v>
      </c>
      <c r="S574" s="27">
        <v>539</v>
      </c>
      <c r="U574">
        <v>571</v>
      </c>
      <c r="V574" s="30">
        <v>36537</v>
      </c>
      <c r="X574" t="e">
        <f>IF($I$2&lt;&gt; 1,IF(VLOOKUP($V574,'Socal Index'!$A$1:$AK$710,$T$1) = 0,#N/A,VLOOKUP($V574,'Socal Index'!$A$1:$AK$710,$T$1)),IF(HLOOKUP($W574,'Socal Index'!$A$1:$AK$710,$V$1,FALSE) = 0,#N/A,HLOOKUP($W574,'Socal Index'!$A$1:$AK$710,$V$1,FALSE)))</f>
        <v>#N/A</v>
      </c>
      <c r="Y574" t="e">
        <f>IF($I$2&lt;&gt; 1,IF(VLOOKUP($V574,'Socal Index'!$A$1:$AK$710,$U$1) = 0,#N/A,VLOOKUP($V574,'Socal Index'!$A$1:$AK$710,$U$1)),IF(HLOOKUP($W574,'Socal Index'!$A$1:$AK$710,$W$1,FALSE) = 0,#N/A,HLOOKUP($W574,'Socal Index'!$A$1:$AK$710,$W$1,FALSE)))</f>
        <v>#N/A</v>
      </c>
      <c r="AA574" s="31" t="e">
        <f t="shared" si="8"/>
        <v>#N/A</v>
      </c>
    </row>
    <row r="575" spans="17:27" x14ac:dyDescent="0.2">
      <c r="Q575">
        <v>537</v>
      </c>
      <c r="R575" s="30">
        <v>36482</v>
      </c>
      <c r="S575" s="27">
        <v>540</v>
      </c>
      <c r="U575">
        <v>572</v>
      </c>
      <c r="V575" s="30">
        <v>36538</v>
      </c>
      <c r="X575" t="e">
        <f>IF($I$2&lt;&gt; 1,IF(VLOOKUP($V575,'Socal Index'!$A$1:$AK$710,$T$1) = 0,#N/A,VLOOKUP($V575,'Socal Index'!$A$1:$AK$710,$T$1)),IF(HLOOKUP($W575,'Socal Index'!$A$1:$AK$710,$V$1,FALSE) = 0,#N/A,HLOOKUP($W575,'Socal Index'!$A$1:$AK$710,$V$1,FALSE)))</f>
        <v>#N/A</v>
      </c>
      <c r="Y575" t="e">
        <f>IF($I$2&lt;&gt; 1,IF(VLOOKUP($V575,'Socal Index'!$A$1:$AK$710,$U$1) = 0,#N/A,VLOOKUP($V575,'Socal Index'!$A$1:$AK$710,$U$1)),IF(HLOOKUP($W575,'Socal Index'!$A$1:$AK$710,$W$1,FALSE) = 0,#N/A,HLOOKUP($W575,'Socal Index'!$A$1:$AK$710,$W$1,FALSE)))</f>
        <v>#N/A</v>
      </c>
      <c r="AA575" s="31" t="e">
        <f t="shared" si="8"/>
        <v>#N/A</v>
      </c>
    </row>
    <row r="576" spans="17:27" x14ac:dyDescent="0.2">
      <c r="Q576">
        <v>538</v>
      </c>
      <c r="R576" s="30">
        <v>36483</v>
      </c>
      <c r="S576" s="27">
        <v>541</v>
      </c>
      <c r="U576">
        <v>573</v>
      </c>
      <c r="V576" s="30">
        <v>36539</v>
      </c>
      <c r="X576" t="e">
        <f>IF($I$2&lt;&gt; 1,IF(VLOOKUP($V576,'Socal Index'!$A$1:$AK$710,$T$1) = 0,#N/A,VLOOKUP($V576,'Socal Index'!$A$1:$AK$710,$T$1)),IF(HLOOKUP($W576,'Socal Index'!$A$1:$AK$710,$V$1,FALSE) = 0,#N/A,HLOOKUP($W576,'Socal Index'!$A$1:$AK$710,$V$1,FALSE)))</f>
        <v>#N/A</v>
      </c>
      <c r="Y576" t="e">
        <f>IF($I$2&lt;&gt; 1,IF(VLOOKUP($V576,'Socal Index'!$A$1:$AK$710,$U$1) = 0,#N/A,VLOOKUP($V576,'Socal Index'!$A$1:$AK$710,$U$1)),IF(HLOOKUP($W576,'Socal Index'!$A$1:$AK$710,$W$1,FALSE) = 0,#N/A,HLOOKUP($W576,'Socal Index'!$A$1:$AK$710,$W$1,FALSE)))</f>
        <v>#N/A</v>
      </c>
      <c r="AA576" s="31" t="e">
        <f t="shared" si="8"/>
        <v>#N/A</v>
      </c>
    </row>
    <row r="577" spans="17:27" x14ac:dyDescent="0.2">
      <c r="Q577">
        <v>539</v>
      </c>
      <c r="R577" s="30">
        <v>36486</v>
      </c>
      <c r="S577" s="27">
        <v>542</v>
      </c>
      <c r="U577">
        <v>574</v>
      </c>
      <c r="V577" s="30">
        <v>36543</v>
      </c>
      <c r="X577" t="e">
        <f>IF($I$2&lt;&gt; 1,IF(VLOOKUP($V577,'Socal Index'!$A$1:$AK$710,$T$1) = 0,#N/A,VLOOKUP($V577,'Socal Index'!$A$1:$AK$710,$T$1)),IF(HLOOKUP($W577,'Socal Index'!$A$1:$AK$710,$V$1,FALSE) = 0,#N/A,HLOOKUP($W577,'Socal Index'!$A$1:$AK$710,$V$1,FALSE)))</f>
        <v>#N/A</v>
      </c>
      <c r="Y577" t="e">
        <f>IF($I$2&lt;&gt; 1,IF(VLOOKUP($V577,'Socal Index'!$A$1:$AK$710,$U$1) = 0,#N/A,VLOOKUP($V577,'Socal Index'!$A$1:$AK$710,$U$1)),IF(HLOOKUP($W577,'Socal Index'!$A$1:$AK$710,$W$1,FALSE) = 0,#N/A,HLOOKUP($W577,'Socal Index'!$A$1:$AK$710,$W$1,FALSE)))</f>
        <v>#N/A</v>
      </c>
      <c r="AA577" s="31" t="e">
        <f t="shared" si="8"/>
        <v>#N/A</v>
      </c>
    </row>
    <row r="578" spans="17:27" x14ac:dyDescent="0.2">
      <c r="Q578">
        <v>540</v>
      </c>
      <c r="R578" s="30">
        <v>36487</v>
      </c>
      <c r="S578" s="27">
        <v>543</v>
      </c>
      <c r="U578">
        <v>575</v>
      </c>
      <c r="V578" s="30">
        <v>36544</v>
      </c>
      <c r="X578" t="e">
        <f>IF($I$2&lt;&gt; 1,IF(VLOOKUP($V578,'Socal Index'!$A$1:$AK$710,$T$1) = 0,#N/A,VLOOKUP($V578,'Socal Index'!$A$1:$AK$710,$T$1)),IF(HLOOKUP($W578,'Socal Index'!$A$1:$AK$710,$V$1,FALSE) = 0,#N/A,HLOOKUP($W578,'Socal Index'!$A$1:$AK$710,$V$1,FALSE)))</f>
        <v>#N/A</v>
      </c>
      <c r="Y578" t="e">
        <f>IF($I$2&lt;&gt; 1,IF(VLOOKUP($V578,'Socal Index'!$A$1:$AK$710,$U$1) = 0,#N/A,VLOOKUP($V578,'Socal Index'!$A$1:$AK$710,$U$1)),IF(HLOOKUP($W578,'Socal Index'!$A$1:$AK$710,$W$1,FALSE) = 0,#N/A,HLOOKUP($W578,'Socal Index'!$A$1:$AK$710,$W$1,FALSE)))</f>
        <v>#N/A</v>
      </c>
      <c r="AA578" s="31" t="e">
        <f t="shared" si="8"/>
        <v>#N/A</v>
      </c>
    </row>
    <row r="579" spans="17:27" x14ac:dyDescent="0.2">
      <c r="Q579">
        <v>541</v>
      </c>
      <c r="R579" s="30">
        <v>36488</v>
      </c>
      <c r="S579" s="27">
        <v>544</v>
      </c>
      <c r="U579">
        <v>576</v>
      </c>
      <c r="V579" s="30">
        <v>36545</v>
      </c>
      <c r="X579" t="e">
        <f>IF($I$2&lt;&gt; 1,IF(VLOOKUP($V579,'Socal Index'!$A$1:$AK$710,$T$1) = 0,#N/A,VLOOKUP($V579,'Socal Index'!$A$1:$AK$710,$T$1)),IF(HLOOKUP($W579,'Socal Index'!$A$1:$AK$710,$V$1,FALSE) = 0,#N/A,HLOOKUP($W579,'Socal Index'!$A$1:$AK$710,$V$1,FALSE)))</f>
        <v>#N/A</v>
      </c>
      <c r="Y579" t="e">
        <f>IF($I$2&lt;&gt; 1,IF(VLOOKUP($V579,'Socal Index'!$A$1:$AK$710,$U$1) = 0,#N/A,VLOOKUP($V579,'Socal Index'!$A$1:$AK$710,$U$1)),IF(HLOOKUP($W579,'Socal Index'!$A$1:$AK$710,$W$1,FALSE) = 0,#N/A,HLOOKUP($W579,'Socal Index'!$A$1:$AK$710,$W$1,FALSE)))</f>
        <v>#N/A</v>
      </c>
      <c r="AA579" s="31" t="e">
        <f t="shared" si="8"/>
        <v>#N/A</v>
      </c>
    </row>
    <row r="580" spans="17:27" x14ac:dyDescent="0.2">
      <c r="Q580">
        <v>542</v>
      </c>
      <c r="R580" s="30">
        <v>36493</v>
      </c>
      <c r="S580" s="27">
        <v>545</v>
      </c>
      <c r="U580">
        <v>577</v>
      </c>
      <c r="V580" s="30">
        <v>36546</v>
      </c>
      <c r="X580" t="e">
        <f>IF($I$2&lt;&gt; 1,IF(VLOOKUP($V580,'Socal Index'!$A$1:$AK$710,$T$1) = 0,#N/A,VLOOKUP($V580,'Socal Index'!$A$1:$AK$710,$T$1)),IF(HLOOKUP($W580,'Socal Index'!$A$1:$AK$710,$V$1,FALSE) = 0,#N/A,HLOOKUP($W580,'Socal Index'!$A$1:$AK$710,$V$1,FALSE)))</f>
        <v>#N/A</v>
      </c>
      <c r="Y580" t="e">
        <f>IF($I$2&lt;&gt; 1,IF(VLOOKUP($V580,'Socal Index'!$A$1:$AK$710,$U$1) = 0,#N/A,VLOOKUP($V580,'Socal Index'!$A$1:$AK$710,$U$1)),IF(HLOOKUP($W580,'Socal Index'!$A$1:$AK$710,$W$1,FALSE) = 0,#N/A,HLOOKUP($W580,'Socal Index'!$A$1:$AK$710,$W$1,FALSE)))</f>
        <v>#N/A</v>
      </c>
      <c r="AA580" s="31" t="e">
        <f t="shared" si="8"/>
        <v>#N/A</v>
      </c>
    </row>
    <row r="581" spans="17:27" x14ac:dyDescent="0.2">
      <c r="Q581">
        <v>543</v>
      </c>
      <c r="R581" s="30">
        <v>36494</v>
      </c>
      <c r="S581" s="27">
        <v>546</v>
      </c>
      <c r="U581">
        <v>578</v>
      </c>
      <c r="V581" s="30">
        <v>36549</v>
      </c>
      <c r="X581" t="e">
        <f>IF($I$2&lt;&gt; 1,IF(VLOOKUP($V581,'Socal Index'!$A$1:$AK$710,$T$1) = 0,#N/A,VLOOKUP($V581,'Socal Index'!$A$1:$AK$710,$T$1)),IF(HLOOKUP($W581,'Socal Index'!$A$1:$AK$710,$V$1,FALSE) = 0,#N/A,HLOOKUP($W581,'Socal Index'!$A$1:$AK$710,$V$1,FALSE)))</f>
        <v>#N/A</v>
      </c>
      <c r="Y581" t="e">
        <f>IF($I$2&lt;&gt; 1,IF(VLOOKUP($V581,'Socal Index'!$A$1:$AK$710,$U$1) = 0,#N/A,VLOOKUP($V581,'Socal Index'!$A$1:$AK$710,$U$1)),IF(HLOOKUP($W581,'Socal Index'!$A$1:$AK$710,$W$1,FALSE) = 0,#N/A,HLOOKUP($W581,'Socal Index'!$A$1:$AK$710,$W$1,FALSE)))</f>
        <v>#N/A</v>
      </c>
      <c r="AA581" s="31" t="e">
        <f t="shared" ref="AA581:AA644" si="9">IF(AND($X581 &lt;&gt;0, $Y581 &lt;&gt; 0),$X581-$Y581,#N/A)</f>
        <v>#N/A</v>
      </c>
    </row>
    <row r="582" spans="17:27" x14ac:dyDescent="0.2">
      <c r="Q582">
        <v>544</v>
      </c>
      <c r="R582" s="30">
        <v>36495</v>
      </c>
      <c r="S582" s="27">
        <v>547</v>
      </c>
      <c r="U582">
        <v>579</v>
      </c>
      <c r="V582" s="30">
        <v>36550</v>
      </c>
      <c r="X582" t="e">
        <f>IF($I$2&lt;&gt; 1,IF(VLOOKUP($V582,'Socal Index'!$A$1:$AK$710,$T$1) = 0,#N/A,VLOOKUP($V582,'Socal Index'!$A$1:$AK$710,$T$1)),IF(HLOOKUP($W582,'Socal Index'!$A$1:$AK$710,$V$1,FALSE) = 0,#N/A,HLOOKUP($W582,'Socal Index'!$A$1:$AK$710,$V$1,FALSE)))</f>
        <v>#N/A</v>
      </c>
      <c r="Y582" t="e">
        <f>IF($I$2&lt;&gt; 1,IF(VLOOKUP($V582,'Socal Index'!$A$1:$AK$710,$U$1) = 0,#N/A,VLOOKUP($V582,'Socal Index'!$A$1:$AK$710,$U$1)),IF(HLOOKUP($W582,'Socal Index'!$A$1:$AK$710,$W$1,FALSE) = 0,#N/A,HLOOKUP($W582,'Socal Index'!$A$1:$AK$710,$W$1,FALSE)))</f>
        <v>#N/A</v>
      </c>
      <c r="AA582" s="31" t="e">
        <f t="shared" si="9"/>
        <v>#N/A</v>
      </c>
    </row>
    <row r="583" spans="17:27" x14ac:dyDescent="0.2">
      <c r="Q583">
        <v>545</v>
      </c>
      <c r="R583" s="30">
        <v>36496</v>
      </c>
      <c r="S583" s="27">
        <v>548</v>
      </c>
      <c r="U583">
        <v>580</v>
      </c>
      <c r="V583" s="30">
        <v>36551</v>
      </c>
      <c r="X583" t="e">
        <f>IF($I$2&lt;&gt; 1,IF(VLOOKUP($V583,'Socal Index'!$A$1:$AK$710,$T$1) = 0,#N/A,VLOOKUP($V583,'Socal Index'!$A$1:$AK$710,$T$1)),IF(HLOOKUP($W583,'Socal Index'!$A$1:$AK$710,$V$1,FALSE) = 0,#N/A,HLOOKUP($W583,'Socal Index'!$A$1:$AK$710,$V$1,FALSE)))</f>
        <v>#N/A</v>
      </c>
      <c r="Y583" t="e">
        <f>IF($I$2&lt;&gt; 1,IF(VLOOKUP($V583,'Socal Index'!$A$1:$AK$710,$U$1) = 0,#N/A,VLOOKUP($V583,'Socal Index'!$A$1:$AK$710,$U$1)),IF(HLOOKUP($W583,'Socal Index'!$A$1:$AK$710,$W$1,FALSE) = 0,#N/A,HLOOKUP($W583,'Socal Index'!$A$1:$AK$710,$W$1,FALSE)))</f>
        <v>#N/A</v>
      </c>
      <c r="AA583" s="31" t="e">
        <f t="shared" si="9"/>
        <v>#N/A</v>
      </c>
    </row>
    <row r="584" spans="17:27" x14ac:dyDescent="0.2">
      <c r="Q584">
        <v>546</v>
      </c>
      <c r="R584" s="30">
        <v>36497</v>
      </c>
      <c r="S584" s="27">
        <v>549</v>
      </c>
      <c r="U584">
        <v>581</v>
      </c>
      <c r="V584" s="30">
        <v>36552</v>
      </c>
      <c r="X584" t="e">
        <f>IF($I$2&lt;&gt; 1,IF(VLOOKUP($V584,'Socal Index'!$A$1:$AK$710,$T$1) = 0,#N/A,VLOOKUP($V584,'Socal Index'!$A$1:$AK$710,$T$1)),IF(HLOOKUP($W584,'Socal Index'!$A$1:$AK$710,$V$1,FALSE) = 0,#N/A,HLOOKUP($W584,'Socal Index'!$A$1:$AK$710,$V$1,FALSE)))</f>
        <v>#N/A</v>
      </c>
      <c r="Y584" t="e">
        <f>IF($I$2&lt;&gt; 1,IF(VLOOKUP($V584,'Socal Index'!$A$1:$AK$710,$U$1) = 0,#N/A,VLOOKUP($V584,'Socal Index'!$A$1:$AK$710,$U$1)),IF(HLOOKUP($W584,'Socal Index'!$A$1:$AK$710,$W$1,FALSE) = 0,#N/A,HLOOKUP($W584,'Socal Index'!$A$1:$AK$710,$W$1,FALSE)))</f>
        <v>#N/A</v>
      </c>
      <c r="AA584" s="31" t="e">
        <f t="shared" si="9"/>
        <v>#N/A</v>
      </c>
    </row>
    <row r="585" spans="17:27" x14ac:dyDescent="0.2">
      <c r="Q585">
        <v>547</v>
      </c>
      <c r="R585" s="30">
        <v>36500</v>
      </c>
      <c r="S585" s="27">
        <v>550</v>
      </c>
      <c r="U585">
        <v>582</v>
      </c>
      <c r="V585" s="30">
        <v>36553</v>
      </c>
      <c r="X585" t="e">
        <f>IF($I$2&lt;&gt; 1,IF(VLOOKUP($V585,'Socal Index'!$A$1:$AK$710,$T$1) = 0,#N/A,VLOOKUP($V585,'Socal Index'!$A$1:$AK$710,$T$1)),IF(HLOOKUP($W585,'Socal Index'!$A$1:$AK$710,$V$1,FALSE) = 0,#N/A,HLOOKUP($W585,'Socal Index'!$A$1:$AK$710,$V$1,FALSE)))</f>
        <v>#N/A</v>
      </c>
      <c r="Y585" t="e">
        <f>IF($I$2&lt;&gt; 1,IF(VLOOKUP($V585,'Socal Index'!$A$1:$AK$710,$U$1) = 0,#N/A,VLOOKUP($V585,'Socal Index'!$A$1:$AK$710,$U$1)),IF(HLOOKUP($W585,'Socal Index'!$A$1:$AK$710,$W$1,FALSE) = 0,#N/A,HLOOKUP($W585,'Socal Index'!$A$1:$AK$710,$W$1,FALSE)))</f>
        <v>#N/A</v>
      </c>
      <c r="AA585" s="31" t="e">
        <f t="shared" si="9"/>
        <v>#N/A</v>
      </c>
    </row>
    <row r="586" spans="17:27" x14ac:dyDescent="0.2">
      <c r="Q586">
        <v>548</v>
      </c>
      <c r="R586" s="30">
        <v>36501</v>
      </c>
      <c r="S586" s="27">
        <v>551</v>
      </c>
      <c r="U586">
        <v>583</v>
      </c>
      <c r="V586" s="30">
        <v>36556</v>
      </c>
      <c r="X586" t="e">
        <f>IF($I$2&lt;&gt; 1,IF(VLOOKUP($V586,'Socal Index'!$A$1:$AK$710,$T$1) = 0,#N/A,VLOOKUP($V586,'Socal Index'!$A$1:$AK$710,$T$1)),IF(HLOOKUP($W586,'Socal Index'!$A$1:$AK$710,$V$1,FALSE) = 0,#N/A,HLOOKUP($W586,'Socal Index'!$A$1:$AK$710,$V$1,FALSE)))</f>
        <v>#N/A</v>
      </c>
      <c r="Y586" t="e">
        <f>IF($I$2&lt;&gt; 1,IF(VLOOKUP($V586,'Socal Index'!$A$1:$AK$710,$U$1) = 0,#N/A,VLOOKUP($V586,'Socal Index'!$A$1:$AK$710,$U$1)),IF(HLOOKUP($W586,'Socal Index'!$A$1:$AK$710,$W$1,FALSE) = 0,#N/A,HLOOKUP($W586,'Socal Index'!$A$1:$AK$710,$W$1,FALSE)))</f>
        <v>#N/A</v>
      </c>
      <c r="AA586" s="31" t="e">
        <f t="shared" si="9"/>
        <v>#N/A</v>
      </c>
    </row>
    <row r="587" spans="17:27" x14ac:dyDescent="0.2">
      <c r="Q587">
        <v>549</v>
      </c>
      <c r="R587" s="30">
        <v>36502</v>
      </c>
      <c r="S587" s="27">
        <v>552</v>
      </c>
      <c r="U587">
        <v>584</v>
      </c>
      <c r="V587" s="30">
        <v>36557</v>
      </c>
      <c r="X587" t="e">
        <f>IF($I$2&lt;&gt; 1,IF(VLOOKUP($V587,'Socal Index'!$A$1:$AK$710,$T$1) = 0,#N/A,VLOOKUP($V587,'Socal Index'!$A$1:$AK$710,$T$1)),IF(HLOOKUP($W587,'Socal Index'!$A$1:$AK$710,$V$1,FALSE) = 0,#N/A,HLOOKUP($W587,'Socal Index'!$A$1:$AK$710,$V$1,FALSE)))</f>
        <v>#N/A</v>
      </c>
      <c r="Y587" t="e">
        <f>IF($I$2&lt;&gt; 1,IF(VLOOKUP($V587,'Socal Index'!$A$1:$AK$710,$U$1) = 0,#N/A,VLOOKUP($V587,'Socal Index'!$A$1:$AK$710,$U$1)),IF(HLOOKUP($W587,'Socal Index'!$A$1:$AK$710,$W$1,FALSE) = 0,#N/A,HLOOKUP($W587,'Socal Index'!$A$1:$AK$710,$W$1,FALSE)))</f>
        <v>#N/A</v>
      </c>
      <c r="AA587" s="31" t="e">
        <f t="shared" si="9"/>
        <v>#N/A</v>
      </c>
    </row>
    <row r="588" spans="17:27" x14ac:dyDescent="0.2">
      <c r="Q588">
        <v>550</v>
      </c>
      <c r="R588" s="30">
        <v>36503</v>
      </c>
      <c r="S588" s="27">
        <v>553</v>
      </c>
      <c r="U588">
        <v>585</v>
      </c>
      <c r="V588" s="30">
        <v>36558</v>
      </c>
      <c r="X588" t="e">
        <f>IF($I$2&lt;&gt; 1,IF(VLOOKUP($V588,'Socal Index'!$A$1:$AK$710,$T$1) = 0,#N/A,VLOOKUP($V588,'Socal Index'!$A$1:$AK$710,$T$1)),IF(HLOOKUP($W588,'Socal Index'!$A$1:$AK$710,$V$1,FALSE) = 0,#N/A,HLOOKUP($W588,'Socal Index'!$A$1:$AK$710,$V$1,FALSE)))</f>
        <v>#N/A</v>
      </c>
      <c r="Y588" t="e">
        <f>IF($I$2&lt;&gt; 1,IF(VLOOKUP($V588,'Socal Index'!$A$1:$AK$710,$U$1) = 0,#N/A,VLOOKUP($V588,'Socal Index'!$A$1:$AK$710,$U$1)),IF(HLOOKUP($W588,'Socal Index'!$A$1:$AK$710,$W$1,FALSE) = 0,#N/A,HLOOKUP($W588,'Socal Index'!$A$1:$AK$710,$W$1,FALSE)))</f>
        <v>#N/A</v>
      </c>
      <c r="AA588" s="31" t="e">
        <f t="shared" si="9"/>
        <v>#N/A</v>
      </c>
    </row>
    <row r="589" spans="17:27" x14ac:dyDescent="0.2">
      <c r="Q589">
        <v>551</v>
      </c>
      <c r="R589" s="30">
        <v>36504</v>
      </c>
      <c r="S589" s="27">
        <v>554</v>
      </c>
      <c r="U589">
        <v>586</v>
      </c>
      <c r="V589" s="30">
        <v>36559</v>
      </c>
      <c r="X589" t="e">
        <f>IF($I$2&lt;&gt; 1,IF(VLOOKUP($V589,'Socal Index'!$A$1:$AK$710,$T$1) = 0,#N/A,VLOOKUP($V589,'Socal Index'!$A$1:$AK$710,$T$1)),IF(HLOOKUP($W589,'Socal Index'!$A$1:$AK$710,$V$1,FALSE) = 0,#N/A,HLOOKUP($W589,'Socal Index'!$A$1:$AK$710,$V$1,FALSE)))</f>
        <v>#N/A</v>
      </c>
      <c r="Y589" t="e">
        <f>IF($I$2&lt;&gt; 1,IF(VLOOKUP($V589,'Socal Index'!$A$1:$AK$710,$U$1) = 0,#N/A,VLOOKUP($V589,'Socal Index'!$A$1:$AK$710,$U$1)),IF(HLOOKUP($W589,'Socal Index'!$A$1:$AK$710,$W$1,FALSE) = 0,#N/A,HLOOKUP($W589,'Socal Index'!$A$1:$AK$710,$W$1,FALSE)))</f>
        <v>#N/A</v>
      </c>
      <c r="AA589" s="31" t="e">
        <f t="shared" si="9"/>
        <v>#N/A</v>
      </c>
    </row>
    <row r="590" spans="17:27" x14ac:dyDescent="0.2">
      <c r="Q590">
        <v>552</v>
      </c>
      <c r="R590" s="30">
        <v>36507</v>
      </c>
      <c r="S590" s="27">
        <v>555</v>
      </c>
      <c r="U590">
        <v>587</v>
      </c>
      <c r="V590" s="30">
        <v>36560</v>
      </c>
      <c r="X590" t="e">
        <f>IF($I$2&lt;&gt; 1,IF(VLOOKUP($V590,'Socal Index'!$A$1:$AK$710,$T$1) = 0,#N/A,VLOOKUP($V590,'Socal Index'!$A$1:$AK$710,$T$1)),IF(HLOOKUP($W590,'Socal Index'!$A$1:$AK$710,$V$1,FALSE) = 0,#N/A,HLOOKUP($W590,'Socal Index'!$A$1:$AK$710,$V$1,FALSE)))</f>
        <v>#N/A</v>
      </c>
      <c r="Y590" t="e">
        <f>IF($I$2&lt;&gt; 1,IF(VLOOKUP($V590,'Socal Index'!$A$1:$AK$710,$U$1) = 0,#N/A,VLOOKUP($V590,'Socal Index'!$A$1:$AK$710,$U$1)),IF(HLOOKUP($W590,'Socal Index'!$A$1:$AK$710,$W$1,FALSE) = 0,#N/A,HLOOKUP($W590,'Socal Index'!$A$1:$AK$710,$W$1,FALSE)))</f>
        <v>#N/A</v>
      </c>
      <c r="AA590" s="31" t="e">
        <f t="shared" si="9"/>
        <v>#N/A</v>
      </c>
    </row>
    <row r="591" spans="17:27" x14ac:dyDescent="0.2">
      <c r="Q591">
        <v>553</v>
      </c>
      <c r="R591" s="30">
        <v>36508</v>
      </c>
      <c r="S591" s="27">
        <v>556</v>
      </c>
      <c r="U591">
        <v>588</v>
      </c>
      <c r="V591" s="30">
        <v>36563</v>
      </c>
      <c r="X591" t="e">
        <f>IF($I$2&lt;&gt; 1,IF(VLOOKUP($V591,'Socal Index'!$A$1:$AK$710,$T$1) = 0,#N/A,VLOOKUP($V591,'Socal Index'!$A$1:$AK$710,$T$1)),IF(HLOOKUP($W591,'Socal Index'!$A$1:$AK$710,$V$1,FALSE) = 0,#N/A,HLOOKUP($W591,'Socal Index'!$A$1:$AK$710,$V$1,FALSE)))</f>
        <v>#N/A</v>
      </c>
      <c r="Y591" t="e">
        <f>IF($I$2&lt;&gt; 1,IF(VLOOKUP($V591,'Socal Index'!$A$1:$AK$710,$U$1) = 0,#N/A,VLOOKUP($V591,'Socal Index'!$A$1:$AK$710,$U$1)),IF(HLOOKUP($W591,'Socal Index'!$A$1:$AK$710,$W$1,FALSE) = 0,#N/A,HLOOKUP($W591,'Socal Index'!$A$1:$AK$710,$W$1,FALSE)))</f>
        <v>#N/A</v>
      </c>
      <c r="AA591" s="31" t="e">
        <f t="shared" si="9"/>
        <v>#N/A</v>
      </c>
    </row>
    <row r="592" spans="17:27" x14ac:dyDescent="0.2">
      <c r="Q592">
        <v>554</v>
      </c>
      <c r="R592" s="30">
        <v>36509</v>
      </c>
      <c r="S592" s="27">
        <v>557</v>
      </c>
      <c r="U592">
        <v>589</v>
      </c>
      <c r="V592" s="30">
        <v>36564</v>
      </c>
      <c r="X592" t="e">
        <f>IF($I$2&lt;&gt; 1,IF(VLOOKUP($V592,'Socal Index'!$A$1:$AK$710,$T$1) = 0,#N/A,VLOOKUP($V592,'Socal Index'!$A$1:$AK$710,$T$1)),IF(HLOOKUP($W592,'Socal Index'!$A$1:$AK$710,$V$1,FALSE) = 0,#N/A,HLOOKUP($W592,'Socal Index'!$A$1:$AK$710,$V$1,FALSE)))</f>
        <v>#N/A</v>
      </c>
      <c r="Y592" t="e">
        <f>IF($I$2&lt;&gt; 1,IF(VLOOKUP($V592,'Socal Index'!$A$1:$AK$710,$U$1) = 0,#N/A,VLOOKUP($V592,'Socal Index'!$A$1:$AK$710,$U$1)),IF(HLOOKUP($W592,'Socal Index'!$A$1:$AK$710,$W$1,FALSE) = 0,#N/A,HLOOKUP($W592,'Socal Index'!$A$1:$AK$710,$W$1,FALSE)))</f>
        <v>#N/A</v>
      </c>
      <c r="AA592" s="31" t="e">
        <f t="shared" si="9"/>
        <v>#N/A</v>
      </c>
    </row>
    <row r="593" spans="17:27" x14ac:dyDescent="0.2">
      <c r="Q593">
        <v>555</v>
      </c>
      <c r="R593" s="30">
        <v>36510</v>
      </c>
      <c r="S593" s="27">
        <v>558</v>
      </c>
      <c r="U593">
        <v>590</v>
      </c>
      <c r="V593" s="30">
        <v>36565</v>
      </c>
      <c r="X593" t="e">
        <f>IF($I$2&lt;&gt; 1,IF(VLOOKUP($V593,'Socal Index'!$A$1:$AK$710,$T$1) = 0,#N/A,VLOOKUP($V593,'Socal Index'!$A$1:$AK$710,$T$1)),IF(HLOOKUP($W593,'Socal Index'!$A$1:$AK$710,$V$1,FALSE) = 0,#N/A,HLOOKUP($W593,'Socal Index'!$A$1:$AK$710,$V$1,FALSE)))</f>
        <v>#N/A</v>
      </c>
      <c r="Y593" t="e">
        <f>IF($I$2&lt;&gt; 1,IF(VLOOKUP($V593,'Socal Index'!$A$1:$AK$710,$U$1) = 0,#N/A,VLOOKUP($V593,'Socal Index'!$A$1:$AK$710,$U$1)),IF(HLOOKUP($W593,'Socal Index'!$A$1:$AK$710,$W$1,FALSE) = 0,#N/A,HLOOKUP($W593,'Socal Index'!$A$1:$AK$710,$W$1,FALSE)))</f>
        <v>#N/A</v>
      </c>
      <c r="AA593" s="31" t="e">
        <f t="shared" si="9"/>
        <v>#N/A</v>
      </c>
    </row>
    <row r="594" spans="17:27" x14ac:dyDescent="0.2">
      <c r="Q594">
        <v>556</v>
      </c>
      <c r="R594" s="30">
        <v>36511</v>
      </c>
      <c r="S594" s="27">
        <v>559</v>
      </c>
      <c r="U594">
        <v>591</v>
      </c>
      <c r="V594" s="30">
        <v>36566</v>
      </c>
      <c r="X594" t="e">
        <f>IF($I$2&lt;&gt; 1,IF(VLOOKUP($V594,'Socal Index'!$A$1:$AK$710,$T$1) = 0,#N/A,VLOOKUP($V594,'Socal Index'!$A$1:$AK$710,$T$1)),IF(HLOOKUP($W594,'Socal Index'!$A$1:$AK$710,$V$1,FALSE) = 0,#N/A,HLOOKUP($W594,'Socal Index'!$A$1:$AK$710,$V$1,FALSE)))</f>
        <v>#N/A</v>
      </c>
      <c r="Y594" t="e">
        <f>IF($I$2&lt;&gt; 1,IF(VLOOKUP($V594,'Socal Index'!$A$1:$AK$710,$U$1) = 0,#N/A,VLOOKUP($V594,'Socal Index'!$A$1:$AK$710,$U$1)),IF(HLOOKUP($W594,'Socal Index'!$A$1:$AK$710,$W$1,FALSE) = 0,#N/A,HLOOKUP($W594,'Socal Index'!$A$1:$AK$710,$W$1,FALSE)))</f>
        <v>#N/A</v>
      </c>
      <c r="AA594" s="31" t="e">
        <f t="shared" si="9"/>
        <v>#N/A</v>
      </c>
    </row>
    <row r="595" spans="17:27" x14ac:dyDescent="0.2">
      <c r="Q595">
        <v>557</v>
      </c>
      <c r="R595" s="30">
        <v>36514</v>
      </c>
      <c r="S595" s="27">
        <v>560</v>
      </c>
      <c r="U595">
        <v>592</v>
      </c>
      <c r="V595" s="30">
        <v>36567</v>
      </c>
      <c r="X595" t="e">
        <f>IF($I$2&lt;&gt; 1,IF(VLOOKUP($V595,'Socal Index'!$A$1:$AK$710,$T$1) = 0,#N/A,VLOOKUP($V595,'Socal Index'!$A$1:$AK$710,$T$1)),IF(HLOOKUP($W595,'Socal Index'!$A$1:$AK$710,$V$1,FALSE) = 0,#N/A,HLOOKUP($W595,'Socal Index'!$A$1:$AK$710,$V$1,FALSE)))</f>
        <v>#N/A</v>
      </c>
      <c r="Y595" t="e">
        <f>IF($I$2&lt;&gt; 1,IF(VLOOKUP($V595,'Socal Index'!$A$1:$AK$710,$U$1) = 0,#N/A,VLOOKUP($V595,'Socal Index'!$A$1:$AK$710,$U$1)),IF(HLOOKUP($W595,'Socal Index'!$A$1:$AK$710,$W$1,FALSE) = 0,#N/A,HLOOKUP($W595,'Socal Index'!$A$1:$AK$710,$W$1,FALSE)))</f>
        <v>#N/A</v>
      </c>
      <c r="AA595" s="31" t="e">
        <f t="shared" si="9"/>
        <v>#N/A</v>
      </c>
    </row>
    <row r="596" spans="17:27" x14ac:dyDescent="0.2">
      <c r="Q596">
        <v>558</v>
      </c>
      <c r="R596" s="30">
        <v>36515</v>
      </c>
      <c r="S596" s="27">
        <v>561</v>
      </c>
      <c r="U596">
        <v>593</v>
      </c>
      <c r="V596" s="30">
        <v>36570</v>
      </c>
      <c r="X596" t="e">
        <f>IF($I$2&lt;&gt; 1,IF(VLOOKUP($V596,'Socal Index'!$A$1:$AK$710,$T$1) = 0,#N/A,VLOOKUP($V596,'Socal Index'!$A$1:$AK$710,$T$1)),IF(HLOOKUP($W596,'Socal Index'!$A$1:$AK$710,$V$1,FALSE) = 0,#N/A,HLOOKUP($W596,'Socal Index'!$A$1:$AK$710,$V$1,FALSE)))</f>
        <v>#N/A</v>
      </c>
      <c r="Y596" t="e">
        <f>IF($I$2&lt;&gt; 1,IF(VLOOKUP($V596,'Socal Index'!$A$1:$AK$710,$U$1) = 0,#N/A,VLOOKUP($V596,'Socal Index'!$A$1:$AK$710,$U$1)),IF(HLOOKUP($W596,'Socal Index'!$A$1:$AK$710,$W$1,FALSE) = 0,#N/A,HLOOKUP($W596,'Socal Index'!$A$1:$AK$710,$W$1,FALSE)))</f>
        <v>#N/A</v>
      </c>
      <c r="AA596" s="31" t="e">
        <f t="shared" si="9"/>
        <v>#N/A</v>
      </c>
    </row>
    <row r="597" spans="17:27" x14ac:dyDescent="0.2">
      <c r="Q597">
        <v>559</v>
      </c>
      <c r="R597" s="30">
        <v>36516</v>
      </c>
      <c r="S597" s="27">
        <v>562</v>
      </c>
      <c r="U597">
        <v>594</v>
      </c>
      <c r="V597" s="30">
        <v>36571</v>
      </c>
      <c r="X597" t="e">
        <f>IF($I$2&lt;&gt; 1,IF(VLOOKUP($V597,'Socal Index'!$A$1:$AK$710,$T$1) = 0,#N/A,VLOOKUP($V597,'Socal Index'!$A$1:$AK$710,$T$1)),IF(HLOOKUP($W597,'Socal Index'!$A$1:$AK$710,$V$1,FALSE) = 0,#N/A,HLOOKUP($W597,'Socal Index'!$A$1:$AK$710,$V$1,FALSE)))</f>
        <v>#N/A</v>
      </c>
      <c r="Y597" t="e">
        <f>IF($I$2&lt;&gt; 1,IF(VLOOKUP($V597,'Socal Index'!$A$1:$AK$710,$U$1) = 0,#N/A,VLOOKUP($V597,'Socal Index'!$A$1:$AK$710,$U$1)),IF(HLOOKUP($W597,'Socal Index'!$A$1:$AK$710,$W$1,FALSE) = 0,#N/A,HLOOKUP($W597,'Socal Index'!$A$1:$AK$710,$W$1,FALSE)))</f>
        <v>#N/A</v>
      </c>
      <c r="AA597" s="31" t="e">
        <f t="shared" si="9"/>
        <v>#N/A</v>
      </c>
    </row>
    <row r="598" spans="17:27" x14ac:dyDescent="0.2">
      <c r="Q598">
        <v>560</v>
      </c>
      <c r="R598" s="30">
        <v>36517</v>
      </c>
      <c r="S598" s="27">
        <v>563</v>
      </c>
      <c r="U598">
        <v>595</v>
      </c>
      <c r="V598" s="30">
        <v>36572</v>
      </c>
      <c r="X598" t="e">
        <f>IF($I$2&lt;&gt; 1,IF(VLOOKUP($V598,'Socal Index'!$A$1:$AK$710,$T$1) = 0,#N/A,VLOOKUP($V598,'Socal Index'!$A$1:$AK$710,$T$1)),IF(HLOOKUP($W598,'Socal Index'!$A$1:$AK$710,$V$1,FALSE) = 0,#N/A,HLOOKUP($W598,'Socal Index'!$A$1:$AK$710,$V$1,FALSE)))</f>
        <v>#N/A</v>
      </c>
      <c r="Y598" t="e">
        <f>IF($I$2&lt;&gt; 1,IF(VLOOKUP($V598,'Socal Index'!$A$1:$AK$710,$U$1) = 0,#N/A,VLOOKUP($V598,'Socal Index'!$A$1:$AK$710,$U$1)),IF(HLOOKUP($W598,'Socal Index'!$A$1:$AK$710,$W$1,FALSE) = 0,#N/A,HLOOKUP($W598,'Socal Index'!$A$1:$AK$710,$W$1,FALSE)))</f>
        <v>#N/A</v>
      </c>
      <c r="AA598" s="31" t="e">
        <f t="shared" si="9"/>
        <v>#N/A</v>
      </c>
    </row>
    <row r="599" spans="17:27" x14ac:dyDescent="0.2">
      <c r="Q599">
        <v>561</v>
      </c>
      <c r="R599" s="30">
        <v>36521</v>
      </c>
      <c r="S599" s="27">
        <v>564</v>
      </c>
      <c r="U599">
        <v>596</v>
      </c>
      <c r="V599" s="30">
        <v>36573</v>
      </c>
      <c r="X599" t="e">
        <f>IF($I$2&lt;&gt; 1,IF(VLOOKUP($V599,'Socal Index'!$A$1:$AK$710,$T$1) = 0,#N/A,VLOOKUP($V599,'Socal Index'!$A$1:$AK$710,$T$1)),IF(HLOOKUP($W599,'Socal Index'!$A$1:$AK$710,$V$1,FALSE) = 0,#N/A,HLOOKUP($W599,'Socal Index'!$A$1:$AK$710,$V$1,FALSE)))</f>
        <v>#N/A</v>
      </c>
      <c r="Y599" t="e">
        <f>IF($I$2&lt;&gt; 1,IF(VLOOKUP($V599,'Socal Index'!$A$1:$AK$710,$U$1) = 0,#N/A,VLOOKUP($V599,'Socal Index'!$A$1:$AK$710,$U$1)),IF(HLOOKUP($W599,'Socal Index'!$A$1:$AK$710,$W$1,FALSE) = 0,#N/A,HLOOKUP($W599,'Socal Index'!$A$1:$AK$710,$W$1,FALSE)))</f>
        <v>#N/A</v>
      </c>
      <c r="AA599" s="31" t="e">
        <f t="shared" si="9"/>
        <v>#N/A</v>
      </c>
    </row>
    <row r="600" spans="17:27" x14ac:dyDescent="0.2">
      <c r="Q600">
        <v>562</v>
      </c>
      <c r="R600" s="30">
        <v>36522</v>
      </c>
      <c r="S600" s="27">
        <v>565</v>
      </c>
      <c r="U600">
        <v>597</v>
      </c>
      <c r="V600" s="30">
        <v>36574</v>
      </c>
      <c r="X600" t="e">
        <f>IF($I$2&lt;&gt; 1,IF(VLOOKUP($V600,'Socal Index'!$A$1:$AK$710,$T$1) = 0,#N/A,VLOOKUP($V600,'Socal Index'!$A$1:$AK$710,$T$1)),IF(HLOOKUP($W600,'Socal Index'!$A$1:$AK$710,$V$1,FALSE) = 0,#N/A,HLOOKUP($W600,'Socal Index'!$A$1:$AK$710,$V$1,FALSE)))</f>
        <v>#N/A</v>
      </c>
      <c r="Y600" t="e">
        <f>IF($I$2&lt;&gt; 1,IF(VLOOKUP($V600,'Socal Index'!$A$1:$AK$710,$U$1) = 0,#N/A,VLOOKUP($V600,'Socal Index'!$A$1:$AK$710,$U$1)),IF(HLOOKUP($W600,'Socal Index'!$A$1:$AK$710,$W$1,FALSE) = 0,#N/A,HLOOKUP($W600,'Socal Index'!$A$1:$AK$710,$W$1,FALSE)))</f>
        <v>#N/A</v>
      </c>
      <c r="AA600" s="31" t="e">
        <f t="shared" si="9"/>
        <v>#N/A</v>
      </c>
    </row>
    <row r="601" spans="17:27" x14ac:dyDescent="0.2">
      <c r="Q601">
        <v>563</v>
      </c>
      <c r="R601" s="30">
        <v>36523</v>
      </c>
      <c r="S601" s="27">
        <v>566</v>
      </c>
      <c r="U601">
        <v>598</v>
      </c>
      <c r="V601" s="30">
        <v>36578</v>
      </c>
      <c r="X601" t="e">
        <f>IF($I$2&lt;&gt; 1,IF(VLOOKUP($V601,'Socal Index'!$A$1:$AK$710,$T$1) = 0,#N/A,VLOOKUP($V601,'Socal Index'!$A$1:$AK$710,$T$1)),IF(HLOOKUP($W601,'Socal Index'!$A$1:$AK$710,$V$1,FALSE) = 0,#N/A,HLOOKUP($W601,'Socal Index'!$A$1:$AK$710,$V$1,FALSE)))</f>
        <v>#N/A</v>
      </c>
      <c r="Y601" t="e">
        <f>IF($I$2&lt;&gt; 1,IF(VLOOKUP($V601,'Socal Index'!$A$1:$AK$710,$U$1) = 0,#N/A,VLOOKUP($V601,'Socal Index'!$A$1:$AK$710,$U$1)),IF(HLOOKUP($W601,'Socal Index'!$A$1:$AK$710,$W$1,FALSE) = 0,#N/A,HLOOKUP($W601,'Socal Index'!$A$1:$AK$710,$W$1,FALSE)))</f>
        <v>#N/A</v>
      </c>
      <c r="AA601" s="31" t="e">
        <f t="shared" si="9"/>
        <v>#N/A</v>
      </c>
    </row>
    <row r="602" spans="17:27" x14ac:dyDescent="0.2">
      <c r="Q602">
        <v>564</v>
      </c>
      <c r="R602" s="30">
        <v>36524</v>
      </c>
      <c r="S602" s="27">
        <v>567</v>
      </c>
      <c r="U602">
        <v>599</v>
      </c>
      <c r="V602" s="30">
        <v>36579</v>
      </c>
      <c r="X602" t="e">
        <f>IF($I$2&lt;&gt; 1,IF(VLOOKUP($V602,'Socal Index'!$A$1:$AK$710,$T$1) = 0,#N/A,VLOOKUP($V602,'Socal Index'!$A$1:$AK$710,$T$1)),IF(HLOOKUP($W602,'Socal Index'!$A$1:$AK$710,$V$1,FALSE) = 0,#N/A,HLOOKUP($W602,'Socal Index'!$A$1:$AK$710,$V$1,FALSE)))</f>
        <v>#N/A</v>
      </c>
      <c r="Y602" t="e">
        <f>IF($I$2&lt;&gt; 1,IF(VLOOKUP($V602,'Socal Index'!$A$1:$AK$710,$U$1) = 0,#N/A,VLOOKUP($V602,'Socal Index'!$A$1:$AK$710,$U$1)),IF(HLOOKUP($W602,'Socal Index'!$A$1:$AK$710,$W$1,FALSE) = 0,#N/A,HLOOKUP($W602,'Socal Index'!$A$1:$AK$710,$W$1,FALSE)))</f>
        <v>#N/A</v>
      </c>
      <c r="AA602" s="31" t="e">
        <f t="shared" si="9"/>
        <v>#N/A</v>
      </c>
    </row>
    <row r="603" spans="17:27" x14ac:dyDescent="0.2">
      <c r="Q603">
        <v>565</v>
      </c>
      <c r="R603" s="30">
        <v>36529</v>
      </c>
      <c r="S603" s="27">
        <v>568</v>
      </c>
      <c r="U603">
        <v>600</v>
      </c>
      <c r="V603" s="30">
        <v>36580</v>
      </c>
      <c r="X603" t="e">
        <f>IF($I$2&lt;&gt; 1,IF(VLOOKUP($V603,'Socal Index'!$A$1:$AK$710,$T$1) = 0,#N/A,VLOOKUP($V603,'Socal Index'!$A$1:$AK$710,$T$1)),IF(HLOOKUP($W603,'Socal Index'!$A$1:$AK$710,$V$1,FALSE) = 0,#N/A,HLOOKUP($W603,'Socal Index'!$A$1:$AK$710,$V$1,FALSE)))</f>
        <v>#N/A</v>
      </c>
      <c r="Y603" t="e">
        <f>IF($I$2&lt;&gt; 1,IF(VLOOKUP($V603,'Socal Index'!$A$1:$AK$710,$U$1) = 0,#N/A,VLOOKUP($V603,'Socal Index'!$A$1:$AK$710,$U$1)),IF(HLOOKUP($W603,'Socal Index'!$A$1:$AK$710,$W$1,FALSE) = 0,#N/A,HLOOKUP($W603,'Socal Index'!$A$1:$AK$710,$W$1,FALSE)))</f>
        <v>#N/A</v>
      </c>
      <c r="AA603" s="31" t="e">
        <f t="shared" si="9"/>
        <v>#N/A</v>
      </c>
    </row>
    <row r="604" spans="17:27" x14ac:dyDescent="0.2">
      <c r="Q604">
        <v>566</v>
      </c>
      <c r="R604" s="30">
        <v>36530</v>
      </c>
      <c r="S604" s="27">
        <v>569</v>
      </c>
      <c r="U604">
        <v>601</v>
      </c>
      <c r="V604" s="30">
        <v>36581</v>
      </c>
      <c r="X604" t="e">
        <f>IF($I$2&lt;&gt; 1,IF(VLOOKUP($V604,'Socal Index'!$A$1:$AK$710,$T$1) = 0,#N/A,VLOOKUP($V604,'Socal Index'!$A$1:$AK$710,$T$1)),IF(HLOOKUP($W604,'Socal Index'!$A$1:$AK$710,$V$1,FALSE) = 0,#N/A,HLOOKUP($W604,'Socal Index'!$A$1:$AK$710,$V$1,FALSE)))</f>
        <v>#N/A</v>
      </c>
      <c r="Y604" t="e">
        <f>IF($I$2&lt;&gt; 1,IF(VLOOKUP($V604,'Socal Index'!$A$1:$AK$710,$U$1) = 0,#N/A,VLOOKUP($V604,'Socal Index'!$A$1:$AK$710,$U$1)),IF(HLOOKUP($W604,'Socal Index'!$A$1:$AK$710,$W$1,FALSE) = 0,#N/A,HLOOKUP($W604,'Socal Index'!$A$1:$AK$710,$W$1,FALSE)))</f>
        <v>#N/A</v>
      </c>
      <c r="AA604" s="31" t="e">
        <f t="shared" si="9"/>
        <v>#N/A</v>
      </c>
    </row>
    <row r="605" spans="17:27" x14ac:dyDescent="0.2">
      <c r="Q605">
        <v>567</v>
      </c>
      <c r="R605" s="30">
        <v>36531</v>
      </c>
      <c r="S605" s="27">
        <v>570</v>
      </c>
      <c r="U605">
        <v>602</v>
      </c>
      <c r="V605" s="30">
        <v>36584</v>
      </c>
      <c r="X605" t="e">
        <f>IF($I$2&lt;&gt; 1,IF(VLOOKUP($V605,'Socal Index'!$A$1:$AK$710,$T$1) = 0,#N/A,VLOOKUP($V605,'Socal Index'!$A$1:$AK$710,$T$1)),IF(HLOOKUP($W605,'Socal Index'!$A$1:$AK$710,$V$1,FALSE) = 0,#N/A,HLOOKUP($W605,'Socal Index'!$A$1:$AK$710,$V$1,FALSE)))</f>
        <v>#N/A</v>
      </c>
      <c r="Y605" t="e">
        <f>IF($I$2&lt;&gt; 1,IF(VLOOKUP($V605,'Socal Index'!$A$1:$AK$710,$U$1) = 0,#N/A,VLOOKUP($V605,'Socal Index'!$A$1:$AK$710,$U$1)),IF(HLOOKUP($W605,'Socal Index'!$A$1:$AK$710,$W$1,FALSE) = 0,#N/A,HLOOKUP($W605,'Socal Index'!$A$1:$AK$710,$W$1,FALSE)))</f>
        <v>#N/A</v>
      </c>
      <c r="AA605" s="31" t="e">
        <f t="shared" si="9"/>
        <v>#N/A</v>
      </c>
    </row>
    <row r="606" spans="17:27" x14ac:dyDescent="0.2">
      <c r="Q606">
        <v>568</v>
      </c>
      <c r="R606" s="30">
        <v>36532</v>
      </c>
      <c r="S606" s="27">
        <v>571</v>
      </c>
      <c r="U606">
        <v>603</v>
      </c>
      <c r="V606" s="30">
        <v>36585</v>
      </c>
      <c r="X606" t="e">
        <f>IF($I$2&lt;&gt; 1,IF(VLOOKUP($V606,'Socal Index'!$A$1:$AK$710,$T$1) = 0,#N/A,VLOOKUP($V606,'Socal Index'!$A$1:$AK$710,$T$1)),IF(HLOOKUP($W606,'Socal Index'!$A$1:$AK$710,$V$1,FALSE) = 0,#N/A,HLOOKUP($W606,'Socal Index'!$A$1:$AK$710,$V$1,FALSE)))</f>
        <v>#N/A</v>
      </c>
      <c r="Y606" t="e">
        <f>IF($I$2&lt;&gt; 1,IF(VLOOKUP($V606,'Socal Index'!$A$1:$AK$710,$U$1) = 0,#N/A,VLOOKUP($V606,'Socal Index'!$A$1:$AK$710,$U$1)),IF(HLOOKUP($W606,'Socal Index'!$A$1:$AK$710,$W$1,FALSE) = 0,#N/A,HLOOKUP($W606,'Socal Index'!$A$1:$AK$710,$W$1,FALSE)))</f>
        <v>#N/A</v>
      </c>
      <c r="AA606" s="31" t="e">
        <f t="shared" si="9"/>
        <v>#N/A</v>
      </c>
    </row>
    <row r="607" spans="17:27" x14ac:dyDescent="0.2">
      <c r="Q607">
        <v>569</v>
      </c>
      <c r="R607" s="30">
        <v>36535</v>
      </c>
      <c r="S607" s="27">
        <v>572</v>
      </c>
      <c r="U607">
        <v>604</v>
      </c>
      <c r="V607" s="30">
        <v>36586</v>
      </c>
      <c r="X607" t="e">
        <f>IF($I$2&lt;&gt; 1,IF(VLOOKUP($V607,'Socal Index'!$A$1:$AK$710,$T$1) = 0,#N/A,VLOOKUP($V607,'Socal Index'!$A$1:$AK$710,$T$1)),IF(HLOOKUP($W607,'Socal Index'!$A$1:$AK$710,$V$1,FALSE) = 0,#N/A,HLOOKUP($W607,'Socal Index'!$A$1:$AK$710,$V$1,FALSE)))</f>
        <v>#N/A</v>
      </c>
      <c r="Y607" t="e">
        <f>IF($I$2&lt;&gt; 1,IF(VLOOKUP($V607,'Socal Index'!$A$1:$AK$710,$U$1) = 0,#N/A,VLOOKUP($V607,'Socal Index'!$A$1:$AK$710,$U$1)),IF(HLOOKUP($W607,'Socal Index'!$A$1:$AK$710,$W$1,FALSE) = 0,#N/A,HLOOKUP($W607,'Socal Index'!$A$1:$AK$710,$W$1,FALSE)))</f>
        <v>#N/A</v>
      </c>
      <c r="AA607" s="31" t="e">
        <f t="shared" si="9"/>
        <v>#N/A</v>
      </c>
    </row>
    <row r="608" spans="17:27" x14ac:dyDescent="0.2">
      <c r="Q608">
        <v>570</v>
      </c>
      <c r="R608" s="30">
        <v>36536</v>
      </c>
      <c r="S608" s="27">
        <v>573</v>
      </c>
      <c r="U608">
        <v>605</v>
      </c>
      <c r="V608" s="30">
        <v>36587</v>
      </c>
      <c r="X608" t="e">
        <f>IF($I$2&lt;&gt; 1,IF(VLOOKUP($V608,'Socal Index'!$A$1:$AK$710,$T$1) = 0,#N/A,VLOOKUP($V608,'Socal Index'!$A$1:$AK$710,$T$1)),IF(HLOOKUP($W608,'Socal Index'!$A$1:$AK$710,$V$1,FALSE) = 0,#N/A,HLOOKUP($W608,'Socal Index'!$A$1:$AK$710,$V$1,FALSE)))</f>
        <v>#N/A</v>
      </c>
      <c r="Y608" t="e">
        <f>IF($I$2&lt;&gt; 1,IF(VLOOKUP($V608,'Socal Index'!$A$1:$AK$710,$U$1) = 0,#N/A,VLOOKUP($V608,'Socal Index'!$A$1:$AK$710,$U$1)),IF(HLOOKUP($W608,'Socal Index'!$A$1:$AK$710,$W$1,FALSE) = 0,#N/A,HLOOKUP($W608,'Socal Index'!$A$1:$AK$710,$W$1,FALSE)))</f>
        <v>#N/A</v>
      </c>
      <c r="AA608" s="31" t="e">
        <f t="shared" si="9"/>
        <v>#N/A</v>
      </c>
    </row>
    <row r="609" spans="17:27" x14ac:dyDescent="0.2">
      <c r="Q609">
        <v>571</v>
      </c>
      <c r="R609" s="30">
        <v>36537</v>
      </c>
      <c r="S609" s="27">
        <v>574</v>
      </c>
      <c r="U609">
        <v>606</v>
      </c>
      <c r="V609" s="30">
        <v>36588</v>
      </c>
      <c r="X609" t="e">
        <f>IF($I$2&lt;&gt; 1,IF(VLOOKUP($V609,'Socal Index'!$A$1:$AK$710,$T$1) = 0,#N/A,VLOOKUP($V609,'Socal Index'!$A$1:$AK$710,$T$1)),IF(HLOOKUP($W609,'Socal Index'!$A$1:$AK$710,$V$1,FALSE) = 0,#N/A,HLOOKUP($W609,'Socal Index'!$A$1:$AK$710,$V$1,FALSE)))</f>
        <v>#N/A</v>
      </c>
      <c r="Y609" t="e">
        <f>IF($I$2&lt;&gt; 1,IF(VLOOKUP($V609,'Socal Index'!$A$1:$AK$710,$U$1) = 0,#N/A,VLOOKUP($V609,'Socal Index'!$A$1:$AK$710,$U$1)),IF(HLOOKUP($W609,'Socal Index'!$A$1:$AK$710,$W$1,FALSE) = 0,#N/A,HLOOKUP($W609,'Socal Index'!$A$1:$AK$710,$W$1,FALSE)))</f>
        <v>#N/A</v>
      </c>
      <c r="AA609" s="31" t="e">
        <f t="shared" si="9"/>
        <v>#N/A</v>
      </c>
    </row>
    <row r="610" spans="17:27" x14ac:dyDescent="0.2">
      <c r="Q610">
        <v>572</v>
      </c>
      <c r="R610" s="30">
        <v>36538</v>
      </c>
      <c r="S610" s="27">
        <v>575</v>
      </c>
      <c r="U610">
        <v>607</v>
      </c>
      <c r="V610" s="30">
        <v>36591</v>
      </c>
      <c r="X610" t="e">
        <f>IF($I$2&lt;&gt; 1,IF(VLOOKUP($V610,'Socal Index'!$A$1:$AK$710,$T$1) = 0,#N/A,VLOOKUP($V610,'Socal Index'!$A$1:$AK$710,$T$1)),IF(HLOOKUP($W610,'Socal Index'!$A$1:$AK$710,$V$1,FALSE) = 0,#N/A,HLOOKUP($W610,'Socal Index'!$A$1:$AK$710,$V$1,FALSE)))</f>
        <v>#N/A</v>
      </c>
      <c r="Y610" t="e">
        <f>IF($I$2&lt;&gt; 1,IF(VLOOKUP($V610,'Socal Index'!$A$1:$AK$710,$U$1) = 0,#N/A,VLOOKUP($V610,'Socal Index'!$A$1:$AK$710,$U$1)),IF(HLOOKUP($W610,'Socal Index'!$A$1:$AK$710,$W$1,FALSE) = 0,#N/A,HLOOKUP($W610,'Socal Index'!$A$1:$AK$710,$W$1,FALSE)))</f>
        <v>#N/A</v>
      </c>
      <c r="AA610" s="31" t="e">
        <f t="shared" si="9"/>
        <v>#N/A</v>
      </c>
    </row>
    <row r="611" spans="17:27" x14ac:dyDescent="0.2">
      <c r="Q611">
        <v>573</v>
      </c>
      <c r="R611" s="30">
        <v>36539</v>
      </c>
      <c r="S611" s="27">
        <v>576</v>
      </c>
      <c r="U611">
        <v>608</v>
      </c>
      <c r="V611" s="30">
        <v>36592</v>
      </c>
      <c r="X611" t="e">
        <f>IF($I$2&lt;&gt; 1,IF(VLOOKUP($V611,'Socal Index'!$A$1:$AK$710,$T$1) = 0,#N/A,VLOOKUP($V611,'Socal Index'!$A$1:$AK$710,$T$1)),IF(HLOOKUP($W611,'Socal Index'!$A$1:$AK$710,$V$1,FALSE) = 0,#N/A,HLOOKUP($W611,'Socal Index'!$A$1:$AK$710,$V$1,FALSE)))</f>
        <v>#N/A</v>
      </c>
      <c r="Y611" t="e">
        <f>IF($I$2&lt;&gt; 1,IF(VLOOKUP($V611,'Socal Index'!$A$1:$AK$710,$U$1) = 0,#N/A,VLOOKUP($V611,'Socal Index'!$A$1:$AK$710,$U$1)),IF(HLOOKUP($W611,'Socal Index'!$A$1:$AK$710,$W$1,FALSE) = 0,#N/A,HLOOKUP($W611,'Socal Index'!$A$1:$AK$710,$W$1,FALSE)))</f>
        <v>#N/A</v>
      </c>
      <c r="AA611" s="31" t="e">
        <f t="shared" si="9"/>
        <v>#N/A</v>
      </c>
    </row>
    <row r="612" spans="17:27" x14ac:dyDescent="0.2">
      <c r="Q612">
        <v>574</v>
      </c>
      <c r="R612" s="30">
        <v>36543</v>
      </c>
      <c r="S612" s="27">
        <v>577</v>
      </c>
      <c r="U612">
        <v>609</v>
      </c>
      <c r="V612" s="30">
        <v>36593</v>
      </c>
      <c r="X612" t="e">
        <f>IF($I$2&lt;&gt; 1,IF(VLOOKUP($V612,'Socal Index'!$A$1:$AK$710,$T$1) = 0,#N/A,VLOOKUP($V612,'Socal Index'!$A$1:$AK$710,$T$1)),IF(HLOOKUP($W612,'Socal Index'!$A$1:$AK$710,$V$1,FALSE) = 0,#N/A,HLOOKUP($W612,'Socal Index'!$A$1:$AK$710,$V$1,FALSE)))</f>
        <v>#N/A</v>
      </c>
      <c r="Y612" t="e">
        <f>IF($I$2&lt;&gt; 1,IF(VLOOKUP($V612,'Socal Index'!$A$1:$AK$710,$U$1) = 0,#N/A,VLOOKUP($V612,'Socal Index'!$A$1:$AK$710,$U$1)),IF(HLOOKUP($W612,'Socal Index'!$A$1:$AK$710,$W$1,FALSE) = 0,#N/A,HLOOKUP($W612,'Socal Index'!$A$1:$AK$710,$W$1,FALSE)))</f>
        <v>#N/A</v>
      </c>
      <c r="AA612" s="31" t="e">
        <f t="shared" si="9"/>
        <v>#N/A</v>
      </c>
    </row>
    <row r="613" spans="17:27" x14ac:dyDescent="0.2">
      <c r="Q613">
        <v>575</v>
      </c>
      <c r="R613" s="30">
        <v>36544</v>
      </c>
      <c r="S613" s="27">
        <v>578</v>
      </c>
      <c r="U613">
        <v>610</v>
      </c>
      <c r="V613" s="30">
        <v>36594</v>
      </c>
      <c r="X613" t="e">
        <f>IF($I$2&lt;&gt; 1,IF(VLOOKUP($V613,'Socal Index'!$A$1:$AK$710,$T$1) = 0,#N/A,VLOOKUP($V613,'Socal Index'!$A$1:$AK$710,$T$1)),IF(HLOOKUP($W613,'Socal Index'!$A$1:$AK$710,$V$1,FALSE) = 0,#N/A,HLOOKUP($W613,'Socal Index'!$A$1:$AK$710,$V$1,FALSE)))</f>
        <v>#N/A</v>
      </c>
      <c r="Y613" t="e">
        <f>IF($I$2&lt;&gt; 1,IF(VLOOKUP($V613,'Socal Index'!$A$1:$AK$710,$U$1) = 0,#N/A,VLOOKUP($V613,'Socal Index'!$A$1:$AK$710,$U$1)),IF(HLOOKUP($W613,'Socal Index'!$A$1:$AK$710,$W$1,FALSE) = 0,#N/A,HLOOKUP($W613,'Socal Index'!$A$1:$AK$710,$W$1,FALSE)))</f>
        <v>#N/A</v>
      </c>
      <c r="AA613" s="31" t="e">
        <f t="shared" si="9"/>
        <v>#N/A</v>
      </c>
    </row>
    <row r="614" spans="17:27" x14ac:dyDescent="0.2">
      <c r="Q614">
        <v>576</v>
      </c>
      <c r="R614" s="30">
        <v>36545</v>
      </c>
      <c r="S614" s="27">
        <v>579</v>
      </c>
      <c r="U614">
        <v>611</v>
      </c>
      <c r="V614" s="30">
        <v>36595</v>
      </c>
      <c r="X614" t="e">
        <f>IF($I$2&lt;&gt; 1,IF(VLOOKUP($V614,'Socal Index'!$A$1:$AK$710,$T$1) = 0,#N/A,VLOOKUP($V614,'Socal Index'!$A$1:$AK$710,$T$1)),IF(HLOOKUP($W614,'Socal Index'!$A$1:$AK$710,$V$1,FALSE) = 0,#N/A,HLOOKUP($W614,'Socal Index'!$A$1:$AK$710,$V$1,FALSE)))</f>
        <v>#N/A</v>
      </c>
      <c r="Y614" t="e">
        <f>IF($I$2&lt;&gt; 1,IF(VLOOKUP($V614,'Socal Index'!$A$1:$AK$710,$U$1) = 0,#N/A,VLOOKUP($V614,'Socal Index'!$A$1:$AK$710,$U$1)),IF(HLOOKUP($W614,'Socal Index'!$A$1:$AK$710,$W$1,FALSE) = 0,#N/A,HLOOKUP($W614,'Socal Index'!$A$1:$AK$710,$W$1,FALSE)))</f>
        <v>#N/A</v>
      </c>
      <c r="AA614" s="31" t="e">
        <f t="shared" si="9"/>
        <v>#N/A</v>
      </c>
    </row>
    <row r="615" spans="17:27" x14ac:dyDescent="0.2">
      <c r="Q615">
        <v>577</v>
      </c>
      <c r="R615" s="30">
        <v>36546</v>
      </c>
      <c r="S615" s="27">
        <v>580</v>
      </c>
      <c r="U615">
        <v>612</v>
      </c>
      <c r="V615" s="30">
        <v>36598</v>
      </c>
      <c r="X615" t="e">
        <f>IF($I$2&lt;&gt; 1,IF(VLOOKUP($V615,'Socal Index'!$A$1:$AK$710,$T$1) = 0,#N/A,VLOOKUP($V615,'Socal Index'!$A$1:$AK$710,$T$1)),IF(HLOOKUP($W615,'Socal Index'!$A$1:$AK$710,$V$1,FALSE) = 0,#N/A,HLOOKUP($W615,'Socal Index'!$A$1:$AK$710,$V$1,FALSE)))</f>
        <v>#N/A</v>
      </c>
      <c r="Y615" t="e">
        <f>IF($I$2&lt;&gt; 1,IF(VLOOKUP($V615,'Socal Index'!$A$1:$AK$710,$U$1) = 0,#N/A,VLOOKUP($V615,'Socal Index'!$A$1:$AK$710,$U$1)),IF(HLOOKUP($W615,'Socal Index'!$A$1:$AK$710,$W$1,FALSE) = 0,#N/A,HLOOKUP($W615,'Socal Index'!$A$1:$AK$710,$W$1,FALSE)))</f>
        <v>#N/A</v>
      </c>
      <c r="AA615" s="31" t="e">
        <f t="shared" si="9"/>
        <v>#N/A</v>
      </c>
    </row>
    <row r="616" spans="17:27" x14ac:dyDescent="0.2">
      <c r="Q616">
        <v>578</v>
      </c>
      <c r="R616" s="30">
        <v>36549</v>
      </c>
      <c r="S616" s="27">
        <v>581</v>
      </c>
      <c r="U616">
        <v>613</v>
      </c>
      <c r="V616" s="30">
        <v>36599</v>
      </c>
      <c r="X616" t="e">
        <f>IF($I$2&lt;&gt; 1,IF(VLOOKUP($V616,'Socal Index'!$A$1:$AK$710,$T$1) = 0,#N/A,VLOOKUP($V616,'Socal Index'!$A$1:$AK$710,$T$1)),IF(HLOOKUP($W616,'Socal Index'!$A$1:$AK$710,$V$1,FALSE) = 0,#N/A,HLOOKUP($W616,'Socal Index'!$A$1:$AK$710,$V$1,FALSE)))</f>
        <v>#N/A</v>
      </c>
      <c r="Y616" t="e">
        <f>IF($I$2&lt;&gt; 1,IF(VLOOKUP($V616,'Socal Index'!$A$1:$AK$710,$U$1) = 0,#N/A,VLOOKUP($V616,'Socal Index'!$A$1:$AK$710,$U$1)),IF(HLOOKUP($W616,'Socal Index'!$A$1:$AK$710,$W$1,FALSE) = 0,#N/A,HLOOKUP($W616,'Socal Index'!$A$1:$AK$710,$W$1,FALSE)))</f>
        <v>#N/A</v>
      </c>
      <c r="AA616" s="31" t="e">
        <f t="shared" si="9"/>
        <v>#N/A</v>
      </c>
    </row>
    <row r="617" spans="17:27" x14ac:dyDescent="0.2">
      <c r="Q617">
        <v>579</v>
      </c>
      <c r="R617" s="30">
        <v>36550</v>
      </c>
      <c r="S617" s="27">
        <v>582</v>
      </c>
      <c r="U617">
        <v>614</v>
      </c>
      <c r="V617" s="30">
        <v>36600</v>
      </c>
      <c r="X617" t="e">
        <f>IF($I$2&lt;&gt; 1,IF(VLOOKUP($V617,'Socal Index'!$A$1:$AK$710,$T$1) = 0,#N/A,VLOOKUP($V617,'Socal Index'!$A$1:$AK$710,$T$1)),IF(HLOOKUP($W617,'Socal Index'!$A$1:$AK$710,$V$1,FALSE) = 0,#N/A,HLOOKUP($W617,'Socal Index'!$A$1:$AK$710,$V$1,FALSE)))</f>
        <v>#N/A</v>
      </c>
      <c r="Y617" t="e">
        <f>IF($I$2&lt;&gt; 1,IF(VLOOKUP($V617,'Socal Index'!$A$1:$AK$710,$U$1) = 0,#N/A,VLOOKUP($V617,'Socal Index'!$A$1:$AK$710,$U$1)),IF(HLOOKUP($W617,'Socal Index'!$A$1:$AK$710,$W$1,FALSE) = 0,#N/A,HLOOKUP($W617,'Socal Index'!$A$1:$AK$710,$W$1,FALSE)))</f>
        <v>#N/A</v>
      </c>
      <c r="AA617" s="31" t="e">
        <f t="shared" si="9"/>
        <v>#N/A</v>
      </c>
    </row>
    <row r="618" spans="17:27" x14ac:dyDescent="0.2">
      <c r="Q618">
        <v>580</v>
      </c>
      <c r="R618" s="30">
        <v>36551</v>
      </c>
      <c r="S618" s="27">
        <v>583</v>
      </c>
      <c r="U618">
        <v>615</v>
      </c>
      <c r="V618" s="30">
        <v>36601</v>
      </c>
      <c r="X618" t="e">
        <f>IF($I$2&lt;&gt; 1,IF(VLOOKUP($V618,'Socal Index'!$A$1:$AK$710,$T$1) = 0,#N/A,VLOOKUP($V618,'Socal Index'!$A$1:$AK$710,$T$1)),IF(HLOOKUP($W618,'Socal Index'!$A$1:$AK$710,$V$1,FALSE) = 0,#N/A,HLOOKUP($W618,'Socal Index'!$A$1:$AK$710,$V$1,FALSE)))</f>
        <v>#N/A</v>
      </c>
      <c r="Y618" t="e">
        <f>IF($I$2&lt;&gt; 1,IF(VLOOKUP($V618,'Socal Index'!$A$1:$AK$710,$U$1) = 0,#N/A,VLOOKUP($V618,'Socal Index'!$A$1:$AK$710,$U$1)),IF(HLOOKUP($W618,'Socal Index'!$A$1:$AK$710,$W$1,FALSE) = 0,#N/A,HLOOKUP($W618,'Socal Index'!$A$1:$AK$710,$W$1,FALSE)))</f>
        <v>#N/A</v>
      </c>
      <c r="AA618" s="31" t="e">
        <f t="shared" si="9"/>
        <v>#N/A</v>
      </c>
    </row>
    <row r="619" spans="17:27" x14ac:dyDescent="0.2">
      <c r="Q619">
        <v>581</v>
      </c>
      <c r="R619" s="30">
        <v>36552</v>
      </c>
      <c r="S619" s="27">
        <v>584</v>
      </c>
      <c r="U619">
        <v>616</v>
      </c>
      <c r="V619" s="30">
        <v>36602</v>
      </c>
      <c r="X619" t="e">
        <f>IF($I$2&lt;&gt; 1,IF(VLOOKUP($V619,'Socal Index'!$A$1:$AK$710,$T$1) = 0,#N/A,VLOOKUP($V619,'Socal Index'!$A$1:$AK$710,$T$1)),IF(HLOOKUP($W619,'Socal Index'!$A$1:$AK$710,$V$1,FALSE) = 0,#N/A,HLOOKUP($W619,'Socal Index'!$A$1:$AK$710,$V$1,FALSE)))</f>
        <v>#N/A</v>
      </c>
      <c r="Y619" t="e">
        <f>IF($I$2&lt;&gt; 1,IF(VLOOKUP($V619,'Socal Index'!$A$1:$AK$710,$U$1) = 0,#N/A,VLOOKUP($V619,'Socal Index'!$A$1:$AK$710,$U$1)),IF(HLOOKUP($W619,'Socal Index'!$A$1:$AK$710,$W$1,FALSE) = 0,#N/A,HLOOKUP($W619,'Socal Index'!$A$1:$AK$710,$W$1,FALSE)))</f>
        <v>#N/A</v>
      </c>
      <c r="AA619" s="31" t="e">
        <f t="shared" si="9"/>
        <v>#N/A</v>
      </c>
    </row>
    <row r="620" spans="17:27" x14ac:dyDescent="0.2">
      <c r="Q620">
        <v>582</v>
      </c>
      <c r="R620" s="30">
        <v>36553</v>
      </c>
      <c r="S620" s="27">
        <v>585</v>
      </c>
      <c r="U620">
        <v>617</v>
      </c>
      <c r="V620" s="30">
        <v>36605</v>
      </c>
      <c r="X620" t="e">
        <f>IF($I$2&lt;&gt; 1,IF(VLOOKUP($V620,'Socal Index'!$A$1:$AK$710,$T$1) = 0,#N/A,VLOOKUP($V620,'Socal Index'!$A$1:$AK$710,$T$1)),IF(HLOOKUP($W620,'Socal Index'!$A$1:$AK$710,$V$1,FALSE) = 0,#N/A,HLOOKUP($W620,'Socal Index'!$A$1:$AK$710,$V$1,FALSE)))</f>
        <v>#N/A</v>
      </c>
      <c r="Y620" t="e">
        <f>IF($I$2&lt;&gt; 1,IF(VLOOKUP($V620,'Socal Index'!$A$1:$AK$710,$U$1) = 0,#N/A,VLOOKUP($V620,'Socal Index'!$A$1:$AK$710,$U$1)),IF(HLOOKUP($W620,'Socal Index'!$A$1:$AK$710,$W$1,FALSE) = 0,#N/A,HLOOKUP($W620,'Socal Index'!$A$1:$AK$710,$W$1,FALSE)))</f>
        <v>#N/A</v>
      </c>
      <c r="AA620" s="31" t="e">
        <f t="shared" si="9"/>
        <v>#N/A</v>
      </c>
    </row>
    <row r="621" spans="17:27" x14ac:dyDescent="0.2">
      <c r="Q621">
        <v>583</v>
      </c>
      <c r="R621" s="30">
        <v>36556</v>
      </c>
      <c r="S621" s="27">
        <v>586</v>
      </c>
      <c r="U621">
        <v>618</v>
      </c>
      <c r="V621" s="30">
        <v>36606</v>
      </c>
      <c r="X621" t="e">
        <f>IF($I$2&lt;&gt; 1,IF(VLOOKUP($V621,'Socal Index'!$A$1:$AK$710,$T$1) = 0,#N/A,VLOOKUP($V621,'Socal Index'!$A$1:$AK$710,$T$1)),IF(HLOOKUP($W621,'Socal Index'!$A$1:$AK$710,$V$1,FALSE) = 0,#N/A,HLOOKUP($W621,'Socal Index'!$A$1:$AK$710,$V$1,FALSE)))</f>
        <v>#N/A</v>
      </c>
      <c r="Y621" t="e">
        <f>IF($I$2&lt;&gt; 1,IF(VLOOKUP($V621,'Socal Index'!$A$1:$AK$710,$U$1) = 0,#N/A,VLOOKUP($V621,'Socal Index'!$A$1:$AK$710,$U$1)),IF(HLOOKUP($W621,'Socal Index'!$A$1:$AK$710,$W$1,FALSE) = 0,#N/A,HLOOKUP($W621,'Socal Index'!$A$1:$AK$710,$W$1,FALSE)))</f>
        <v>#N/A</v>
      </c>
      <c r="AA621" s="31" t="e">
        <f t="shared" si="9"/>
        <v>#N/A</v>
      </c>
    </row>
    <row r="622" spans="17:27" x14ac:dyDescent="0.2">
      <c r="Q622">
        <v>584</v>
      </c>
      <c r="R622" s="30">
        <v>36557</v>
      </c>
      <c r="S622" s="27">
        <v>587</v>
      </c>
      <c r="U622">
        <v>619</v>
      </c>
      <c r="V622" s="30">
        <v>36607</v>
      </c>
      <c r="X622" t="e">
        <f>IF($I$2&lt;&gt; 1,IF(VLOOKUP($V622,'Socal Index'!$A$1:$AK$710,$T$1) = 0,#N/A,VLOOKUP($V622,'Socal Index'!$A$1:$AK$710,$T$1)),IF(HLOOKUP($W622,'Socal Index'!$A$1:$AK$710,$V$1,FALSE) = 0,#N/A,HLOOKUP($W622,'Socal Index'!$A$1:$AK$710,$V$1,FALSE)))</f>
        <v>#N/A</v>
      </c>
      <c r="Y622" t="e">
        <f>IF($I$2&lt;&gt; 1,IF(VLOOKUP($V622,'Socal Index'!$A$1:$AK$710,$U$1) = 0,#N/A,VLOOKUP($V622,'Socal Index'!$A$1:$AK$710,$U$1)),IF(HLOOKUP($W622,'Socal Index'!$A$1:$AK$710,$W$1,FALSE) = 0,#N/A,HLOOKUP($W622,'Socal Index'!$A$1:$AK$710,$W$1,FALSE)))</f>
        <v>#N/A</v>
      </c>
      <c r="AA622" s="31" t="e">
        <f t="shared" si="9"/>
        <v>#N/A</v>
      </c>
    </row>
    <row r="623" spans="17:27" x14ac:dyDescent="0.2">
      <c r="Q623">
        <v>585</v>
      </c>
      <c r="R623" s="30">
        <v>36558</v>
      </c>
      <c r="S623" s="27">
        <v>588</v>
      </c>
      <c r="U623">
        <v>620</v>
      </c>
      <c r="V623" s="30">
        <v>36608</v>
      </c>
      <c r="X623" t="e">
        <f>IF($I$2&lt;&gt; 1,IF(VLOOKUP($V623,'Socal Index'!$A$1:$AK$710,$T$1) = 0,#N/A,VLOOKUP($V623,'Socal Index'!$A$1:$AK$710,$T$1)),IF(HLOOKUP($W623,'Socal Index'!$A$1:$AK$710,$V$1,FALSE) = 0,#N/A,HLOOKUP($W623,'Socal Index'!$A$1:$AK$710,$V$1,FALSE)))</f>
        <v>#N/A</v>
      </c>
      <c r="Y623" t="e">
        <f>IF($I$2&lt;&gt; 1,IF(VLOOKUP($V623,'Socal Index'!$A$1:$AK$710,$U$1) = 0,#N/A,VLOOKUP($V623,'Socal Index'!$A$1:$AK$710,$U$1)),IF(HLOOKUP($W623,'Socal Index'!$A$1:$AK$710,$W$1,FALSE) = 0,#N/A,HLOOKUP($W623,'Socal Index'!$A$1:$AK$710,$W$1,FALSE)))</f>
        <v>#N/A</v>
      </c>
      <c r="AA623" s="31" t="e">
        <f t="shared" si="9"/>
        <v>#N/A</v>
      </c>
    </row>
    <row r="624" spans="17:27" x14ac:dyDescent="0.2">
      <c r="Q624">
        <v>586</v>
      </c>
      <c r="R624" s="30">
        <v>36559</v>
      </c>
      <c r="S624" s="27">
        <v>589</v>
      </c>
      <c r="U624">
        <v>621</v>
      </c>
      <c r="V624" s="30">
        <v>36609</v>
      </c>
      <c r="X624" t="e">
        <f>IF($I$2&lt;&gt; 1,IF(VLOOKUP($V624,'Socal Index'!$A$1:$AK$710,$T$1) = 0,#N/A,VLOOKUP($V624,'Socal Index'!$A$1:$AK$710,$T$1)),IF(HLOOKUP($W624,'Socal Index'!$A$1:$AK$710,$V$1,FALSE) = 0,#N/A,HLOOKUP($W624,'Socal Index'!$A$1:$AK$710,$V$1,FALSE)))</f>
        <v>#N/A</v>
      </c>
      <c r="Y624" t="e">
        <f>IF($I$2&lt;&gt; 1,IF(VLOOKUP($V624,'Socal Index'!$A$1:$AK$710,$U$1) = 0,#N/A,VLOOKUP($V624,'Socal Index'!$A$1:$AK$710,$U$1)),IF(HLOOKUP($W624,'Socal Index'!$A$1:$AK$710,$W$1,FALSE) = 0,#N/A,HLOOKUP($W624,'Socal Index'!$A$1:$AK$710,$W$1,FALSE)))</f>
        <v>#N/A</v>
      </c>
      <c r="AA624" s="31" t="e">
        <f t="shared" si="9"/>
        <v>#N/A</v>
      </c>
    </row>
    <row r="625" spans="17:27" x14ac:dyDescent="0.2">
      <c r="Q625">
        <v>587</v>
      </c>
      <c r="R625" s="30">
        <v>36560</v>
      </c>
      <c r="S625" s="27">
        <v>590</v>
      </c>
      <c r="U625">
        <v>622</v>
      </c>
      <c r="V625" s="30">
        <v>36612</v>
      </c>
      <c r="X625" t="e">
        <f>IF($I$2&lt;&gt; 1,IF(VLOOKUP($V625,'Socal Index'!$A$1:$AK$710,$T$1) = 0,#N/A,VLOOKUP($V625,'Socal Index'!$A$1:$AK$710,$T$1)),IF(HLOOKUP($W625,'Socal Index'!$A$1:$AK$710,$V$1,FALSE) = 0,#N/A,HLOOKUP($W625,'Socal Index'!$A$1:$AK$710,$V$1,FALSE)))</f>
        <v>#N/A</v>
      </c>
      <c r="Y625" t="e">
        <f>IF($I$2&lt;&gt; 1,IF(VLOOKUP($V625,'Socal Index'!$A$1:$AK$710,$U$1) = 0,#N/A,VLOOKUP($V625,'Socal Index'!$A$1:$AK$710,$U$1)),IF(HLOOKUP($W625,'Socal Index'!$A$1:$AK$710,$W$1,FALSE) = 0,#N/A,HLOOKUP($W625,'Socal Index'!$A$1:$AK$710,$W$1,FALSE)))</f>
        <v>#N/A</v>
      </c>
      <c r="AA625" s="31" t="e">
        <f t="shared" si="9"/>
        <v>#N/A</v>
      </c>
    </row>
    <row r="626" spans="17:27" x14ac:dyDescent="0.2">
      <c r="Q626">
        <v>588</v>
      </c>
      <c r="R626" s="30">
        <v>36563</v>
      </c>
      <c r="S626" s="27">
        <v>591</v>
      </c>
      <c r="U626">
        <v>623</v>
      </c>
      <c r="V626" s="30">
        <v>36613</v>
      </c>
      <c r="X626" t="e">
        <f>IF($I$2&lt;&gt; 1,IF(VLOOKUP($V626,'Socal Index'!$A$1:$AK$710,$T$1) = 0,#N/A,VLOOKUP($V626,'Socal Index'!$A$1:$AK$710,$T$1)),IF(HLOOKUP($W626,'Socal Index'!$A$1:$AK$710,$V$1,FALSE) = 0,#N/A,HLOOKUP($W626,'Socal Index'!$A$1:$AK$710,$V$1,FALSE)))</f>
        <v>#N/A</v>
      </c>
      <c r="Y626" t="e">
        <f>IF($I$2&lt;&gt; 1,IF(VLOOKUP($V626,'Socal Index'!$A$1:$AK$710,$U$1) = 0,#N/A,VLOOKUP($V626,'Socal Index'!$A$1:$AK$710,$U$1)),IF(HLOOKUP($W626,'Socal Index'!$A$1:$AK$710,$W$1,FALSE) = 0,#N/A,HLOOKUP($W626,'Socal Index'!$A$1:$AK$710,$W$1,FALSE)))</f>
        <v>#N/A</v>
      </c>
      <c r="AA626" s="31" t="e">
        <f t="shared" si="9"/>
        <v>#N/A</v>
      </c>
    </row>
    <row r="627" spans="17:27" x14ac:dyDescent="0.2">
      <c r="Q627">
        <v>589</v>
      </c>
      <c r="R627" s="30">
        <v>36564</v>
      </c>
      <c r="S627" s="27">
        <v>592</v>
      </c>
      <c r="U627">
        <v>624</v>
      </c>
      <c r="V627" s="30">
        <v>36614</v>
      </c>
      <c r="X627" t="e">
        <f>IF($I$2&lt;&gt; 1,IF(VLOOKUP($V627,'Socal Index'!$A$1:$AK$710,$T$1) = 0,#N/A,VLOOKUP($V627,'Socal Index'!$A$1:$AK$710,$T$1)),IF(HLOOKUP($W627,'Socal Index'!$A$1:$AK$710,$V$1,FALSE) = 0,#N/A,HLOOKUP($W627,'Socal Index'!$A$1:$AK$710,$V$1,FALSE)))</f>
        <v>#N/A</v>
      </c>
      <c r="Y627" t="e">
        <f>IF($I$2&lt;&gt; 1,IF(VLOOKUP($V627,'Socal Index'!$A$1:$AK$710,$U$1) = 0,#N/A,VLOOKUP($V627,'Socal Index'!$A$1:$AK$710,$U$1)),IF(HLOOKUP($W627,'Socal Index'!$A$1:$AK$710,$W$1,FALSE) = 0,#N/A,HLOOKUP($W627,'Socal Index'!$A$1:$AK$710,$W$1,FALSE)))</f>
        <v>#N/A</v>
      </c>
      <c r="AA627" s="31" t="e">
        <f t="shared" si="9"/>
        <v>#N/A</v>
      </c>
    </row>
    <row r="628" spans="17:27" x14ac:dyDescent="0.2">
      <c r="Q628">
        <v>590</v>
      </c>
      <c r="R628" s="30">
        <v>36565</v>
      </c>
      <c r="S628" s="27">
        <v>593</v>
      </c>
      <c r="U628">
        <v>625</v>
      </c>
      <c r="V628" s="30">
        <v>36615</v>
      </c>
      <c r="X628" t="e">
        <f>IF($I$2&lt;&gt; 1,IF(VLOOKUP($V628,'Socal Index'!$A$1:$AK$710,$T$1) = 0,#N/A,VLOOKUP($V628,'Socal Index'!$A$1:$AK$710,$T$1)),IF(HLOOKUP($W628,'Socal Index'!$A$1:$AK$710,$V$1,FALSE) = 0,#N/A,HLOOKUP($W628,'Socal Index'!$A$1:$AK$710,$V$1,FALSE)))</f>
        <v>#N/A</v>
      </c>
      <c r="Y628" t="e">
        <f>IF($I$2&lt;&gt; 1,IF(VLOOKUP($V628,'Socal Index'!$A$1:$AK$710,$U$1) = 0,#N/A,VLOOKUP($V628,'Socal Index'!$A$1:$AK$710,$U$1)),IF(HLOOKUP($W628,'Socal Index'!$A$1:$AK$710,$W$1,FALSE) = 0,#N/A,HLOOKUP($W628,'Socal Index'!$A$1:$AK$710,$W$1,FALSE)))</f>
        <v>#N/A</v>
      </c>
      <c r="AA628" s="31" t="e">
        <f t="shared" si="9"/>
        <v>#N/A</v>
      </c>
    </row>
    <row r="629" spans="17:27" x14ac:dyDescent="0.2">
      <c r="Q629">
        <v>591</v>
      </c>
      <c r="R629" s="30">
        <v>36566</v>
      </c>
      <c r="S629" s="27">
        <v>594</v>
      </c>
      <c r="U629">
        <v>626</v>
      </c>
      <c r="V629" s="30">
        <v>36616</v>
      </c>
      <c r="X629" t="e">
        <f>IF($I$2&lt;&gt; 1,IF(VLOOKUP($V629,'Socal Index'!$A$1:$AK$710,$T$1) = 0,#N/A,VLOOKUP($V629,'Socal Index'!$A$1:$AK$710,$T$1)),IF(HLOOKUP($W629,'Socal Index'!$A$1:$AK$710,$V$1,FALSE) = 0,#N/A,HLOOKUP($W629,'Socal Index'!$A$1:$AK$710,$V$1,FALSE)))</f>
        <v>#N/A</v>
      </c>
      <c r="Y629" t="e">
        <f>IF($I$2&lt;&gt; 1,IF(VLOOKUP($V629,'Socal Index'!$A$1:$AK$710,$U$1) = 0,#N/A,VLOOKUP($V629,'Socal Index'!$A$1:$AK$710,$U$1)),IF(HLOOKUP($W629,'Socal Index'!$A$1:$AK$710,$W$1,FALSE) = 0,#N/A,HLOOKUP($W629,'Socal Index'!$A$1:$AK$710,$W$1,FALSE)))</f>
        <v>#N/A</v>
      </c>
      <c r="AA629" s="31" t="e">
        <f t="shared" si="9"/>
        <v>#N/A</v>
      </c>
    </row>
    <row r="630" spans="17:27" x14ac:dyDescent="0.2">
      <c r="Q630">
        <v>592</v>
      </c>
      <c r="R630" s="30">
        <v>36567</v>
      </c>
      <c r="S630" s="27">
        <v>595</v>
      </c>
      <c r="U630">
        <v>627</v>
      </c>
      <c r="V630" s="30">
        <v>36619</v>
      </c>
      <c r="X630" t="e">
        <f>IF($I$2&lt;&gt; 1,IF(VLOOKUP($V630,'Socal Index'!$A$1:$AK$710,$T$1) = 0,#N/A,VLOOKUP($V630,'Socal Index'!$A$1:$AK$710,$T$1)),IF(HLOOKUP($W630,'Socal Index'!$A$1:$AK$710,$V$1,FALSE) = 0,#N/A,HLOOKUP($W630,'Socal Index'!$A$1:$AK$710,$V$1,FALSE)))</f>
        <v>#N/A</v>
      </c>
      <c r="Y630" t="e">
        <f>IF($I$2&lt;&gt; 1,IF(VLOOKUP($V630,'Socal Index'!$A$1:$AK$710,$U$1) = 0,#N/A,VLOOKUP($V630,'Socal Index'!$A$1:$AK$710,$U$1)),IF(HLOOKUP($W630,'Socal Index'!$A$1:$AK$710,$W$1,FALSE) = 0,#N/A,HLOOKUP($W630,'Socal Index'!$A$1:$AK$710,$W$1,FALSE)))</f>
        <v>#N/A</v>
      </c>
      <c r="AA630" s="31" t="e">
        <f t="shared" si="9"/>
        <v>#N/A</v>
      </c>
    </row>
    <row r="631" spans="17:27" x14ac:dyDescent="0.2">
      <c r="Q631">
        <v>593</v>
      </c>
      <c r="R631" s="30">
        <v>36570</v>
      </c>
      <c r="S631" s="27">
        <v>596</v>
      </c>
      <c r="U631">
        <v>628</v>
      </c>
      <c r="V631" s="30">
        <v>36620</v>
      </c>
      <c r="X631" t="e">
        <f>IF($I$2&lt;&gt; 1,IF(VLOOKUP($V631,'Socal Index'!$A$1:$AK$710,$T$1) = 0,#N/A,VLOOKUP($V631,'Socal Index'!$A$1:$AK$710,$T$1)),IF(HLOOKUP($W631,'Socal Index'!$A$1:$AK$710,$V$1,FALSE) = 0,#N/A,HLOOKUP($W631,'Socal Index'!$A$1:$AK$710,$V$1,FALSE)))</f>
        <v>#N/A</v>
      </c>
      <c r="Y631" t="e">
        <f>IF($I$2&lt;&gt; 1,IF(VLOOKUP($V631,'Socal Index'!$A$1:$AK$710,$U$1) = 0,#N/A,VLOOKUP($V631,'Socal Index'!$A$1:$AK$710,$U$1)),IF(HLOOKUP($W631,'Socal Index'!$A$1:$AK$710,$W$1,FALSE) = 0,#N/A,HLOOKUP($W631,'Socal Index'!$A$1:$AK$710,$W$1,FALSE)))</f>
        <v>#N/A</v>
      </c>
      <c r="AA631" s="31" t="e">
        <f t="shared" si="9"/>
        <v>#N/A</v>
      </c>
    </row>
    <row r="632" spans="17:27" x14ac:dyDescent="0.2">
      <c r="Q632">
        <v>594</v>
      </c>
      <c r="R632" s="30">
        <v>36571</v>
      </c>
      <c r="S632" s="27">
        <v>597</v>
      </c>
      <c r="U632">
        <v>629</v>
      </c>
      <c r="V632" s="30">
        <v>36621</v>
      </c>
      <c r="X632" t="e">
        <f>IF($I$2&lt;&gt; 1,IF(VLOOKUP($V632,'Socal Index'!$A$1:$AK$710,$T$1) = 0,#N/A,VLOOKUP($V632,'Socal Index'!$A$1:$AK$710,$T$1)),IF(HLOOKUP($W632,'Socal Index'!$A$1:$AK$710,$V$1,FALSE) = 0,#N/A,HLOOKUP($W632,'Socal Index'!$A$1:$AK$710,$V$1,FALSE)))</f>
        <v>#N/A</v>
      </c>
      <c r="Y632" t="e">
        <f>IF($I$2&lt;&gt; 1,IF(VLOOKUP($V632,'Socal Index'!$A$1:$AK$710,$U$1) = 0,#N/A,VLOOKUP($V632,'Socal Index'!$A$1:$AK$710,$U$1)),IF(HLOOKUP($W632,'Socal Index'!$A$1:$AK$710,$W$1,FALSE) = 0,#N/A,HLOOKUP($W632,'Socal Index'!$A$1:$AK$710,$W$1,FALSE)))</f>
        <v>#N/A</v>
      </c>
      <c r="AA632" s="31" t="e">
        <f t="shared" si="9"/>
        <v>#N/A</v>
      </c>
    </row>
    <row r="633" spans="17:27" x14ac:dyDescent="0.2">
      <c r="Q633">
        <v>595</v>
      </c>
      <c r="R633" s="30">
        <v>36572</v>
      </c>
      <c r="S633" s="27">
        <v>598</v>
      </c>
      <c r="U633">
        <v>630</v>
      </c>
      <c r="V633" s="30">
        <v>36622</v>
      </c>
      <c r="X633" t="e">
        <f>IF($I$2&lt;&gt; 1,IF(VLOOKUP($V633,'Socal Index'!$A$1:$AK$710,$T$1) = 0,#N/A,VLOOKUP($V633,'Socal Index'!$A$1:$AK$710,$T$1)),IF(HLOOKUP($W633,'Socal Index'!$A$1:$AK$710,$V$1,FALSE) = 0,#N/A,HLOOKUP($W633,'Socal Index'!$A$1:$AK$710,$V$1,FALSE)))</f>
        <v>#N/A</v>
      </c>
      <c r="Y633" t="e">
        <f>IF($I$2&lt;&gt; 1,IF(VLOOKUP($V633,'Socal Index'!$A$1:$AK$710,$U$1) = 0,#N/A,VLOOKUP($V633,'Socal Index'!$A$1:$AK$710,$U$1)),IF(HLOOKUP($W633,'Socal Index'!$A$1:$AK$710,$W$1,FALSE) = 0,#N/A,HLOOKUP($W633,'Socal Index'!$A$1:$AK$710,$W$1,FALSE)))</f>
        <v>#N/A</v>
      </c>
      <c r="AA633" s="31" t="e">
        <f t="shared" si="9"/>
        <v>#N/A</v>
      </c>
    </row>
    <row r="634" spans="17:27" x14ac:dyDescent="0.2">
      <c r="Q634">
        <v>596</v>
      </c>
      <c r="R634" s="30">
        <v>36573</v>
      </c>
      <c r="S634" s="27">
        <v>599</v>
      </c>
      <c r="U634">
        <v>631</v>
      </c>
      <c r="V634" s="30">
        <v>36623</v>
      </c>
      <c r="X634" t="e">
        <f>IF($I$2&lt;&gt; 1,IF(VLOOKUP($V634,'Socal Index'!$A$1:$AK$710,$T$1) = 0,#N/A,VLOOKUP($V634,'Socal Index'!$A$1:$AK$710,$T$1)),IF(HLOOKUP($W634,'Socal Index'!$A$1:$AK$710,$V$1,FALSE) = 0,#N/A,HLOOKUP($W634,'Socal Index'!$A$1:$AK$710,$V$1,FALSE)))</f>
        <v>#N/A</v>
      </c>
      <c r="Y634" t="e">
        <f>IF($I$2&lt;&gt; 1,IF(VLOOKUP($V634,'Socal Index'!$A$1:$AK$710,$U$1) = 0,#N/A,VLOOKUP($V634,'Socal Index'!$A$1:$AK$710,$U$1)),IF(HLOOKUP($W634,'Socal Index'!$A$1:$AK$710,$W$1,FALSE) = 0,#N/A,HLOOKUP($W634,'Socal Index'!$A$1:$AK$710,$W$1,FALSE)))</f>
        <v>#N/A</v>
      </c>
      <c r="AA634" s="31" t="e">
        <f t="shared" si="9"/>
        <v>#N/A</v>
      </c>
    </row>
    <row r="635" spans="17:27" x14ac:dyDescent="0.2">
      <c r="Q635">
        <v>597</v>
      </c>
      <c r="R635" s="30">
        <v>36574</v>
      </c>
      <c r="S635" s="27">
        <v>600</v>
      </c>
      <c r="U635">
        <v>632</v>
      </c>
      <c r="V635" s="30">
        <v>36626</v>
      </c>
      <c r="X635" t="e">
        <f>IF($I$2&lt;&gt; 1,IF(VLOOKUP($V635,'Socal Index'!$A$1:$AK$710,$T$1) = 0,#N/A,VLOOKUP($V635,'Socal Index'!$A$1:$AK$710,$T$1)),IF(HLOOKUP($W635,'Socal Index'!$A$1:$AK$710,$V$1,FALSE) = 0,#N/A,HLOOKUP($W635,'Socal Index'!$A$1:$AK$710,$V$1,FALSE)))</f>
        <v>#N/A</v>
      </c>
      <c r="Y635" t="e">
        <f>IF($I$2&lt;&gt; 1,IF(VLOOKUP($V635,'Socal Index'!$A$1:$AK$710,$U$1) = 0,#N/A,VLOOKUP($V635,'Socal Index'!$A$1:$AK$710,$U$1)),IF(HLOOKUP($W635,'Socal Index'!$A$1:$AK$710,$W$1,FALSE) = 0,#N/A,HLOOKUP($W635,'Socal Index'!$A$1:$AK$710,$W$1,FALSE)))</f>
        <v>#N/A</v>
      </c>
      <c r="AA635" s="31" t="e">
        <f t="shared" si="9"/>
        <v>#N/A</v>
      </c>
    </row>
    <row r="636" spans="17:27" x14ac:dyDescent="0.2">
      <c r="Q636">
        <v>598</v>
      </c>
      <c r="R636" s="30">
        <v>36578</v>
      </c>
      <c r="S636" s="27">
        <v>601</v>
      </c>
      <c r="U636">
        <v>633</v>
      </c>
      <c r="V636" s="30">
        <v>36627</v>
      </c>
      <c r="X636" t="e">
        <f>IF($I$2&lt;&gt; 1,IF(VLOOKUP($V636,'Socal Index'!$A$1:$AK$710,$T$1) = 0,#N/A,VLOOKUP($V636,'Socal Index'!$A$1:$AK$710,$T$1)),IF(HLOOKUP($W636,'Socal Index'!$A$1:$AK$710,$V$1,FALSE) = 0,#N/A,HLOOKUP($W636,'Socal Index'!$A$1:$AK$710,$V$1,FALSE)))</f>
        <v>#N/A</v>
      </c>
      <c r="Y636" t="e">
        <f>IF($I$2&lt;&gt; 1,IF(VLOOKUP($V636,'Socal Index'!$A$1:$AK$710,$U$1) = 0,#N/A,VLOOKUP($V636,'Socal Index'!$A$1:$AK$710,$U$1)),IF(HLOOKUP($W636,'Socal Index'!$A$1:$AK$710,$W$1,FALSE) = 0,#N/A,HLOOKUP($W636,'Socal Index'!$A$1:$AK$710,$W$1,FALSE)))</f>
        <v>#N/A</v>
      </c>
      <c r="AA636" s="31" t="e">
        <f t="shared" si="9"/>
        <v>#N/A</v>
      </c>
    </row>
    <row r="637" spans="17:27" x14ac:dyDescent="0.2">
      <c r="Q637">
        <v>599</v>
      </c>
      <c r="R637" s="30">
        <v>36579</v>
      </c>
      <c r="S637" s="27">
        <v>602</v>
      </c>
      <c r="U637">
        <v>634</v>
      </c>
      <c r="V637" s="30">
        <v>36628</v>
      </c>
      <c r="X637" t="e">
        <f>IF($I$2&lt;&gt; 1,IF(VLOOKUP($V637,'Socal Index'!$A$1:$AK$710,$T$1) = 0,#N/A,VLOOKUP($V637,'Socal Index'!$A$1:$AK$710,$T$1)),IF(HLOOKUP($W637,'Socal Index'!$A$1:$AK$710,$V$1,FALSE) = 0,#N/A,HLOOKUP($W637,'Socal Index'!$A$1:$AK$710,$V$1,FALSE)))</f>
        <v>#N/A</v>
      </c>
      <c r="Y637" t="e">
        <f>IF($I$2&lt;&gt; 1,IF(VLOOKUP($V637,'Socal Index'!$A$1:$AK$710,$U$1) = 0,#N/A,VLOOKUP($V637,'Socal Index'!$A$1:$AK$710,$U$1)),IF(HLOOKUP($W637,'Socal Index'!$A$1:$AK$710,$W$1,FALSE) = 0,#N/A,HLOOKUP($W637,'Socal Index'!$A$1:$AK$710,$W$1,FALSE)))</f>
        <v>#N/A</v>
      </c>
      <c r="AA637" s="31" t="e">
        <f t="shared" si="9"/>
        <v>#N/A</v>
      </c>
    </row>
    <row r="638" spans="17:27" x14ac:dyDescent="0.2">
      <c r="Q638">
        <v>600</v>
      </c>
      <c r="R638" s="30">
        <v>36580</v>
      </c>
      <c r="S638" s="27">
        <v>603</v>
      </c>
      <c r="U638">
        <v>635</v>
      </c>
      <c r="V638" s="30">
        <v>36629</v>
      </c>
      <c r="X638" t="e">
        <f>IF($I$2&lt;&gt; 1,IF(VLOOKUP($V638,'Socal Index'!$A$1:$AK$710,$T$1) = 0,#N/A,VLOOKUP($V638,'Socal Index'!$A$1:$AK$710,$T$1)),IF(HLOOKUP($W638,'Socal Index'!$A$1:$AK$710,$V$1,FALSE) = 0,#N/A,HLOOKUP($W638,'Socal Index'!$A$1:$AK$710,$V$1,FALSE)))</f>
        <v>#N/A</v>
      </c>
      <c r="Y638" t="e">
        <f>IF($I$2&lt;&gt; 1,IF(VLOOKUP($V638,'Socal Index'!$A$1:$AK$710,$U$1) = 0,#N/A,VLOOKUP($V638,'Socal Index'!$A$1:$AK$710,$U$1)),IF(HLOOKUP($W638,'Socal Index'!$A$1:$AK$710,$W$1,FALSE) = 0,#N/A,HLOOKUP($W638,'Socal Index'!$A$1:$AK$710,$W$1,FALSE)))</f>
        <v>#N/A</v>
      </c>
      <c r="AA638" s="31" t="e">
        <f t="shared" si="9"/>
        <v>#N/A</v>
      </c>
    </row>
    <row r="639" spans="17:27" x14ac:dyDescent="0.2">
      <c r="Q639">
        <v>601</v>
      </c>
      <c r="R639" s="30">
        <v>36581</v>
      </c>
      <c r="S639" s="27">
        <v>604</v>
      </c>
      <c r="U639">
        <v>636</v>
      </c>
      <c r="V639" s="30">
        <v>36630</v>
      </c>
      <c r="X639" t="e">
        <f>IF($I$2&lt;&gt; 1,IF(VLOOKUP($V639,'Socal Index'!$A$1:$AK$710,$T$1) = 0,#N/A,VLOOKUP($V639,'Socal Index'!$A$1:$AK$710,$T$1)),IF(HLOOKUP($W639,'Socal Index'!$A$1:$AK$710,$V$1,FALSE) = 0,#N/A,HLOOKUP($W639,'Socal Index'!$A$1:$AK$710,$V$1,FALSE)))</f>
        <v>#N/A</v>
      </c>
      <c r="Y639" t="e">
        <f>IF($I$2&lt;&gt; 1,IF(VLOOKUP($V639,'Socal Index'!$A$1:$AK$710,$U$1) = 0,#N/A,VLOOKUP($V639,'Socal Index'!$A$1:$AK$710,$U$1)),IF(HLOOKUP($W639,'Socal Index'!$A$1:$AK$710,$W$1,FALSE) = 0,#N/A,HLOOKUP($W639,'Socal Index'!$A$1:$AK$710,$W$1,FALSE)))</f>
        <v>#N/A</v>
      </c>
      <c r="AA639" s="31" t="e">
        <f t="shared" si="9"/>
        <v>#N/A</v>
      </c>
    </row>
    <row r="640" spans="17:27" x14ac:dyDescent="0.2">
      <c r="Q640">
        <v>602</v>
      </c>
      <c r="R640" s="30">
        <v>36584</v>
      </c>
      <c r="S640" s="27">
        <v>605</v>
      </c>
      <c r="U640">
        <v>637</v>
      </c>
      <c r="V640" s="30">
        <v>36633</v>
      </c>
      <c r="X640" t="e">
        <f>IF($I$2&lt;&gt; 1,IF(VLOOKUP($V640,'Socal Index'!$A$1:$AK$710,$T$1) = 0,#N/A,VLOOKUP($V640,'Socal Index'!$A$1:$AK$710,$T$1)),IF(HLOOKUP($W640,'Socal Index'!$A$1:$AK$710,$V$1,FALSE) = 0,#N/A,HLOOKUP($W640,'Socal Index'!$A$1:$AK$710,$V$1,FALSE)))</f>
        <v>#N/A</v>
      </c>
      <c r="Y640" t="e">
        <f>IF($I$2&lt;&gt; 1,IF(VLOOKUP($V640,'Socal Index'!$A$1:$AK$710,$U$1) = 0,#N/A,VLOOKUP($V640,'Socal Index'!$A$1:$AK$710,$U$1)),IF(HLOOKUP($W640,'Socal Index'!$A$1:$AK$710,$W$1,FALSE) = 0,#N/A,HLOOKUP($W640,'Socal Index'!$A$1:$AK$710,$W$1,FALSE)))</f>
        <v>#N/A</v>
      </c>
      <c r="AA640" s="31" t="e">
        <f t="shared" si="9"/>
        <v>#N/A</v>
      </c>
    </row>
    <row r="641" spans="17:27" x14ac:dyDescent="0.2">
      <c r="Q641">
        <v>603</v>
      </c>
      <c r="R641" s="30">
        <v>36585</v>
      </c>
      <c r="S641" s="27">
        <v>606</v>
      </c>
      <c r="U641">
        <v>638</v>
      </c>
      <c r="V641" s="30">
        <v>36634</v>
      </c>
      <c r="X641" t="e">
        <f>IF($I$2&lt;&gt; 1,IF(VLOOKUP($V641,'Socal Index'!$A$1:$AK$710,$T$1) = 0,#N/A,VLOOKUP($V641,'Socal Index'!$A$1:$AK$710,$T$1)),IF(HLOOKUP($W641,'Socal Index'!$A$1:$AK$710,$V$1,FALSE) = 0,#N/A,HLOOKUP($W641,'Socal Index'!$A$1:$AK$710,$V$1,FALSE)))</f>
        <v>#N/A</v>
      </c>
      <c r="Y641" t="e">
        <f>IF($I$2&lt;&gt; 1,IF(VLOOKUP($V641,'Socal Index'!$A$1:$AK$710,$U$1) = 0,#N/A,VLOOKUP($V641,'Socal Index'!$A$1:$AK$710,$U$1)),IF(HLOOKUP($W641,'Socal Index'!$A$1:$AK$710,$W$1,FALSE) = 0,#N/A,HLOOKUP($W641,'Socal Index'!$A$1:$AK$710,$W$1,FALSE)))</f>
        <v>#N/A</v>
      </c>
      <c r="AA641" s="31" t="e">
        <f t="shared" si="9"/>
        <v>#N/A</v>
      </c>
    </row>
    <row r="642" spans="17:27" x14ac:dyDescent="0.2">
      <c r="Q642">
        <v>604</v>
      </c>
      <c r="R642" s="30">
        <v>36586</v>
      </c>
      <c r="S642" s="27">
        <v>607</v>
      </c>
      <c r="U642">
        <v>639</v>
      </c>
      <c r="V642" s="30">
        <v>36635</v>
      </c>
      <c r="X642" t="e">
        <f>IF($I$2&lt;&gt; 1,IF(VLOOKUP($V642,'Socal Index'!$A$1:$AK$710,$T$1) = 0,#N/A,VLOOKUP($V642,'Socal Index'!$A$1:$AK$710,$T$1)),IF(HLOOKUP($W642,'Socal Index'!$A$1:$AK$710,$V$1,FALSE) = 0,#N/A,HLOOKUP($W642,'Socal Index'!$A$1:$AK$710,$V$1,FALSE)))</f>
        <v>#N/A</v>
      </c>
      <c r="Y642" t="e">
        <f>IF($I$2&lt;&gt; 1,IF(VLOOKUP($V642,'Socal Index'!$A$1:$AK$710,$U$1) = 0,#N/A,VLOOKUP($V642,'Socal Index'!$A$1:$AK$710,$U$1)),IF(HLOOKUP($W642,'Socal Index'!$A$1:$AK$710,$W$1,FALSE) = 0,#N/A,HLOOKUP($W642,'Socal Index'!$A$1:$AK$710,$W$1,FALSE)))</f>
        <v>#N/A</v>
      </c>
      <c r="AA642" s="31" t="e">
        <f t="shared" si="9"/>
        <v>#N/A</v>
      </c>
    </row>
    <row r="643" spans="17:27" x14ac:dyDescent="0.2">
      <c r="Q643">
        <v>605</v>
      </c>
      <c r="R643" s="30">
        <v>36587</v>
      </c>
      <c r="S643" s="27">
        <v>608</v>
      </c>
      <c r="U643">
        <v>640</v>
      </c>
      <c r="V643" s="30">
        <v>36636</v>
      </c>
      <c r="X643" t="e">
        <f>IF($I$2&lt;&gt; 1,IF(VLOOKUP($V643,'Socal Index'!$A$1:$AK$710,$T$1) = 0,#N/A,VLOOKUP($V643,'Socal Index'!$A$1:$AK$710,$T$1)),IF(HLOOKUP($W643,'Socal Index'!$A$1:$AK$710,$V$1,FALSE) = 0,#N/A,HLOOKUP($W643,'Socal Index'!$A$1:$AK$710,$V$1,FALSE)))</f>
        <v>#N/A</v>
      </c>
      <c r="Y643" t="e">
        <f>IF($I$2&lt;&gt; 1,IF(VLOOKUP($V643,'Socal Index'!$A$1:$AK$710,$U$1) = 0,#N/A,VLOOKUP($V643,'Socal Index'!$A$1:$AK$710,$U$1)),IF(HLOOKUP($W643,'Socal Index'!$A$1:$AK$710,$W$1,FALSE) = 0,#N/A,HLOOKUP($W643,'Socal Index'!$A$1:$AK$710,$W$1,FALSE)))</f>
        <v>#N/A</v>
      </c>
      <c r="AA643" s="31" t="e">
        <f t="shared" si="9"/>
        <v>#N/A</v>
      </c>
    </row>
    <row r="644" spans="17:27" x14ac:dyDescent="0.2">
      <c r="Q644">
        <v>606</v>
      </c>
      <c r="R644" s="30">
        <v>36588</v>
      </c>
      <c r="S644" s="27">
        <v>609</v>
      </c>
      <c r="U644">
        <v>641</v>
      </c>
      <c r="V644" s="30">
        <v>36640</v>
      </c>
      <c r="X644" t="e">
        <f>IF($I$2&lt;&gt; 1,IF(VLOOKUP($V644,'Socal Index'!$A$1:$AK$710,$T$1) = 0,#N/A,VLOOKUP($V644,'Socal Index'!$A$1:$AK$710,$T$1)),IF(HLOOKUP($W644,'Socal Index'!$A$1:$AK$710,$V$1,FALSE) = 0,#N/A,HLOOKUP($W644,'Socal Index'!$A$1:$AK$710,$V$1,FALSE)))</f>
        <v>#N/A</v>
      </c>
      <c r="Y644" t="e">
        <f>IF($I$2&lt;&gt; 1,IF(VLOOKUP($V644,'Socal Index'!$A$1:$AK$710,$U$1) = 0,#N/A,VLOOKUP($V644,'Socal Index'!$A$1:$AK$710,$U$1)),IF(HLOOKUP($W644,'Socal Index'!$A$1:$AK$710,$W$1,FALSE) = 0,#N/A,HLOOKUP($W644,'Socal Index'!$A$1:$AK$710,$W$1,FALSE)))</f>
        <v>#N/A</v>
      </c>
      <c r="AA644" s="31" t="e">
        <f t="shared" si="9"/>
        <v>#N/A</v>
      </c>
    </row>
    <row r="645" spans="17:27" x14ac:dyDescent="0.2">
      <c r="Q645">
        <v>607</v>
      </c>
      <c r="R645" s="30">
        <v>36591</v>
      </c>
      <c r="S645" s="27">
        <v>610</v>
      </c>
      <c r="U645">
        <v>642</v>
      </c>
      <c r="V645" s="30">
        <v>36641</v>
      </c>
      <c r="X645" t="e">
        <f>IF($I$2&lt;&gt; 1,IF(VLOOKUP($V645,'Socal Index'!$A$1:$AK$710,$T$1) = 0,#N/A,VLOOKUP($V645,'Socal Index'!$A$1:$AK$710,$T$1)),IF(HLOOKUP($W645,'Socal Index'!$A$1:$AK$710,$V$1,FALSE) = 0,#N/A,HLOOKUP($W645,'Socal Index'!$A$1:$AK$710,$V$1,FALSE)))</f>
        <v>#N/A</v>
      </c>
      <c r="Y645" t="e">
        <f>IF($I$2&lt;&gt; 1,IF(VLOOKUP($V645,'Socal Index'!$A$1:$AK$710,$U$1) = 0,#N/A,VLOOKUP($V645,'Socal Index'!$A$1:$AK$710,$U$1)),IF(HLOOKUP($W645,'Socal Index'!$A$1:$AK$710,$W$1,FALSE) = 0,#N/A,HLOOKUP($W645,'Socal Index'!$A$1:$AK$710,$W$1,FALSE)))</f>
        <v>#N/A</v>
      </c>
      <c r="AA645" s="31" t="e">
        <f t="shared" ref="AA645:AA708" si="10">IF(AND($X645 &lt;&gt;0, $Y645 &lt;&gt; 0),$X645-$Y645,#N/A)</f>
        <v>#N/A</v>
      </c>
    </row>
    <row r="646" spans="17:27" x14ac:dyDescent="0.2">
      <c r="Q646">
        <v>608</v>
      </c>
      <c r="R646" s="30">
        <v>36592</v>
      </c>
      <c r="S646" s="27">
        <v>611</v>
      </c>
      <c r="U646">
        <v>643</v>
      </c>
      <c r="V646" s="30">
        <v>36642</v>
      </c>
      <c r="X646" t="e">
        <f>IF($I$2&lt;&gt; 1,IF(VLOOKUP($V646,'Socal Index'!$A$1:$AK$710,$T$1) = 0,#N/A,VLOOKUP($V646,'Socal Index'!$A$1:$AK$710,$T$1)),IF(HLOOKUP($W646,'Socal Index'!$A$1:$AK$710,$V$1,FALSE) = 0,#N/A,HLOOKUP($W646,'Socal Index'!$A$1:$AK$710,$V$1,FALSE)))</f>
        <v>#N/A</v>
      </c>
      <c r="Y646" t="e">
        <f>IF($I$2&lt;&gt; 1,IF(VLOOKUP($V646,'Socal Index'!$A$1:$AK$710,$U$1) = 0,#N/A,VLOOKUP($V646,'Socal Index'!$A$1:$AK$710,$U$1)),IF(HLOOKUP($W646,'Socal Index'!$A$1:$AK$710,$W$1,FALSE) = 0,#N/A,HLOOKUP($W646,'Socal Index'!$A$1:$AK$710,$W$1,FALSE)))</f>
        <v>#N/A</v>
      </c>
      <c r="AA646" s="31" t="e">
        <f t="shared" si="10"/>
        <v>#N/A</v>
      </c>
    </row>
    <row r="647" spans="17:27" x14ac:dyDescent="0.2">
      <c r="Q647">
        <v>609</v>
      </c>
      <c r="R647" s="30">
        <v>36593</v>
      </c>
      <c r="S647" s="27">
        <v>612</v>
      </c>
      <c r="U647">
        <v>644</v>
      </c>
      <c r="V647" s="30">
        <v>36643</v>
      </c>
      <c r="X647" t="e">
        <f>IF($I$2&lt;&gt; 1,IF(VLOOKUP($V647,'Socal Index'!$A$1:$AK$710,$T$1) = 0,#N/A,VLOOKUP($V647,'Socal Index'!$A$1:$AK$710,$T$1)),IF(HLOOKUP($W647,'Socal Index'!$A$1:$AK$710,$V$1,FALSE) = 0,#N/A,HLOOKUP($W647,'Socal Index'!$A$1:$AK$710,$V$1,FALSE)))</f>
        <v>#N/A</v>
      </c>
      <c r="Y647" t="e">
        <f>IF($I$2&lt;&gt; 1,IF(VLOOKUP($V647,'Socal Index'!$A$1:$AK$710,$U$1) = 0,#N/A,VLOOKUP($V647,'Socal Index'!$A$1:$AK$710,$U$1)),IF(HLOOKUP($W647,'Socal Index'!$A$1:$AK$710,$W$1,FALSE) = 0,#N/A,HLOOKUP($W647,'Socal Index'!$A$1:$AK$710,$W$1,FALSE)))</f>
        <v>#N/A</v>
      </c>
      <c r="AA647" s="31" t="e">
        <f t="shared" si="10"/>
        <v>#N/A</v>
      </c>
    </row>
    <row r="648" spans="17:27" x14ac:dyDescent="0.2">
      <c r="Q648">
        <v>610</v>
      </c>
      <c r="R648" s="30">
        <v>36594</v>
      </c>
      <c r="S648" s="27">
        <v>613</v>
      </c>
      <c r="U648">
        <v>645</v>
      </c>
      <c r="V648" s="30">
        <v>36644</v>
      </c>
      <c r="X648" t="e">
        <f>IF($I$2&lt;&gt; 1,IF(VLOOKUP($V648,'Socal Index'!$A$1:$AK$710,$T$1) = 0,#N/A,VLOOKUP($V648,'Socal Index'!$A$1:$AK$710,$T$1)),IF(HLOOKUP($W648,'Socal Index'!$A$1:$AK$710,$V$1,FALSE) = 0,#N/A,HLOOKUP($W648,'Socal Index'!$A$1:$AK$710,$V$1,FALSE)))</f>
        <v>#N/A</v>
      </c>
      <c r="Y648" t="e">
        <f>IF($I$2&lt;&gt; 1,IF(VLOOKUP($V648,'Socal Index'!$A$1:$AK$710,$U$1) = 0,#N/A,VLOOKUP($V648,'Socal Index'!$A$1:$AK$710,$U$1)),IF(HLOOKUP($W648,'Socal Index'!$A$1:$AK$710,$W$1,FALSE) = 0,#N/A,HLOOKUP($W648,'Socal Index'!$A$1:$AK$710,$W$1,FALSE)))</f>
        <v>#N/A</v>
      </c>
      <c r="AA648" s="31" t="e">
        <f t="shared" si="10"/>
        <v>#N/A</v>
      </c>
    </row>
    <row r="649" spans="17:27" x14ac:dyDescent="0.2">
      <c r="Q649">
        <v>611</v>
      </c>
      <c r="R649" s="30">
        <v>36595</v>
      </c>
      <c r="S649" s="27">
        <v>614</v>
      </c>
      <c r="U649">
        <v>646</v>
      </c>
      <c r="V649" s="30">
        <v>36647</v>
      </c>
      <c r="X649" t="e">
        <f>IF($I$2&lt;&gt; 1,IF(VLOOKUP($V649,'Socal Index'!$A$1:$AK$710,$T$1) = 0,#N/A,VLOOKUP($V649,'Socal Index'!$A$1:$AK$710,$T$1)),IF(HLOOKUP($W649,'Socal Index'!$A$1:$AK$710,$V$1,FALSE) = 0,#N/A,HLOOKUP($W649,'Socal Index'!$A$1:$AK$710,$V$1,FALSE)))</f>
        <v>#N/A</v>
      </c>
      <c r="Y649" t="e">
        <f>IF($I$2&lt;&gt; 1,IF(VLOOKUP($V649,'Socal Index'!$A$1:$AK$710,$U$1) = 0,#N/A,VLOOKUP($V649,'Socal Index'!$A$1:$AK$710,$U$1)),IF(HLOOKUP($W649,'Socal Index'!$A$1:$AK$710,$W$1,FALSE) = 0,#N/A,HLOOKUP($W649,'Socal Index'!$A$1:$AK$710,$W$1,FALSE)))</f>
        <v>#N/A</v>
      </c>
      <c r="AA649" s="31" t="e">
        <f t="shared" si="10"/>
        <v>#N/A</v>
      </c>
    </row>
    <row r="650" spans="17:27" x14ac:dyDescent="0.2">
      <c r="Q650">
        <v>612</v>
      </c>
      <c r="R650" s="30">
        <v>36598</v>
      </c>
      <c r="S650" s="27">
        <v>615</v>
      </c>
      <c r="U650">
        <v>647</v>
      </c>
      <c r="V650" s="30">
        <v>36648</v>
      </c>
      <c r="X650" t="e">
        <f>IF($I$2&lt;&gt; 1,IF(VLOOKUP($V650,'Socal Index'!$A$1:$AK$710,$T$1) = 0,#N/A,VLOOKUP($V650,'Socal Index'!$A$1:$AK$710,$T$1)),IF(HLOOKUP($W650,'Socal Index'!$A$1:$AK$710,$V$1,FALSE) = 0,#N/A,HLOOKUP($W650,'Socal Index'!$A$1:$AK$710,$V$1,FALSE)))</f>
        <v>#N/A</v>
      </c>
      <c r="Y650" t="e">
        <f>IF($I$2&lt;&gt; 1,IF(VLOOKUP($V650,'Socal Index'!$A$1:$AK$710,$U$1) = 0,#N/A,VLOOKUP($V650,'Socal Index'!$A$1:$AK$710,$U$1)),IF(HLOOKUP($W650,'Socal Index'!$A$1:$AK$710,$W$1,FALSE) = 0,#N/A,HLOOKUP($W650,'Socal Index'!$A$1:$AK$710,$W$1,FALSE)))</f>
        <v>#N/A</v>
      </c>
      <c r="AA650" s="31" t="e">
        <f t="shared" si="10"/>
        <v>#N/A</v>
      </c>
    </row>
    <row r="651" spans="17:27" x14ac:dyDescent="0.2">
      <c r="Q651">
        <v>613</v>
      </c>
      <c r="R651" s="30">
        <v>36599</v>
      </c>
      <c r="S651" s="27">
        <v>616</v>
      </c>
      <c r="U651">
        <v>648</v>
      </c>
      <c r="V651" s="30">
        <v>36649</v>
      </c>
      <c r="X651" t="e">
        <f>IF($I$2&lt;&gt; 1,IF(VLOOKUP($V651,'Socal Index'!$A$1:$AK$710,$T$1) = 0,#N/A,VLOOKUP($V651,'Socal Index'!$A$1:$AK$710,$T$1)),IF(HLOOKUP($W651,'Socal Index'!$A$1:$AK$710,$V$1,FALSE) = 0,#N/A,HLOOKUP($W651,'Socal Index'!$A$1:$AK$710,$V$1,FALSE)))</f>
        <v>#N/A</v>
      </c>
      <c r="Y651" t="e">
        <f>IF($I$2&lt;&gt; 1,IF(VLOOKUP($V651,'Socal Index'!$A$1:$AK$710,$U$1) = 0,#N/A,VLOOKUP($V651,'Socal Index'!$A$1:$AK$710,$U$1)),IF(HLOOKUP($W651,'Socal Index'!$A$1:$AK$710,$W$1,FALSE) = 0,#N/A,HLOOKUP($W651,'Socal Index'!$A$1:$AK$710,$W$1,FALSE)))</f>
        <v>#N/A</v>
      </c>
      <c r="AA651" s="31" t="e">
        <f t="shared" si="10"/>
        <v>#N/A</v>
      </c>
    </row>
    <row r="652" spans="17:27" x14ac:dyDescent="0.2">
      <c r="Q652">
        <v>614</v>
      </c>
      <c r="R652" s="30">
        <v>36600</v>
      </c>
      <c r="S652" s="27">
        <v>617</v>
      </c>
      <c r="U652">
        <v>649</v>
      </c>
      <c r="V652" s="30">
        <v>36650</v>
      </c>
      <c r="X652" t="e">
        <f>IF($I$2&lt;&gt; 1,IF(VLOOKUP($V652,'Socal Index'!$A$1:$AK$710,$T$1) = 0,#N/A,VLOOKUP($V652,'Socal Index'!$A$1:$AK$710,$T$1)),IF(HLOOKUP($W652,'Socal Index'!$A$1:$AK$710,$V$1,FALSE) = 0,#N/A,HLOOKUP($W652,'Socal Index'!$A$1:$AK$710,$V$1,FALSE)))</f>
        <v>#N/A</v>
      </c>
      <c r="Y652" t="e">
        <f>IF($I$2&lt;&gt; 1,IF(VLOOKUP($V652,'Socal Index'!$A$1:$AK$710,$U$1) = 0,#N/A,VLOOKUP($V652,'Socal Index'!$A$1:$AK$710,$U$1)),IF(HLOOKUP($W652,'Socal Index'!$A$1:$AK$710,$W$1,FALSE) = 0,#N/A,HLOOKUP($W652,'Socal Index'!$A$1:$AK$710,$W$1,FALSE)))</f>
        <v>#N/A</v>
      </c>
      <c r="AA652" s="31" t="e">
        <f t="shared" si="10"/>
        <v>#N/A</v>
      </c>
    </row>
    <row r="653" spans="17:27" x14ac:dyDescent="0.2">
      <c r="Q653">
        <v>615</v>
      </c>
      <c r="R653" s="30">
        <v>36601</v>
      </c>
      <c r="S653" s="27">
        <v>618</v>
      </c>
      <c r="U653">
        <v>650</v>
      </c>
      <c r="V653" s="30">
        <v>36651</v>
      </c>
      <c r="X653" t="e">
        <f>IF($I$2&lt;&gt; 1,IF(VLOOKUP($V653,'Socal Index'!$A$1:$AK$710,$T$1) = 0,#N/A,VLOOKUP($V653,'Socal Index'!$A$1:$AK$710,$T$1)),IF(HLOOKUP($W653,'Socal Index'!$A$1:$AK$710,$V$1,FALSE) = 0,#N/A,HLOOKUP($W653,'Socal Index'!$A$1:$AK$710,$V$1,FALSE)))</f>
        <v>#N/A</v>
      </c>
      <c r="Y653" t="e">
        <f>IF($I$2&lt;&gt; 1,IF(VLOOKUP($V653,'Socal Index'!$A$1:$AK$710,$U$1) = 0,#N/A,VLOOKUP($V653,'Socal Index'!$A$1:$AK$710,$U$1)),IF(HLOOKUP($W653,'Socal Index'!$A$1:$AK$710,$W$1,FALSE) = 0,#N/A,HLOOKUP($W653,'Socal Index'!$A$1:$AK$710,$W$1,FALSE)))</f>
        <v>#N/A</v>
      </c>
      <c r="AA653" s="31" t="e">
        <f t="shared" si="10"/>
        <v>#N/A</v>
      </c>
    </row>
    <row r="654" spans="17:27" x14ac:dyDescent="0.2">
      <c r="Q654">
        <v>616</v>
      </c>
      <c r="R654" s="30">
        <v>36602</v>
      </c>
      <c r="S654" s="27">
        <v>619</v>
      </c>
      <c r="U654">
        <v>651</v>
      </c>
      <c r="V654" s="30">
        <v>36654</v>
      </c>
      <c r="X654" t="e">
        <f>IF($I$2&lt;&gt; 1,IF(VLOOKUP($V654,'Socal Index'!$A$1:$AK$710,$T$1) = 0,#N/A,VLOOKUP($V654,'Socal Index'!$A$1:$AK$710,$T$1)),IF(HLOOKUP($W654,'Socal Index'!$A$1:$AK$710,$V$1,FALSE) = 0,#N/A,HLOOKUP($W654,'Socal Index'!$A$1:$AK$710,$V$1,FALSE)))</f>
        <v>#N/A</v>
      </c>
      <c r="Y654" t="e">
        <f>IF($I$2&lt;&gt; 1,IF(VLOOKUP($V654,'Socal Index'!$A$1:$AK$710,$U$1) = 0,#N/A,VLOOKUP($V654,'Socal Index'!$A$1:$AK$710,$U$1)),IF(HLOOKUP($W654,'Socal Index'!$A$1:$AK$710,$W$1,FALSE) = 0,#N/A,HLOOKUP($W654,'Socal Index'!$A$1:$AK$710,$W$1,FALSE)))</f>
        <v>#N/A</v>
      </c>
      <c r="AA654" s="31" t="e">
        <f t="shared" si="10"/>
        <v>#N/A</v>
      </c>
    </row>
    <row r="655" spans="17:27" x14ac:dyDescent="0.2">
      <c r="Q655">
        <v>617</v>
      </c>
      <c r="R655" s="30">
        <v>36605</v>
      </c>
      <c r="S655" s="27">
        <v>620</v>
      </c>
      <c r="U655">
        <v>652</v>
      </c>
      <c r="V655" s="30">
        <v>36655</v>
      </c>
      <c r="X655" t="e">
        <f>IF($I$2&lt;&gt; 1,IF(VLOOKUP($V655,'Socal Index'!$A$1:$AK$710,$T$1) = 0,#N/A,VLOOKUP($V655,'Socal Index'!$A$1:$AK$710,$T$1)),IF(HLOOKUP($W655,'Socal Index'!$A$1:$AK$710,$V$1,FALSE) = 0,#N/A,HLOOKUP($W655,'Socal Index'!$A$1:$AK$710,$V$1,FALSE)))</f>
        <v>#N/A</v>
      </c>
      <c r="Y655" t="e">
        <f>IF($I$2&lt;&gt; 1,IF(VLOOKUP($V655,'Socal Index'!$A$1:$AK$710,$U$1) = 0,#N/A,VLOOKUP($V655,'Socal Index'!$A$1:$AK$710,$U$1)),IF(HLOOKUP($W655,'Socal Index'!$A$1:$AK$710,$W$1,FALSE) = 0,#N/A,HLOOKUP($W655,'Socal Index'!$A$1:$AK$710,$W$1,FALSE)))</f>
        <v>#N/A</v>
      </c>
      <c r="AA655" s="31" t="e">
        <f t="shared" si="10"/>
        <v>#N/A</v>
      </c>
    </row>
    <row r="656" spans="17:27" x14ac:dyDescent="0.2">
      <c r="Q656">
        <v>618</v>
      </c>
      <c r="R656" s="30">
        <v>36606</v>
      </c>
      <c r="S656" s="27">
        <v>621</v>
      </c>
      <c r="U656">
        <v>653</v>
      </c>
      <c r="V656" s="30">
        <v>36656</v>
      </c>
      <c r="X656" t="e">
        <f>IF($I$2&lt;&gt; 1,IF(VLOOKUP($V656,'Socal Index'!$A$1:$AK$710,$T$1) = 0,#N/A,VLOOKUP($V656,'Socal Index'!$A$1:$AK$710,$T$1)),IF(HLOOKUP($W656,'Socal Index'!$A$1:$AK$710,$V$1,FALSE) = 0,#N/A,HLOOKUP($W656,'Socal Index'!$A$1:$AK$710,$V$1,FALSE)))</f>
        <v>#N/A</v>
      </c>
      <c r="Y656" t="e">
        <f>IF($I$2&lt;&gt; 1,IF(VLOOKUP($V656,'Socal Index'!$A$1:$AK$710,$U$1) = 0,#N/A,VLOOKUP($V656,'Socal Index'!$A$1:$AK$710,$U$1)),IF(HLOOKUP($W656,'Socal Index'!$A$1:$AK$710,$W$1,FALSE) = 0,#N/A,HLOOKUP($W656,'Socal Index'!$A$1:$AK$710,$W$1,FALSE)))</f>
        <v>#N/A</v>
      </c>
      <c r="AA656" s="31" t="e">
        <f t="shared" si="10"/>
        <v>#N/A</v>
      </c>
    </row>
    <row r="657" spans="17:27" x14ac:dyDescent="0.2">
      <c r="Q657">
        <v>619</v>
      </c>
      <c r="R657" s="30">
        <v>36607</v>
      </c>
      <c r="S657" s="27">
        <v>622</v>
      </c>
      <c r="U657">
        <v>654</v>
      </c>
      <c r="V657" s="30">
        <v>36657</v>
      </c>
      <c r="X657" t="e">
        <f>IF($I$2&lt;&gt; 1,IF(VLOOKUP($V657,'Socal Index'!$A$1:$AK$710,$T$1) = 0,#N/A,VLOOKUP($V657,'Socal Index'!$A$1:$AK$710,$T$1)),IF(HLOOKUP($W657,'Socal Index'!$A$1:$AK$710,$V$1,FALSE) = 0,#N/A,HLOOKUP($W657,'Socal Index'!$A$1:$AK$710,$V$1,FALSE)))</f>
        <v>#N/A</v>
      </c>
      <c r="Y657" t="e">
        <f>IF($I$2&lt;&gt; 1,IF(VLOOKUP($V657,'Socal Index'!$A$1:$AK$710,$U$1) = 0,#N/A,VLOOKUP($V657,'Socal Index'!$A$1:$AK$710,$U$1)),IF(HLOOKUP($W657,'Socal Index'!$A$1:$AK$710,$W$1,FALSE) = 0,#N/A,HLOOKUP($W657,'Socal Index'!$A$1:$AK$710,$W$1,FALSE)))</f>
        <v>#N/A</v>
      </c>
      <c r="AA657" s="31" t="e">
        <f t="shared" si="10"/>
        <v>#N/A</v>
      </c>
    </row>
    <row r="658" spans="17:27" x14ac:dyDescent="0.2">
      <c r="Q658">
        <v>620</v>
      </c>
      <c r="R658" s="30">
        <v>36608</v>
      </c>
      <c r="S658" s="27">
        <v>623</v>
      </c>
      <c r="U658">
        <v>655</v>
      </c>
      <c r="V658" s="30">
        <v>36658</v>
      </c>
      <c r="X658" t="e">
        <f>IF($I$2&lt;&gt; 1,IF(VLOOKUP($V658,'Socal Index'!$A$1:$AK$710,$T$1) = 0,#N/A,VLOOKUP($V658,'Socal Index'!$A$1:$AK$710,$T$1)),IF(HLOOKUP($W658,'Socal Index'!$A$1:$AK$710,$V$1,FALSE) = 0,#N/A,HLOOKUP($W658,'Socal Index'!$A$1:$AK$710,$V$1,FALSE)))</f>
        <v>#N/A</v>
      </c>
      <c r="Y658" t="e">
        <f>IF($I$2&lt;&gt; 1,IF(VLOOKUP($V658,'Socal Index'!$A$1:$AK$710,$U$1) = 0,#N/A,VLOOKUP($V658,'Socal Index'!$A$1:$AK$710,$U$1)),IF(HLOOKUP($W658,'Socal Index'!$A$1:$AK$710,$W$1,FALSE) = 0,#N/A,HLOOKUP($W658,'Socal Index'!$A$1:$AK$710,$W$1,FALSE)))</f>
        <v>#N/A</v>
      </c>
      <c r="AA658" s="31" t="e">
        <f t="shared" si="10"/>
        <v>#N/A</v>
      </c>
    </row>
    <row r="659" spans="17:27" x14ac:dyDescent="0.2">
      <c r="Q659">
        <v>621</v>
      </c>
      <c r="R659" s="30">
        <v>36609</v>
      </c>
      <c r="S659" s="27">
        <v>624</v>
      </c>
      <c r="U659">
        <v>656</v>
      </c>
      <c r="V659" s="30">
        <v>36661</v>
      </c>
      <c r="X659" t="e">
        <f>IF($I$2&lt;&gt; 1,IF(VLOOKUP($V659,'Socal Index'!$A$1:$AK$710,$T$1) = 0,#N/A,VLOOKUP($V659,'Socal Index'!$A$1:$AK$710,$T$1)),IF(HLOOKUP($W659,'Socal Index'!$A$1:$AK$710,$V$1,FALSE) = 0,#N/A,HLOOKUP($W659,'Socal Index'!$A$1:$AK$710,$V$1,FALSE)))</f>
        <v>#N/A</v>
      </c>
      <c r="Y659" t="e">
        <f>IF($I$2&lt;&gt; 1,IF(VLOOKUP($V659,'Socal Index'!$A$1:$AK$710,$U$1) = 0,#N/A,VLOOKUP($V659,'Socal Index'!$A$1:$AK$710,$U$1)),IF(HLOOKUP($W659,'Socal Index'!$A$1:$AK$710,$W$1,FALSE) = 0,#N/A,HLOOKUP($W659,'Socal Index'!$A$1:$AK$710,$W$1,FALSE)))</f>
        <v>#N/A</v>
      </c>
      <c r="AA659" s="31" t="e">
        <f t="shared" si="10"/>
        <v>#N/A</v>
      </c>
    </row>
    <row r="660" spans="17:27" x14ac:dyDescent="0.2">
      <c r="Q660">
        <v>622</v>
      </c>
      <c r="R660" s="30">
        <v>36612</v>
      </c>
      <c r="S660" s="27">
        <v>625</v>
      </c>
      <c r="U660">
        <v>657</v>
      </c>
      <c r="V660" s="30">
        <v>36662</v>
      </c>
      <c r="X660" t="e">
        <f>IF($I$2&lt;&gt; 1,IF(VLOOKUP($V660,'Socal Index'!$A$1:$AK$710,$T$1) = 0,#N/A,VLOOKUP($V660,'Socal Index'!$A$1:$AK$710,$T$1)),IF(HLOOKUP($W660,'Socal Index'!$A$1:$AK$710,$V$1,FALSE) = 0,#N/A,HLOOKUP($W660,'Socal Index'!$A$1:$AK$710,$V$1,FALSE)))</f>
        <v>#N/A</v>
      </c>
      <c r="Y660" t="e">
        <f>IF($I$2&lt;&gt; 1,IF(VLOOKUP($V660,'Socal Index'!$A$1:$AK$710,$U$1) = 0,#N/A,VLOOKUP($V660,'Socal Index'!$A$1:$AK$710,$U$1)),IF(HLOOKUP($W660,'Socal Index'!$A$1:$AK$710,$W$1,FALSE) = 0,#N/A,HLOOKUP($W660,'Socal Index'!$A$1:$AK$710,$W$1,FALSE)))</f>
        <v>#N/A</v>
      </c>
      <c r="AA660" s="31" t="e">
        <f t="shared" si="10"/>
        <v>#N/A</v>
      </c>
    </row>
    <row r="661" spans="17:27" x14ac:dyDescent="0.2">
      <c r="Q661">
        <v>623</v>
      </c>
      <c r="R661" s="30">
        <v>36613</v>
      </c>
      <c r="S661" s="27">
        <v>626</v>
      </c>
      <c r="U661">
        <v>658</v>
      </c>
      <c r="V661" s="30">
        <v>36663</v>
      </c>
      <c r="X661" t="e">
        <f>IF($I$2&lt;&gt; 1,IF(VLOOKUP($V661,'Socal Index'!$A$1:$AK$710,$T$1) = 0,#N/A,VLOOKUP($V661,'Socal Index'!$A$1:$AK$710,$T$1)),IF(HLOOKUP($W661,'Socal Index'!$A$1:$AK$710,$V$1,FALSE) = 0,#N/A,HLOOKUP($W661,'Socal Index'!$A$1:$AK$710,$V$1,FALSE)))</f>
        <v>#N/A</v>
      </c>
      <c r="Y661" t="e">
        <f>IF($I$2&lt;&gt; 1,IF(VLOOKUP($V661,'Socal Index'!$A$1:$AK$710,$U$1) = 0,#N/A,VLOOKUP($V661,'Socal Index'!$A$1:$AK$710,$U$1)),IF(HLOOKUP($W661,'Socal Index'!$A$1:$AK$710,$W$1,FALSE) = 0,#N/A,HLOOKUP($W661,'Socal Index'!$A$1:$AK$710,$W$1,FALSE)))</f>
        <v>#N/A</v>
      </c>
      <c r="AA661" s="31" t="e">
        <f t="shared" si="10"/>
        <v>#N/A</v>
      </c>
    </row>
    <row r="662" spans="17:27" x14ac:dyDescent="0.2">
      <c r="Q662">
        <v>624</v>
      </c>
      <c r="R662" s="30">
        <v>36614</v>
      </c>
      <c r="S662" s="27">
        <v>627</v>
      </c>
      <c r="U662">
        <v>659</v>
      </c>
      <c r="V662" s="30">
        <v>36664</v>
      </c>
      <c r="X662" t="e">
        <f>IF($I$2&lt;&gt; 1,IF(VLOOKUP($V662,'Socal Index'!$A$1:$AK$710,$T$1) = 0,#N/A,VLOOKUP($V662,'Socal Index'!$A$1:$AK$710,$T$1)),IF(HLOOKUP($W662,'Socal Index'!$A$1:$AK$710,$V$1,FALSE) = 0,#N/A,HLOOKUP($W662,'Socal Index'!$A$1:$AK$710,$V$1,FALSE)))</f>
        <v>#N/A</v>
      </c>
      <c r="Y662" t="e">
        <f>IF($I$2&lt;&gt; 1,IF(VLOOKUP($V662,'Socal Index'!$A$1:$AK$710,$U$1) = 0,#N/A,VLOOKUP($V662,'Socal Index'!$A$1:$AK$710,$U$1)),IF(HLOOKUP($W662,'Socal Index'!$A$1:$AK$710,$W$1,FALSE) = 0,#N/A,HLOOKUP($W662,'Socal Index'!$A$1:$AK$710,$W$1,FALSE)))</f>
        <v>#N/A</v>
      </c>
      <c r="AA662" s="31" t="e">
        <f t="shared" si="10"/>
        <v>#N/A</v>
      </c>
    </row>
    <row r="663" spans="17:27" x14ac:dyDescent="0.2">
      <c r="Q663">
        <v>625</v>
      </c>
      <c r="R663" s="30">
        <v>36615</v>
      </c>
      <c r="S663" s="27">
        <v>628</v>
      </c>
      <c r="U663">
        <v>660</v>
      </c>
      <c r="V663" s="30">
        <v>36665</v>
      </c>
      <c r="X663" t="e">
        <f>IF($I$2&lt;&gt; 1,IF(VLOOKUP($V663,'Socal Index'!$A$1:$AK$710,$T$1) = 0,#N/A,VLOOKUP($V663,'Socal Index'!$A$1:$AK$710,$T$1)),IF(HLOOKUP($W663,'Socal Index'!$A$1:$AK$710,$V$1,FALSE) = 0,#N/A,HLOOKUP($W663,'Socal Index'!$A$1:$AK$710,$V$1,FALSE)))</f>
        <v>#N/A</v>
      </c>
      <c r="Y663" t="e">
        <f>IF($I$2&lt;&gt; 1,IF(VLOOKUP($V663,'Socal Index'!$A$1:$AK$710,$U$1) = 0,#N/A,VLOOKUP($V663,'Socal Index'!$A$1:$AK$710,$U$1)),IF(HLOOKUP($W663,'Socal Index'!$A$1:$AK$710,$W$1,FALSE) = 0,#N/A,HLOOKUP($W663,'Socal Index'!$A$1:$AK$710,$W$1,FALSE)))</f>
        <v>#N/A</v>
      </c>
      <c r="AA663" s="31" t="e">
        <f t="shared" si="10"/>
        <v>#N/A</v>
      </c>
    </row>
    <row r="664" spans="17:27" x14ac:dyDescent="0.2">
      <c r="Q664">
        <v>626</v>
      </c>
      <c r="R664" s="30">
        <v>36616</v>
      </c>
      <c r="S664" s="27">
        <v>629</v>
      </c>
      <c r="U664">
        <v>661</v>
      </c>
      <c r="V664" s="30">
        <v>36668</v>
      </c>
      <c r="X664" t="e">
        <f>IF($I$2&lt;&gt; 1,IF(VLOOKUP($V664,'Socal Index'!$A$1:$AK$710,$T$1) = 0,#N/A,VLOOKUP($V664,'Socal Index'!$A$1:$AK$710,$T$1)),IF(HLOOKUP($W664,'Socal Index'!$A$1:$AK$710,$V$1,FALSE) = 0,#N/A,HLOOKUP($W664,'Socal Index'!$A$1:$AK$710,$V$1,FALSE)))</f>
        <v>#N/A</v>
      </c>
      <c r="Y664" t="e">
        <f>IF($I$2&lt;&gt; 1,IF(VLOOKUP($V664,'Socal Index'!$A$1:$AK$710,$U$1) = 0,#N/A,VLOOKUP($V664,'Socal Index'!$A$1:$AK$710,$U$1)),IF(HLOOKUP($W664,'Socal Index'!$A$1:$AK$710,$W$1,FALSE) = 0,#N/A,HLOOKUP($W664,'Socal Index'!$A$1:$AK$710,$W$1,FALSE)))</f>
        <v>#N/A</v>
      </c>
      <c r="AA664" s="31" t="e">
        <f t="shared" si="10"/>
        <v>#N/A</v>
      </c>
    </row>
    <row r="665" spans="17:27" x14ac:dyDescent="0.2">
      <c r="Q665">
        <v>627</v>
      </c>
      <c r="R665" s="30">
        <v>36619</v>
      </c>
      <c r="S665" s="27">
        <v>630</v>
      </c>
      <c r="U665">
        <v>662</v>
      </c>
      <c r="V665" s="30">
        <v>36669</v>
      </c>
      <c r="X665" t="e">
        <f>IF($I$2&lt;&gt; 1,IF(VLOOKUP($V665,'Socal Index'!$A$1:$AK$710,$T$1) = 0,#N/A,VLOOKUP($V665,'Socal Index'!$A$1:$AK$710,$T$1)),IF(HLOOKUP($W665,'Socal Index'!$A$1:$AK$710,$V$1,FALSE) = 0,#N/A,HLOOKUP($W665,'Socal Index'!$A$1:$AK$710,$V$1,FALSE)))</f>
        <v>#N/A</v>
      </c>
      <c r="Y665" t="e">
        <f>IF($I$2&lt;&gt; 1,IF(VLOOKUP($V665,'Socal Index'!$A$1:$AK$710,$U$1) = 0,#N/A,VLOOKUP($V665,'Socal Index'!$A$1:$AK$710,$U$1)),IF(HLOOKUP($W665,'Socal Index'!$A$1:$AK$710,$W$1,FALSE) = 0,#N/A,HLOOKUP($W665,'Socal Index'!$A$1:$AK$710,$W$1,FALSE)))</f>
        <v>#N/A</v>
      </c>
      <c r="AA665" s="31" t="e">
        <f t="shared" si="10"/>
        <v>#N/A</v>
      </c>
    </row>
    <row r="666" spans="17:27" x14ac:dyDescent="0.2">
      <c r="Q666">
        <v>628</v>
      </c>
      <c r="R666" s="30">
        <v>36620</v>
      </c>
      <c r="S666" s="27">
        <v>631</v>
      </c>
      <c r="U666">
        <v>663</v>
      </c>
      <c r="V666" s="30">
        <v>36670</v>
      </c>
      <c r="X666" t="e">
        <f>IF($I$2&lt;&gt; 1,IF(VLOOKUP($V666,'Socal Index'!$A$1:$AK$710,$T$1) = 0,#N/A,VLOOKUP($V666,'Socal Index'!$A$1:$AK$710,$T$1)),IF(HLOOKUP($W666,'Socal Index'!$A$1:$AK$710,$V$1,FALSE) = 0,#N/A,HLOOKUP($W666,'Socal Index'!$A$1:$AK$710,$V$1,FALSE)))</f>
        <v>#N/A</v>
      </c>
      <c r="Y666" t="e">
        <f>IF($I$2&lt;&gt; 1,IF(VLOOKUP($V666,'Socal Index'!$A$1:$AK$710,$U$1) = 0,#N/A,VLOOKUP($V666,'Socal Index'!$A$1:$AK$710,$U$1)),IF(HLOOKUP($W666,'Socal Index'!$A$1:$AK$710,$W$1,FALSE) = 0,#N/A,HLOOKUP($W666,'Socal Index'!$A$1:$AK$710,$W$1,FALSE)))</f>
        <v>#N/A</v>
      </c>
      <c r="AA666" s="31" t="e">
        <f t="shared" si="10"/>
        <v>#N/A</v>
      </c>
    </row>
    <row r="667" spans="17:27" x14ac:dyDescent="0.2">
      <c r="Q667">
        <v>629</v>
      </c>
      <c r="R667" s="30">
        <v>36621</v>
      </c>
      <c r="S667" s="27">
        <v>632</v>
      </c>
      <c r="U667">
        <v>664</v>
      </c>
      <c r="V667" s="30">
        <v>36671</v>
      </c>
      <c r="X667" t="e">
        <f>IF($I$2&lt;&gt; 1,IF(VLOOKUP($V667,'Socal Index'!$A$1:$AK$710,$T$1) = 0,#N/A,VLOOKUP($V667,'Socal Index'!$A$1:$AK$710,$T$1)),IF(HLOOKUP($W667,'Socal Index'!$A$1:$AK$710,$V$1,FALSE) = 0,#N/A,HLOOKUP($W667,'Socal Index'!$A$1:$AK$710,$V$1,FALSE)))</f>
        <v>#N/A</v>
      </c>
      <c r="Y667" t="e">
        <f>IF($I$2&lt;&gt; 1,IF(VLOOKUP($V667,'Socal Index'!$A$1:$AK$710,$U$1) = 0,#N/A,VLOOKUP($V667,'Socal Index'!$A$1:$AK$710,$U$1)),IF(HLOOKUP($W667,'Socal Index'!$A$1:$AK$710,$W$1,FALSE) = 0,#N/A,HLOOKUP($W667,'Socal Index'!$A$1:$AK$710,$W$1,FALSE)))</f>
        <v>#N/A</v>
      </c>
      <c r="AA667" s="31" t="e">
        <f t="shared" si="10"/>
        <v>#N/A</v>
      </c>
    </row>
    <row r="668" spans="17:27" x14ac:dyDescent="0.2">
      <c r="Q668">
        <v>630</v>
      </c>
      <c r="R668" s="30">
        <v>36622</v>
      </c>
      <c r="S668" s="27">
        <v>633</v>
      </c>
      <c r="U668">
        <v>665</v>
      </c>
      <c r="V668" s="30">
        <v>36672</v>
      </c>
      <c r="X668" t="e">
        <f>IF($I$2&lt;&gt; 1,IF(VLOOKUP($V668,'Socal Index'!$A$1:$AK$710,$T$1) = 0,#N/A,VLOOKUP($V668,'Socal Index'!$A$1:$AK$710,$T$1)),IF(HLOOKUP($W668,'Socal Index'!$A$1:$AK$710,$V$1,FALSE) = 0,#N/A,HLOOKUP($W668,'Socal Index'!$A$1:$AK$710,$V$1,FALSE)))</f>
        <v>#N/A</v>
      </c>
      <c r="Y668" t="e">
        <f>IF($I$2&lt;&gt; 1,IF(VLOOKUP($V668,'Socal Index'!$A$1:$AK$710,$U$1) = 0,#N/A,VLOOKUP($V668,'Socal Index'!$A$1:$AK$710,$U$1)),IF(HLOOKUP($W668,'Socal Index'!$A$1:$AK$710,$W$1,FALSE) = 0,#N/A,HLOOKUP($W668,'Socal Index'!$A$1:$AK$710,$W$1,FALSE)))</f>
        <v>#N/A</v>
      </c>
      <c r="AA668" s="31" t="e">
        <f t="shared" si="10"/>
        <v>#N/A</v>
      </c>
    </row>
    <row r="669" spans="17:27" x14ac:dyDescent="0.2">
      <c r="Q669">
        <v>631</v>
      </c>
      <c r="R669" s="30">
        <v>36623</v>
      </c>
      <c r="S669" s="27">
        <v>634</v>
      </c>
      <c r="U669">
        <v>666</v>
      </c>
      <c r="V669" s="30">
        <v>36676</v>
      </c>
      <c r="X669" t="e">
        <f>IF($I$2&lt;&gt; 1,IF(VLOOKUP($V669,'Socal Index'!$A$1:$AK$710,$T$1) = 0,#N/A,VLOOKUP($V669,'Socal Index'!$A$1:$AK$710,$T$1)),IF(HLOOKUP($W669,'Socal Index'!$A$1:$AK$710,$V$1,FALSE) = 0,#N/A,HLOOKUP($W669,'Socal Index'!$A$1:$AK$710,$V$1,FALSE)))</f>
        <v>#N/A</v>
      </c>
      <c r="Y669" t="e">
        <f>IF($I$2&lt;&gt; 1,IF(VLOOKUP($V669,'Socal Index'!$A$1:$AK$710,$U$1) = 0,#N/A,VLOOKUP($V669,'Socal Index'!$A$1:$AK$710,$U$1)),IF(HLOOKUP($W669,'Socal Index'!$A$1:$AK$710,$W$1,FALSE) = 0,#N/A,HLOOKUP($W669,'Socal Index'!$A$1:$AK$710,$W$1,FALSE)))</f>
        <v>#N/A</v>
      </c>
      <c r="AA669" s="31" t="e">
        <f t="shared" si="10"/>
        <v>#N/A</v>
      </c>
    </row>
    <row r="670" spans="17:27" x14ac:dyDescent="0.2">
      <c r="Q670">
        <v>632</v>
      </c>
      <c r="R670" s="30">
        <v>36626</v>
      </c>
      <c r="S670" s="27">
        <v>635</v>
      </c>
      <c r="U670">
        <v>667</v>
      </c>
      <c r="V670" s="30">
        <v>36677</v>
      </c>
      <c r="X670" t="e">
        <f>IF($I$2&lt;&gt; 1,IF(VLOOKUP($V670,'Socal Index'!$A$1:$AK$710,$T$1) = 0,#N/A,VLOOKUP($V670,'Socal Index'!$A$1:$AK$710,$T$1)),IF(HLOOKUP($W670,'Socal Index'!$A$1:$AK$710,$V$1,FALSE) = 0,#N/A,HLOOKUP($W670,'Socal Index'!$A$1:$AK$710,$V$1,FALSE)))</f>
        <v>#N/A</v>
      </c>
      <c r="Y670" t="e">
        <f>IF($I$2&lt;&gt; 1,IF(VLOOKUP($V670,'Socal Index'!$A$1:$AK$710,$U$1) = 0,#N/A,VLOOKUP($V670,'Socal Index'!$A$1:$AK$710,$U$1)),IF(HLOOKUP($W670,'Socal Index'!$A$1:$AK$710,$W$1,FALSE) = 0,#N/A,HLOOKUP($W670,'Socal Index'!$A$1:$AK$710,$W$1,FALSE)))</f>
        <v>#N/A</v>
      </c>
      <c r="AA670" s="31" t="e">
        <f t="shared" si="10"/>
        <v>#N/A</v>
      </c>
    </row>
    <row r="671" spans="17:27" x14ac:dyDescent="0.2">
      <c r="Q671">
        <v>633</v>
      </c>
      <c r="R671" s="30">
        <v>36627</v>
      </c>
      <c r="S671" s="27">
        <v>636</v>
      </c>
      <c r="U671">
        <v>668</v>
      </c>
      <c r="V671" s="30">
        <v>36678</v>
      </c>
      <c r="X671" t="e">
        <f>IF($I$2&lt;&gt; 1,IF(VLOOKUP($V671,'Socal Index'!$A$1:$AK$710,$T$1) = 0,#N/A,VLOOKUP($V671,'Socal Index'!$A$1:$AK$710,$T$1)),IF(HLOOKUP($W671,'Socal Index'!$A$1:$AK$710,$V$1,FALSE) = 0,#N/A,HLOOKUP($W671,'Socal Index'!$A$1:$AK$710,$V$1,FALSE)))</f>
        <v>#N/A</v>
      </c>
      <c r="Y671" t="e">
        <f>IF($I$2&lt;&gt; 1,IF(VLOOKUP($V671,'Socal Index'!$A$1:$AK$710,$U$1) = 0,#N/A,VLOOKUP($V671,'Socal Index'!$A$1:$AK$710,$U$1)),IF(HLOOKUP($W671,'Socal Index'!$A$1:$AK$710,$W$1,FALSE) = 0,#N/A,HLOOKUP($W671,'Socal Index'!$A$1:$AK$710,$W$1,FALSE)))</f>
        <v>#N/A</v>
      </c>
      <c r="AA671" s="31" t="e">
        <f t="shared" si="10"/>
        <v>#N/A</v>
      </c>
    </row>
    <row r="672" spans="17:27" x14ac:dyDescent="0.2">
      <c r="Q672">
        <v>634</v>
      </c>
      <c r="R672" s="30">
        <v>36628</v>
      </c>
      <c r="S672" s="27">
        <v>637</v>
      </c>
      <c r="U672">
        <v>669</v>
      </c>
      <c r="V672" s="30">
        <v>36679</v>
      </c>
      <c r="X672" t="e">
        <f>IF($I$2&lt;&gt; 1,IF(VLOOKUP($V672,'Socal Index'!$A$1:$AK$710,$T$1) = 0,#N/A,VLOOKUP($V672,'Socal Index'!$A$1:$AK$710,$T$1)),IF(HLOOKUP($W672,'Socal Index'!$A$1:$AK$710,$V$1,FALSE) = 0,#N/A,HLOOKUP($W672,'Socal Index'!$A$1:$AK$710,$V$1,FALSE)))</f>
        <v>#N/A</v>
      </c>
      <c r="Y672" t="e">
        <f>IF($I$2&lt;&gt; 1,IF(VLOOKUP($V672,'Socal Index'!$A$1:$AK$710,$U$1) = 0,#N/A,VLOOKUP($V672,'Socal Index'!$A$1:$AK$710,$U$1)),IF(HLOOKUP($W672,'Socal Index'!$A$1:$AK$710,$W$1,FALSE) = 0,#N/A,HLOOKUP($W672,'Socal Index'!$A$1:$AK$710,$W$1,FALSE)))</f>
        <v>#N/A</v>
      </c>
      <c r="AA672" s="31" t="e">
        <f t="shared" si="10"/>
        <v>#N/A</v>
      </c>
    </row>
    <row r="673" spans="17:27" x14ac:dyDescent="0.2">
      <c r="Q673">
        <v>635</v>
      </c>
      <c r="R673" s="30">
        <v>36629</v>
      </c>
      <c r="S673" s="27">
        <v>638</v>
      </c>
      <c r="U673">
        <v>670</v>
      </c>
      <c r="V673" s="30">
        <v>36682</v>
      </c>
      <c r="X673" t="e">
        <f>IF($I$2&lt;&gt; 1,IF(VLOOKUP($V673,'Socal Index'!$A$1:$AK$710,$T$1) = 0,#N/A,VLOOKUP($V673,'Socal Index'!$A$1:$AK$710,$T$1)),IF(HLOOKUP($W673,'Socal Index'!$A$1:$AK$710,$V$1,FALSE) = 0,#N/A,HLOOKUP($W673,'Socal Index'!$A$1:$AK$710,$V$1,FALSE)))</f>
        <v>#N/A</v>
      </c>
      <c r="Y673" t="e">
        <f>IF($I$2&lt;&gt; 1,IF(VLOOKUP($V673,'Socal Index'!$A$1:$AK$710,$U$1) = 0,#N/A,VLOOKUP($V673,'Socal Index'!$A$1:$AK$710,$U$1)),IF(HLOOKUP($W673,'Socal Index'!$A$1:$AK$710,$W$1,FALSE) = 0,#N/A,HLOOKUP($W673,'Socal Index'!$A$1:$AK$710,$W$1,FALSE)))</f>
        <v>#N/A</v>
      </c>
      <c r="AA673" s="31" t="e">
        <f t="shared" si="10"/>
        <v>#N/A</v>
      </c>
    </row>
    <row r="674" spans="17:27" x14ac:dyDescent="0.2">
      <c r="Q674">
        <v>636</v>
      </c>
      <c r="R674" s="30">
        <v>36630</v>
      </c>
      <c r="S674" s="27">
        <v>639</v>
      </c>
      <c r="U674">
        <v>671</v>
      </c>
      <c r="V674" s="30">
        <v>36683</v>
      </c>
      <c r="X674" t="e">
        <f>IF($I$2&lt;&gt; 1,IF(VLOOKUP($V674,'Socal Index'!$A$1:$AK$710,$T$1) = 0,#N/A,VLOOKUP($V674,'Socal Index'!$A$1:$AK$710,$T$1)),IF(HLOOKUP($W674,'Socal Index'!$A$1:$AK$710,$V$1,FALSE) = 0,#N/A,HLOOKUP($W674,'Socal Index'!$A$1:$AK$710,$V$1,FALSE)))</f>
        <v>#N/A</v>
      </c>
      <c r="Y674" t="e">
        <f>IF($I$2&lt;&gt; 1,IF(VLOOKUP($V674,'Socal Index'!$A$1:$AK$710,$U$1) = 0,#N/A,VLOOKUP($V674,'Socal Index'!$A$1:$AK$710,$U$1)),IF(HLOOKUP($W674,'Socal Index'!$A$1:$AK$710,$W$1,FALSE) = 0,#N/A,HLOOKUP($W674,'Socal Index'!$A$1:$AK$710,$W$1,FALSE)))</f>
        <v>#N/A</v>
      </c>
      <c r="AA674" s="31" t="e">
        <f t="shared" si="10"/>
        <v>#N/A</v>
      </c>
    </row>
    <row r="675" spans="17:27" x14ac:dyDescent="0.2">
      <c r="Q675">
        <v>637</v>
      </c>
      <c r="R675" s="30">
        <v>36633</v>
      </c>
      <c r="S675" s="27">
        <v>640</v>
      </c>
      <c r="U675">
        <v>672</v>
      </c>
      <c r="V675" s="30">
        <v>36684</v>
      </c>
      <c r="X675" t="e">
        <f>IF($I$2&lt;&gt; 1,IF(VLOOKUP($V675,'Socal Index'!$A$1:$AK$710,$T$1) = 0,#N/A,VLOOKUP($V675,'Socal Index'!$A$1:$AK$710,$T$1)),IF(HLOOKUP($W675,'Socal Index'!$A$1:$AK$710,$V$1,FALSE) = 0,#N/A,HLOOKUP($W675,'Socal Index'!$A$1:$AK$710,$V$1,FALSE)))</f>
        <v>#N/A</v>
      </c>
      <c r="Y675" t="e">
        <f>IF($I$2&lt;&gt; 1,IF(VLOOKUP($V675,'Socal Index'!$A$1:$AK$710,$U$1) = 0,#N/A,VLOOKUP($V675,'Socal Index'!$A$1:$AK$710,$U$1)),IF(HLOOKUP($W675,'Socal Index'!$A$1:$AK$710,$W$1,FALSE) = 0,#N/A,HLOOKUP($W675,'Socal Index'!$A$1:$AK$710,$W$1,FALSE)))</f>
        <v>#N/A</v>
      </c>
      <c r="AA675" s="31" t="e">
        <f t="shared" si="10"/>
        <v>#N/A</v>
      </c>
    </row>
    <row r="676" spans="17:27" x14ac:dyDescent="0.2">
      <c r="Q676">
        <v>638</v>
      </c>
      <c r="R676" s="30">
        <v>36634</v>
      </c>
      <c r="S676" s="27">
        <v>641</v>
      </c>
      <c r="U676">
        <v>673</v>
      </c>
      <c r="V676" s="30">
        <v>36685</v>
      </c>
      <c r="X676" t="e">
        <f>IF($I$2&lt;&gt; 1,IF(VLOOKUP($V676,'Socal Index'!$A$1:$AK$710,$T$1) = 0,#N/A,VLOOKUP($V676,'Socal Index'!$A$1:$AK$710,$T$1)),IF(HLOOKUP($W676,'Socal Index'!$A$1:$AK$710,$V$1,FALSE) = 0,#N/A,HLOOKUP($W676,'Socal Index'!$A$1:$AK$710,$V$1,FALSE)))</f>
        <v>#N/A</v>
      </c>
      <c r="Y676" t="e">
        <f>IF($I$2&lt;&gt; 1,IF(VLOOKUP($V676,'Socal Index'!$A$1:$AK$710,$U$1) = 0,#N/A,VLOOKUP($V676,'Socal Index'!$A$1:$AK$710,$U$1)),IF(HLOOKUP($W676,'Socal Index'!$A$1:$AK$710,$W$1,FALSE) = 0,#N/A,HLOOKUP($W676,'Socal Index'!$A$1:$AK$710,$W$1,FALSE)))</f>
        <v>#N/A</v>
      </c>
      <c r="AA676" s="31" t="e">
        <f t="shared" si="10"/>
        <v>#N/A</v>
      </c>
    </row>
    <row r="677" spans="17:27" x14ac:dyDescent="0.2">
      <c r="Q677">
        <v>639</v>
      </c>
      <c r="R677" s="30">
        <v>36635</v>
      </c>
      <c r="S677" s="27">
        <v>642</v>
      </c>
      <c r="U677">
        <v>674</v>
      </c>
      <c r="V677" s="30">
        <v>36686</v>
      </c>
      <c r="X677" t="e">
        <f>IF($I$2&lt;&gt; 1,IF(VLOOKUP($V677,'Socal Index'!$A$1:$AK$710,$T$1) = 0,#N/A,VLOOKUP($V677,'Socal Index'!$A$1:$AK$710,$T$1)),IF(HLOOKUP($W677,'Socal Index'!$A$1:$AK$710,$V$1,FALSE) = 0,#N/A,HLOOKUP($W677,'Socal Index'!$A$1:$AK$710,$V$1,FALSE)))</f>
        <v>#N/A</v>
      </c>
      <c r="Y677" t="e">
        <f>IF($I$2&lt;&gt; 1,IF(VLOOKUP($V677,'Socal Index'!$A$1:$AK$710,$U$1) = 0,#N/A,VLOOKUP($V677,'Socal Index'!$A$1:$AK$710,$U$1)),IF(HLOOKUP($W677,'Socal Index'!$A$1:$AK$710,$W$1,FALSE) = 0,#N/A,HLOOKUP($W677,'Socal Index'!$A$1:$AK$710,$W$1,FALSE)))</f>
        <v>#N/A</v>
      </c>
      <c r="AA677" s="31" t="e">
        <f t="shared" si="10"/>
        <v>#N/A</v>
      </c>
    </row>
    <row r="678" spans="17:27" x14ac:dyDescent="0.2">
      <c r="Q678">
        <v>640</v>
      </c>
      <c r="R678" s="30">
        <v>36636</v>
      </c>
      <c r="S678" s="27">
        <v>643</v>
      </c>
      <c r="U678">
        <v>675</v>
      </c>
      <c r="V678" s="30">
        <v>36689</v>
      </c>
      <c r="X678" t="e">
        <f>IF($I$2&lt;&gt; 1,IF(VLOOKUP($V678,'Socal Index'!$A$1:$AK$710,$T$1) = 0,#N/A,VLOOKUP($V678,'Socal Index'!$A$1:$AK$710,$T$1)),IF(HLOOKUP($W678,'Socal Index'!$A$1:$AK$710,$V$1,FALSE) = 0,#N/A,HLOOKUP($W678,'Socal Index'!$A$1:$AK$710,$V$1,FALSE)))</f>
        <v>#N/A</v>
      </c>
      <c r="Y678" t="e">
        <f>IF($I$2&lt;&gt; 1,IF(VLOOKUP($V678,'Socal Index'!$A$1:$AK$710,$U$1) = 0,#N/A,VLOOKUP($V678,'Socal Index'!$A$1:$AK$710,$U$1)),IF(HLOOKUP($W678,'Socal Index'!$A$1:$AK$710,$W$1,FALSE) = 0,#N/A,HLOOKUP($W678,'Socal Index'!$A$1:$AK$710,$W$1,FALSE)))</f>
        <v>#N/A</v>
      </c>
      <c r="AA678" s="31" t="e">
        <f t="shared" si="10"/>
        <v>#N/A</v>
      </c>
    </row>
    <row r="679" spans="17:27" x14ac:dyDescent="0.2">
      <c r="Q679">
        <v>641</v>
      </c>
      <c r="R679" s="30">
        <v>36640</v>
      </c>
      <c r="S679" s="27">
        <v>644</v>
      </c>
      <c r="U679">
        <v>676</v>
      </c>
      <c r="V679" s="30">
        <v>36690</v>
      </c>
      <c r="X679" t="e">
        <f>IF($I$2&lt;&gt; 1,IF(VLOOKUP($V679,'Socal Index'!$A$1:$AK$710,$T$1) = 0,#N/A,VLOOKUP($V679,'Socal Index'!$A$1:$AK$710,$T$1)),IF(HLOOKUP($W679,'Socal Index'!$A$1:$AK$710,$V$1,FALSE) = 0,#N/A,HLOOKUP($W679,'Socal Index'!$A$1:$AK$710,$V$1,FALSE)))</f>
        <v>#N/A</v>
      </c>
      <c r="Y679" t="e">
        <f>IF($I$2&lt;&gt; 1,IF(VLOOKUP($V679,'Socal Index'!$A$1:$AK$710,$U$1) = 0,#N/A,VLOOKUP($V679,'Socal Index'!$A$1:$AK$710,$U$1)),IF(HLOOKUP($W679,'Socal Index'!$A$1:$AK$710,$W$1,FALSE) = 0,#N/A,HLOOKUP($W679,'Socal Index'!$A$1:$AK$710,$W$1,FALSE)))</f>
        <v>#N/A</v>
      </c>
      <c r="AA679" s="31" t="e">
        <f t="shared" si="10"/>
        <v>#N/A</v>
      </c>
    </row>
    <row r="680" spans="17:27" x14ac:dyDescent="0.2">
      <c r="Q680">
        <v>642</v>
      </c>
      <c r="R680" s="30">
        <v>36641</v>
      </c>
      <c r="S680" s="27">
        <v>645</v>
      </c>
      <c r="U680">
        <v>677</v>
      </c>
      <c r="V680" s="30">
        <v>36691</v>
      </c>
      <c r="X680" t="e">
        <f>IF($I$2&lt;&gt; 1,IF(VLOOKUP($V680,'Socal Index'!$A$1:$AK$710,$T$1) = 0,#N/A,VLOOKUP($V680,'Socal Index'!$A$1:$AK$710,$T$1)),IF(HLOOKUP($W680,'Socal Index'!$A$1:$AK$710,$V$1,FALSE) = 0,#N/A,HLOOKUP($W680,'Socal Index'!$A$1:$AK$710,$V$1,FALSE)))</f>
        <v>#N/A</v>
      </c>
      <c r="Y680" t="e">
        <f>IF($I$2&lt;&gt; 1,IF(VLOOKUP($V680,'Socal Index'!$A$1:$AK$710,$U$1) = 0,#N/A,VLOOKUP($V680,'Socal Index'!$A$1:$AK$710,$U$1)),IF(HLOOKUP($W680,'Socal Index'!$A$1:$AK$710,$W$1,FALSE) = 0,#N/A,HLOOKUP($W680,'Socal Index'!$A$1:$AK$710,$W$1,FALSE)))</f>
        <v>#N/A</v>
      </c>
      <c r="AA680" s="31" t="e">
        <f t="shared" si="10"/>
        <v>#N/A</v>
      </c>
    </row>
    <row r="681" spans="17:27" x14ac:dyDescent="0.2">
      <c r="Q681">
        <v>643</v>
      </c>
      <c r="R681" s="30">
        <v>36642</v>
      </c>
      <c r="S681" s="27">
        <v>646</v>
      </c>
      <c r="U681">
        <v>678</v>
      </c>
      <c r="V681" s="30">
        <v>36692</v>
      </c>
      <c r="X681" t="e">
        <f>IF($I$2&lt;&gt; 1,IF(VLOOKUP($V681,'Socal Index'!$A$1:$AK$710,$T$1) = 0,#N/A,VLOOKUP($V681,'Socal Index'!$A$1:$AK$710,$T$1)),IF(HLOOKUP($W681,'Socal Index'!$A$1:$AK$710,$V$1,FALSE) = 0,#N/A,HLOOKUP($W681,'Socal Index'!$A$1:$AK$710,$V$1,FALSE)))</f>
        <v>#N/A</v>
      </c>
      <c r="Y681" t="e">
        <f>IF($I$2&lt;&gt; 1,IF(VLOOKUP($V681,'Socal Index'!$A$1:$AK$710,$U$1) = 0,#N/A,VLOOKUP($V681,'Socal Index'!$A$1:$AK$710,$U$1)),IF(HLOOKUP($W681,'Socal Index'!$A$1:$AK$710,$W$1,FALSE) = 0,#N/A,HLOOKUP($W681,'Socal Index'!$A$1:$AK$710,$W$1,FALSE)))</f>
        <v>#N/A</v>
      </c>
      <c r="AA681" s="31" t="e">
        <f t="shared" si="10"/>
        <v>#N/A</v>
      </c>
    </row>
    <row r="682" spans="17:27" x14ac:dyDescent="0.2">
      <c r="Q682">
        <v>644</v>
      </c>
      <c r="R682" s="30">
        <v>36643</v>
      </c>
      <c r="S682" s="27">
        <v>647</v>
      </c>
      <c r="U682">
        <v>679</v>
      </c>
      <c r="V682" s="30">
        <v>36693</v>
      </c>
      <c r="X682" t="e">
        <f>IF($I$2&lt;&gt; 1,IF(VLOOKUP($V682,'Socal Index'!$A$1:$AK$710,$T$1) = 0,#N/A,VLOOKUP($V682,'Socal Index'!$A$1:$AK$710,$T$1)),IF(HLOOKUP($W682,'Socal Index'!$A$1:$AK$710,$V$1,FALSE) = 0,#N/A,HLOOKUP($W682,'Socal Index'!$A$1:$AK$710,$V$1,FALSE)))</f>
        <v>#N/A</v>
      </c>
      <c r="Y682" t="e">
        <f>IF($I$2&lt;&gt; 1,IF(VLOOKUP($V682,'Socal Index'!$A$1:$AK$710,$U$1) = 0,#N/A,VLOOKUP($V682,'Socal Index'!$A$1:$AK$710,$U$1)),IF(HLOOKUP($W682,'Socal Index'!$A$1:$AK$710,$W$1,FALSE) = 0,#N/A,HLOOKUP($W682,'Socal Index'!$A$1:$AK$710,$W$1,FALSE)))</f>
        <v>#N/A</v>
      </c>
      <c r="AA682" s="31" t="e">
        <f t="shared" si="10"/>
        <v>#N/A</v>
      </c>
    </row>
    <row r="683" spans="17:27" x14ac:dyDescent="0.2">
      <c r="Q683">
        <v>645</v>
      </c>
      <c r="R683" s="30">
        <v>36644</v>
      </c>
      <c r="S683" s="27">
        <v>648</v>
      </c>
      <c r="U683">
        <v>680</v>
      </c>
      <c r="V683" s="30">
        <v>36696</v>
      </c>
      <c r="X683" t="e">
        <f>IF($I$2&lt;&gt; 1,IF(VLOOKUP($V683,'Socal Index'!$A$1:$AK$710,$T$1) = 0,#N/A,VLOOKUP($V683,'Socal Index'!$A$1:$AK$710,$T$1)),IF(HLOOKUP($W683,'Socal Index'!$A$1:$AK$710,$V$1,FALSE) = 0,#N/A,HLOOKUP($W683,'Socal Index'!$A$1:$AK$710,$V$1,FALSE)))</f>
        <v>#N/A</v>
      </c>
      <c r="Y683" t="e">
        <f>IF($I$2&lt;&gt; 1,IF(VLOOKUP($V683,'Socal Index'!$A$1:$AK$710,$U$1) = 0,#N/A,VLOOKUP($V683,'Socal Index'!$A$1:$AK$710,$U$1)),IF(HLOOKUP($W683,'Socal Index'!$A$1:$AK$710,$W$1,FALSE) = 0,#N/A,HLOOKUP($W683,'Socal Index'!$A$1:$AK$710,$W$1,FALSE)))</f>
        <v>#N/A</v>
      </c>
      <c r="AA683" s="31" t="e">
        <f t="shared" si="10"/>
        <v>#N/A</v>
      </c>
    </row>
    <row r="684" spans="17:27" x14ac:dyDescent="0.2">
      <c r="Q684">
        <v>646</v>
      </c>
      <c r="R684" s="30">
        <v>36647</v>
      </c>
      <c r="S684" s="27">
        <v>649</v>
      </c>
      <c r="U684">
        <v>681</v>
      </c>
      <c r="V684" s="30">
        <v>36697</v>
      </c>
      <c r="X684" t="e">
        <f>IF($I$2&lt;&gt; 1,IF(VLOOKUP($V684,'Socal Index'!$A$1:$AK$710,$T$1) = 0,#N/A,VLOOKUP($V684,'Socal Index'!$A$1:$AK$710,$T$1)),IF(HLOOKUP($W684,'Socal Index'!$A$1:$AK$710,$V$1,FALSE) = 0,#N/A,HLOOKUP($W684,'Socal Index'!$A$1:$AK$710,$V$1,FALSE)))</f>
        <v>#N/A</v>
      </c>
      <c r="Y684" t="e">
        <f>IF($I$2&lt;&gt; 1,IF(VLOOKUP($V684,'Socal Index'!$A$1:$AK$710,$U$1) = 0,#N/A,VLOOKUP($V684,'Socal Index'!$A$1:$AK$710,$U$1)),IF(HLOOKUP($W684,'Socal Index'!$A$1:$AK$710,$W$1,FALSE) = 0,#N/A,HLOOKUP($W684,'Socal Index'!$A$1:$AK$710,$W$1,FALSE)))</f>
        <v>#N/A</v>
      </c>
      <c r="AA684" s="31" t="e">
        <f t="shared" si="10"/>
        <v>#N/A</v>
      </c>
    </row>
    <row r="685" spans="17:27" x14ac:dyDescent="0.2">
      <c r="Q685">
        <v>647</v>
      </c>
      <c r="R685" s="30">
        <v>36648</v>
      </c>
      <c r="S685" s="27">
        <v>650</v>
      </c>
      <c r="U685">
        <v>682</v>
      </c>
      <c r="V685" s="30">
        <v>36698</v>
      </c>
      <c r="X685" t="e">
        <f>IF($I$2&lt;&gt; 1,IF(VLOOKUP($V685,'Socal Index'!$A$1:$AK$710,$T$1) = 0,#N/A,VLOOKUP($V685,'Socal Index'!$A$1:$AK$710,$T$1)),IF(HLOOKUP($W685,'Socal Index'!$A$1:$AK$710,$V$1,FALSE) = 0,#N/A,HLOOKUP($W685,'Socal Index'!$A$1:$AK$710,$V$1,FALSE)))</f>
        <v>#N/A</v>
      </c>
      <c r="Y685" t="e">
        <f>IF($I$2&lt;&gt; 1,IF(VLOOKUP($V685,'Socal Index'!$A$1:$AK$710,$U$1) = 0,#N/A,VLOOKUP($V685,'Socal Index'!$A$1:$AK$710,$U$1)),IF(HLOOKUP($W685,'Socal Index'!$A$1:$AK$710,$W$1,FALSE) = 0,#N/A,HLOOKUP($W685,'Socal Index'!$A$1:$AK$710,$W$1,FALSE)))</f>
        <v>#N/A</v>
      </c>
      <c r="AA685" s="31" t="e">
        <f t="shared" si="10"/>
        <v>#N/A</v>
      </c>
    </row>
    <row r="686" spans="17:27" x14ac:dyDescent="0.2">
      <c r="Q686">
        <v>648</v>
      </c>
      <c r="R686" s="30">
        <v>36649</v>
      </c>
      <c r="S686" s="27">
        <v>651</v>
      </c>
      <c r="U686">
        <v>683</v>
      </c>
      <c r="V686" s="30">
        <v>36699</v>
      </c>
      <c r="X686" t="e">
        <f>IF($I$2&lt;&gt; 1,IF(VLOOKUP($V686,'Socal Index'!$A$1:$AK$710,$T$1) = 0,#N/A,VLOOKUP($V686,'Socal Index'!$A$1:$AK$710,$T$1)),IF(HLOOKUP($W686,'Socal Index'!$A$1:$AK$710,$V$1,FALSE) = 0,#N/A,HLOOKUP($W686,'Socal Index'!$A$1:$AK$710,$V$1,FALSE)))</f>
        <v>#N/A</v>
      </c>
      <c r="Y686" t="e">
        <f>IF($I$2&lt;&gt; 1,IF(VLOOKUP($V686,'Socal Index'!$A$1:$AK$710,$U$1) = 0,#N/A,VLOOKUP($V686,'Socal Index'!$A$1:$AK$710,$U$1)),IF(HLOOKUP($W686,'Socal Index'!$A$1:$AK$710,$W$1,FALSE) = 0,#N/A,HLOOKUP($W686,'Socal Index'!$A$1:$AK$710,$W$1,FALSE)))</f>
        <v>#N/A</v>
      </c>
      <c r="AA686" s="31" t="e">
        <f t="shared" si="10"/>
        <v>#N/A</v>
      </c>
    </row>
    <row r="687" spans="17:27" x14ac:dyDescent="0.2">
      <c r="Q687">
        <v>649</v>
      </c>
      <c r="R687" s="30">
        <v>36650</v>
      </c>
      <c r="S687" s="27">
        <v>652</v>
      </c>
      <c r="U687">
        <v>684</v>
      </c>
      <c r="V687" s="30">
        <v>36700</v>
      </c>
      <c r="X687" t="e">
        <f>IF($I$2&lt;&gt; 1,IF(VLOOKUP($V687,'Socal Index'!$A$1:$AK$710,$T$1) = 0,#N/A,VLOOKUP($V687,'Socal Index'!$A$1:$AK$710,$T$1)),IF(HLOOKUP($W687,'Socal Index'!$A$1:$AK$710,$V$1,FALSE) = 0,#N/A,HLOOKUP($W687,'Socal Index'!$A$1:$AK$710,$V$1,FALSE)))</f>
        <v>#N/A</v>
      </c>
      <c r="Y687" t="e">
        <f>IF($I$2&lt;&gt; 1,IF(VLOOKUP($V687,'Socal Index'!$A$1:$AK$710,$U$1) = 0,#N/A,VLOOKUP($V687,'Socal Index'!$A$1:$AK$710,$U$1)),IF(HLOOKUP($W687,'Socal Index'!$A$1:$AK$710,$W$1,FALSE) = 0,#N/A,HLOOKUP($W687,'Socal Index'!$A$1:$AK$710,$W$1,FALSE)))</f>
        <v>#N/A</v>
      </c>
      <c r="AA687" s="31" t="e">
        <f t="shared" si="10"/>
        <v>#N/A</v>
      </c>
    </row>
    <row r="688" spans="17:27" x14ac:dyDescent="0.2">
      <c r="Q688">
        <v>650</v>
      </c>
      <c r="R688" s="30">
        <v>36651</v>
      </c>
      <c r="S688" s="27">
        <v>653</v>
      </c>
      <c r="U688">
        <v>685</v>
      </c>
      <c r="V688" s="30">
        <v>36703</v>
      </c>
      <c r="X688" t="e">
        <f>IF($I$2&lt;&gt; 1,IF(VLOOKUP($V688,'Socal Index'!$A$1:$AK$710,$T$1) = 0,#N/A,VLOOKUP($V688,'Socal Index'!$A$1:$AK$710,$T$1)),IF(HLOOKUP($W688,'Socal Index'!$A$1:$AK$710,$V$1,FALSE) = 0,#N/A,HLOOKUP($W688,'Socal Index'!$A$1:$AK$710,$V$1,FALSE)))</f>
        <v>#N/A</v>
      </c>
      <c r="Y688" t="e">
        <f>IF($I$2&lt;&gt; 1,IF(VLOOKUP($V688,'Socal Index'!$A$1:$AK$710,$U$1) = 0,#N/A,VLOOKUP($V688,'Socal Index'!$A$1:$AK$710,$U$1)),IF(HLOOKUP($W688,'Socal Index'!$A$1:$AK$710,$W$1,FALSE) = 0,#N/A,HLOOKUP($W688,'Socal Index'!$A$1:$AK$710,$W$1,FALSE)))</f>
        <v>#N/A</v>
      </c>
      <c r="AA688" s="31" t="e">
        <f t="shared" si="10"/>
        <v>#N/A</v>
      </c>
    </row>
    <row r="689" spans="17:27" x14ac:dyDescent="0.2">
      <c r="Q689">
        <v>651</v>
      </c>
      <c r="R689" s="30">
        <v>36654</v>
      </c>
      <c r="S689" s="27">
        <v>654</v>
      </c>
      <c r="U689">
        <v>686</v>
      </c>
      <c r="V689" s="30">
        <v>36704</v>
      </c>
      <c r="X689" t="e">
        <f>IF($I$2&lt;&gt; 1,IF(VLOOKUP($V689,'Socal Index'!$A$1:$AK$710,$T$1) = 0,#N/A,VLOOKUP($V689,'Socal Index'!$A$1:$AK$710,$T$1)),IF(HLOOKUP($W689,'Socal Index'!$A$1:$AK$710,$V$1,FALSE) = 0,#N/A,HLOOKUP($W689,'Socal Index'!$A$1:$AK$710,$V$1,FALSE)))</f>
        <v>#N/A</v>
      </c>
      <c r="Y689" t="e">
        <f>IF($I$2&lt;&gt; 1,IF(VLOOKUP($V689,'Socal Index'!$A$1:$AK$710,$U$1) = 0,#N/A,VLOOKUP($V689,'Socal Index'!$A$1:$AK$710,$U$1)),IF(HLOOKUP($W689,'Socal Index'!$A$1:$AK$710,$W$1,FALSE) = 0,#N/A,HLOOKUP($W689,'Socal Index'!$A$1:$AK$710,$W$1,FALSE)))</f>
        <v>#N/A</v>
      </c>
      <c r="AA689" s="31" t="e">
        <f t="shared" si="10"/>
        <v>#N/A</v>
      </c>
    </row>
    <row r="690" spans="17:27" x14ac:dyDescent="0.2">
      <c r="Q690">
        <v>652</v>
      </c>
      <c r="R690" s="30">
        <v>36655</v>
      </c>
      <c r="S690" s="27">
        <v>655</v>
      </c>
      <c r="U690">
        <v>687</v>
      </c>
      <c r="V690" s="30">
        <v>36705</v>
      </c>
      <c r="X690" t="e">
        <f>IF($I$2&lt;&gt; 1,IF(VLOOKUP($V690,'Socal Index'!$A$1:$AK$710,$T$1) = 0,#N/A,VLOOKUP($V690,'Socal Index'!$A$1:$AK$710,$T$1)),IF(HLOOKUP($W690,'Socal Index'!$A$1:$AK$710,$V$1,FALSE) = 0,#N/A,HLOOKUP($W690,'Socal Index'!$A$1:$AK$710,$V$1,FALSE)))</f>
        <v>#N/A</v>
      </c>
      <c r="Y690" t="e">
        <f>IF($I$2&lt;&gt; 1,IF(VLOOKUP($V690,'Socal Index'!$A$1:$AK$710,$U$1) = 0,#N/A,VLOOKUP($V690,'Socal Index'!$A$1:$AK$710,$U$1)),IF(HLOOKUP($W690,'Socal Index'!$A$1:$AK$710,$W$1,FALSE) = 0,#N/A,HLOOKUP($W690,'Socal Index'!$A$1:$AK$710,$W$1,FALSE)))</f>
        <v>#N/A</v>
      </c>
      <c r="AA690" s="31" t="e">
        <f t="shared" si="10"/>
        <v>#N/A</v>
      </c>
    </row>
    <row r="691" spans="17:27" x14ac:dyDescent="0.2">
      <c r="Q691">
        <v>653</v>
      </c>
      <c r="R691" s="30">
        <v>36656</v>
      </c>
      <c r="S691" s="27">
        <v>656</v>
      </c>
      <c r="U691">
        <v>688</v>
      </c>
      <c r="V691" s="30">
        <v>36706</v>
      </c>
      <c r="X691" t="e">
        <f>IF($I$2&lt;&gt; 1,IF(VLOOKUP($V691,'Socal Index'!$A$1:$AK$710,$T$1) = 0,#N/A,VLOOKUP($V691,'Socal Index'!$A$1:$AK$710,$T$1)),IF(HLOOKUP($W691,'Socal Index'!$A$1:$AK$710,$V$1,FALSE) = 0,#N/A,HLOOKUP($W691,'Socal Index'!$A$1:$AK$710,$V$1,FALSE)))</f>
        <v>#N/A</v>
      </c>
      <c r="Y691" t="e">
        <f>IF($I$2&lt;&gt; 1,IF(VLOOKUP($V691,'Socal Index'!$A$1:$AK$710,$U$1) = 0,#N/A,VLOOKUP($V691,'Socal Index'!$A$1:$AK$710,$U$1)),IF(HLOOKUP($W691,'Socal Index'!$A$1:$AK$710,$W$1,FALSE) = 0,#N/A,HLOOKUP($W691,'Socal Index'!$A$1:$AK$710,$W$1,FALSE)))</f>
        <v>#N/A</v>
      </c>
      <c r="AA691" s="31" t="e">
        <f t="shared" si="10"/>
        <v>#N/A</v>
      </c>
    </row>
    <row r="692" spans="17:27" x14ac:dyDescent="0.2">
      <c r="Q692">
        <v>654</v>
      </c>
      <c r="R692" s="30">
        <v>36657</v>
      </c>
      <c r="S692" s="27">
        <v>657</v>
      </c>
      <c r="U692">
        <v>689</v>
      </c>
      <c r="V692" s="30">
        <v>36707</v>
      </c>
      <c r="X692" t="e">
        <f>IF($I$2&lt;&gt; 1,IF(VLOOKUP($V692,'Socal Index'!$A$1:$AK$710,$T$1) = 0,#N/A,VLOOKUP($V692,'Socal Index'!$A$1:$AK$710,$T$1)),IF(HLOOKUP($W692,'Socal Index'!$A$1:$AK$710,$V$1,FALSE) = 0,#N/A,HLOOKUP($W692,'Socal Index'!$A$1:$AK$710,$V$1,FALSE)))</f>
        <v>#N/A</v>
      </c>
      <c r="Y692" t="e">
        <f>IF($I$2&lt;&gt; 1,IF(VLOOKUP($V692,'Socal Index'!$A$1:$AK$710,$U$1) = 0,#N/A,VLOOKUP($V692,'Socal Index'!$A$1:$AK$710,$U$1)),IF(HLOOKUP($W692,'Socal Index'!$A$1:$AK$710,$W$1,FALSE) = 0,#N/A,HLOOKUP($W692,'Socal Index'!$A$1:$AK$710,$W$1,FALSE)))</f>
        <v>#N/A</v>
      </c>
      <c r="AA692" s="31" t="e">
        <f t="shared" si="10"/>
        <v>#N/A</v>
      </c>
    </row>
    <row r="693" spans="17:27" x14ac:dyDescent="0.2">
      <c r="Q693">
        <v>655</v>
      </c>
      <c r="R693" s="30">
        <v>36658</v>
      </c>
      <c r="S693" s="27">
        <v>658</v>
      </c>
      <c r="U693">
        <v>690</v>
      </c>
      <c r="V693" s="30">
        <v>36712</v>
      </c>
      <c r="X693" t="e">
        <f>IF($I$2&lt;&gt; 1,IF(VLOOKUP($V693,'Socal Index'!$A$1:$AK$710,$T$1) = 0,#N/A,VLOOKUP($V693,'Socal Index'!$A$1:$AK$710,$T$1)),IF(HLOOKUP($W693,'Socal Index'!$A$1:$AK$710,$V$1,FALSE) = 0,#N/A,HLOOKUP($W693,'Socal Index'!$A$1:$AK$710,$V$1,FALSE)))</f>
        <v>#N/A</v>
      </c>
      <c r="Y693" t="e">
        <f>IF($I$2&lt;&gt; 1,IF(VLOOKUP($V693,'Socal Index'!$A$1:$AK$710,$U$1) = 0,#N/A,VLOOKUP($V693,'Socal Index'!$A$1:$AK$710,$U$1)),IF(HLOOKUP($W693,'Socal Index'!$A$1:$AK$710,$W$1,FALSE) = 0,#N/A,HLOOKUP($W693,'Socal Index'!$A$1:$AK$710,$W$1,FALSE)))</f>
        <v>#N/A</v>
      </c>
      <c r="AA693" s="31" t="e">
        <f t="shared" si="10"/>
        <v>#N/A</v>
      </c>
    </row>
    <row r="694" spans="17:27" x14ac:dyDescent="0.2">
      <c r="Q694">
        <v>656</v>
      </c>
      <c r="R694" s="30">
        <v>36661</v>
      </c>
      <c r="S694" s="27">
        <v>659</v>
      </c>
      <c r="U694">
        <v>691</v>
      </c>
      <c r="V694" s="30">
        <v>36713</v>
      </c>
      <c r="X694" t="e">
        <f>IF($I$2&lt;&gt; 1,IF(VLOOKUP($V694,'Socal Index'!$A$1:$AK$710,$T$1) = 0,#N/A,VLOOKUP($V694,'Socal Index'!$A$1:$AK$710,$T$1)),IF(HLOOKUP($W694,'Socal Index'!$A$1:$AK$710,$V$1,FALSE) = 0,#N/A,HLOOKUP($W694,'Socal Index'!$A$1:$AK$710,$V$1,FALSE)))</f>
        <v>#N/A</v>
      </c>
      <c r="Y694" t="e">
        <f>IF($I$2&lt;&gt; 1,IF(VLOOKUP($V694,'Socal Index'!$A$1:$AK$710,$U$1) = 0,#N/A,VLOOKUP($V694,'Socal Index'!$A$1:$AK$710,$U$1)),IF(HLOOKUP($W694,'Socal Index'!$A$1:$AK$710,$W$1,FALSE) = 0,#N/A,HLOOKUP($W694,'Socal Index'!$A$1:$AK$710,$W$1,FALSE)))</f>
        <v>#N/A</v>
      </c>
      <c r="AA694" s="31" t="e">
        <f t="shared" si="10"/>
        <v>#N/A</v>
      </c>
    </row>
    <row r="695" spans="17:27" x14ac:dyDescent="0.2">
      <c r="Q695">
        <v>657</v>
      </c>
      <c r="R695" s="30">
        <v>36662</v>
      </c>
      <c r="S695" s="27">
        <v>660</v>
      </c>
      <c r="U695">
        <v>692</v>
      </c>
      <c r="V695" s="30">
        <v>36714</v>
      </c>
      <c r="X695" t="e">
        <f>IF($I$2&lt;&gt; 1,IF(VLOOKUP($V695,'Socal Index'!$A$1:$AK$710,$T$1) = 0,#N/A,VLOOKUP($V695,'Socal Index'!$A$1:$AK$710,$T$1)),IF(HLOOKUP($W695,'Socal Index'!$A$1:$AK$710,$V$1,FALSE) = 0,#N/A,HLOOKUP($W695,'Socal Index'!$A$1:$AK$710,$V$1,FALSE)))</f>
        <v>#N/A</v>
      </c>
      <c r="Y695" t="e">
        <f>IF($I$2&lt;&gt; 1,IF(VLOOKUP($V695,'Socal Index'!$A$1:$AK$710,$U$1) = 0,#N/A,VLOOKUP($V695,'Socal Index'!$A$1:$AK$710,$U$1)),IF(HLOOKUP($W695,'Socal Index'!$A$1:$AK$710,$W$1,FALSE) = 0,#N/A,HLOOKUP($W695,'Socal Index'!$A$1:$AK$710,$W$1,FALSE)))</f>
        <v>#N/A</v>
      </c>
      <c r="AA695" s="31" t="e">
        <f t="shared" si="10"/>
        <v>#N/A</v>
      </c>
    </row>
    <row r="696" spans="17:27" x14ac:dyDescent="0.2">
      <c r="Q696">
        <v>658</v>
      </c>
      <c r="R696" s="30">
        <v>36663</v>
      </c>
      <c r="S696" s="27">
        <v>661</v>
      </c>
      <c r="U696">
        <v>693</v>
      </c>
      <c r="V696" s="30">
        <v>36717</v>
      </c>
      <c r="X696" t="e">
        <f>IF($I$2&lt;&gt; 1,IF(VLOOKUP($V696,'Socal Index'!$A$1:$AK$710,$T$1) = 0,#N/A,VLOOKUP($V696,'Socal Index'!$A$1:$AK$710,$T$1)),IF(HLOOKUP($W696,'Socal Index'!$A$1:$AK$710,$V$1,FALSE) = 0,#N/A,HLOOKUP($W696,'Socal Index'!$A$1:$AK$710,$V$1,FALSE)))</f>
        <v>#N/A</v>
      </c>
      <c r="Y696" t="e">
        <f>IF($I$2&lt;&gt; 1,IF(VLOOKUP($V696,'Socal Index'!$A$1:$AK$710,$U$1) = 0,#N/A,VLOOKUP($V696,'Socal Index'!$A$1:$AK$710,$U$1)),IF(HLOOKUP($W696,'Socal Index'!$A$1:$AK$710,$W$1,FALSE) = 0,#N/A,HLOOKUP($W696,'Socal Index'!$A$1:$AK$710,$W$1,FALSE)))</f>
        <v>#N/A</v>
      </c>
      <c r="AA696" s="31" t="e">
        <f t="shared" si="10"/>
        <v>#N/A</v>
      </c>
    </row>
    <row r="697" spans="17:27" x14ac:dyDescent="0.2">
      <c r="Q697">
        <v>659</v>
      </c>
      <c r="R697" s="30">
        <v>36664</v>
      </c>
      <c r="S697" s="27">
        <v>662</v>
      </c>
      <c r="U697">
        <v>694</v>
      </c>
      <c r="V697" s="30">
        <v>36718</v>
      </c>
      <c r="X697" t="e">
        <f>IF($I$2&lt;&gt; 1,IF(VLOOKUP($V697,'Socal Index'!$A$1:$AK$710,$T$1) = 0,#N/A,VLOOKUP($V697,'Socal Index'!$A$1:$AK$710,$T$1)),IF(HLOOKUP($W697,'Socal Index'!$A$1:$AK$710,$V$1,FALSE) = 0,#N/A,HLOOKUP($W697,'Socal Index'!$A$1:$AK$710,$V$1,FALSE)))</f>
        <v>#N/A</v>
      </c>
      <c r="Y697" t="e">
        <f>IF($I$2&lt;&gt; 1,IF(VLOOKUP($V697,'Socal Index'!$A$1:$AK$710,$U$1) = 0,#N/A,VLOOKUP($V697,'Socal Index'!$A$1:$AK$710,$U$1)),IF(HLOOKUP($W697,'Socal Index'!$A$1:$AK$710,$W$1,FALSE) = 0,#N/A,HLOOKUP($W697,'Socal Index'!$A$1:$AK$710,$W$1,FALSE)))</f>
        <v>#N/A</v>
      </c>
      <c r="AA697" s="31" t="e">
        <f t="shared" si="10"/>
        <v>#N/A</v>
      </c>
    </row>
    <row r="698" spans="17:27" x14ac:dyDescent="0.2">
      <c r="Q698">
        <v>660</v>
      </c>
      <c r="R698" s="30">
        <v>36665</v>
      </c>
      <c r="S698" s="27">
        <v>663</v>
      </c>
      <c r="U698">
        <v>695</v>
      </c>
      <c r="V698" s="30">
        <v>36719</v>
      </c>
      <c r="X698" t="e">
        <f>IF($I$2&lt;&gt; 1,IF(VLOOKUP($V698,'Socal Index'!$A$1:$AK$710,$T$1) = 0,#N/A,VLOOKUP($V698,'Socal Index'!$A$1:$AK$710,$T$1)),IF(HLOOKUP($W698,'Socal Index'!$A$1:$AK$710,$V$1,FALSE) = 0,#N/A,HLOOKUP($W698,'Socal Index'!$A$1:$AK$710,$V$1,FALSE)))</f>
        <v>#N/A</v>
      </c>
      <c r="Y698" t="e">
        <f>IF($I$2&lt;&gt; 1,IF(VLOOKUP($V698,'Socal Index'!$A$1:$AK$710,$U$1) = 0,#N/A,VLOOKUP($V698,'Socal Index'!$A$1:$AK$710,$U$1)),IF(HLOOKUP($W698,'Socal Index'!$A$1:$AK$710,$W$1,FALSE) = 0,#N/A,HLOOKUP($W698,'Socal Index'!$A$1:$AK$710,$W$1,FALSE)))</f>
        <v>#N/A</v>
      </c>
      <c r="AA698" s="31" t="e">
        <f t="shared" si="10"/>
        <v>#N/A</v>
      </c>
    </row>
    <row r="699" spans="17:27" x14ac:dyDescent="0.2">
      <c r="Q699">
        <v>661</v>
      </c>
      <c r="R699" s="30">
        <v>36668</v>
      </c>
      <c r="S699" s="27">
        <v>664</v>
      </c>
      <c r="U699">
        <v>696</v>
      </c>
      <c r="V699" s="30">
        <v>36720</v>
      </c>
      <c r="X699" t="e">
        <f>IF($I$2&lt;&gt; 1,IF(VLOOKUP($V699,'Socal Index'!$A$1:$AK$710,$T$1) = 0,#N/A,VLOOKUP($V699,'Socal Index'!$A$1:$AK$710,$T$1)),IF(HLOOKUP($W699,'Socal Index'!$A$1:$AK$710,$V$1,FALSE) = 0,#N/A,HLOOKUP($W699,'Socal Index'!$A$1:$AK$710,$V$1,FALSE)))</f>
        <v>#N/A</v>
      </c>
      <c r="Y699" t="e">
        <f>IF($I$2&lt;&gt; 1,IF(VLOOKUP($V699,'Socal Index'!$A$1:$AK$710,$U$1) = 0,#N/A,VLOOKUP($V699,'Socal Index'!$A$1:$AK$710,$U$1)),IF(HLOOKUP($W699,'Socal Index'!$A$1:$AK$710,$W$1,FALSE) = 0,#N/A,HLOOKUP($W699,'Socal Index'!$A$1:$AK$710,$W$1,FALSE)))</f>
        <v>#N/A</v>
      </c>
      <c r="AA699" s="31" t="e">
        <f t="shared" si="10"/>
        <v>#N/A</v>
      </c>
    </row>
    <row r="700" spans="17:27" x14ac:dyDescent="0.2">
      <c r="Q700">
        <v>662</v>
      </c>
      <c r="R700" s="30">
        <v>36669</v>
      </c>
      <c r="S700" s="27">
        <v>665</v>
      </c>
      <c r="U700">
        <v>697</v>
      </c>
      <c r="V700" s="30">
        <v>36721</v>
      </c>
      <c r="X700" t="e">
        <f>IF($I$2&lt;&gt; 1,IF(VLOOKUP($V700,'Socal Index'!$A$1:$AK$710,$T$1) = 0,#N/A,VLOOKUP($V700,'Socal Index'!$A$1:$AK$710,$T$1)),IF(HLOOKUP($W700,'Socal Index'!$A$1:$AK$710,$V$1,FALSE) = 0,#N/A,HLOOKUP($W700,'Socal Index'!$A$1:$AK$710,$V$1,FALSE)))</f>
        <v>#N/A</v>
      </c>
      <c r="Y700" t="e">
        <f>IF($I$2&lt;&gt; 1,IF(VLOOKUP($V700,'Socal Index'!$A$1:$AK$710,$U$1) = 0,#N/A,VLOOKUP($V700,'Socal Index'!$A$1:$AK$710,$U$1)),IF(HLOOKUP($W700,'Socal Index'!$A$1:$AK$710,$W$1,FALSE) = 0,#N/A,HLOOKUP($W700,'Socal Index'!$A$1:$AK$710,$W$1,FALSE)))</f>
        <v>#N/A</v>
      </c>
      <c r="AA700" s="31" t="e">
        <f t="shared" si="10"/>
        <v>#N/A</v>
      </c>
    </row>
    <row r="701" spans="17:27" x14ac:dyDescent="0.2">
      <c r="Q701">
        <v>663</v>
      </c>
      <c r="R701" s="30">
        <v>36670</v>
      </c>
      <c r="S701" s="27">
        <v>666</v>
      </c>
      <c r="U701">
        <v>698</v>
      </c>
      <c r="V701" s="30">
        <v>36724</v>
      </c>
      <c r="X701" t="e">
        <f>IF($I$2&lt;&gt; 1,IF(VLOOKUP($V701,'Socal Index'!$A$1:$AK$710,$T$1) = 0,#N/A,VLOOKUP($V701,'Socal Index'!$A$1:$AK$710,$T$1)),IF(HLOOKUP($W701,'Socal Index'!$A$1:$AK$710,$V$1,FALSE) = 0,#N/A,HLOOKUP($W701,'Socal Index'!$A$1:$AK$710,$V$1,FALSE)))</f>
        <v>#N/A</v>
      </c>
      <c r="Y701" t="e">
        <f>IF($I$2&lt;&gt; 1,IF(VLOOKUP($V701,'Socal Index'!$A$1:$AK$710,$U$1) = 0,#N/A,VLOOKUP($V701,'Socal Index'!$A$1:$AK$710,$U$1)),IF(HLOOKUP($W701,'Socal Index'!$A$1:$AK$710,$W$1,FALSE) = 0,#N/A,HLOOKUP($W701,'Socal Index'!$A$1:$AK$710,$W$1,FALSE)))</f>
        <v>#N/A</v>
      </c>
      <c r="AA701" s="31" t="e">
        <f t="shared" si="10"/>
        <v>#N/A</v>
      </c>
    </row>
    <row r="702" spans="17:27" x14ac:dyDescent="0.2">
      <c r="Q702">
        <v>664</v>
      </c>
      <c r="R702" s="30">
        <v>36671</v>
      </c>
      <c r="S702" s="27">
        <v>667</v>
      </c>
      <c r="U702">
        <v>699</v>
      </c>
      <c r="V702" s="30">
        <v>36725</v>
      </c>
      <c r="X702" t="e">
        <f>IF($I$2&lt;&gt; 1,IF(VLOOKUP($V702,'Socal Index'!$A$1:$AK$710,$T$1) = 0,#N/A,VLOOKUP($V702,'Socal Index'!$A$1:$AK$710,$T$1)),IF(HLOOKUP($W702,'Socal Index'!$A$1:$AK$710,$V$1,FALSE) = 0,#N/A,HLOOKUP($W702,'Socal Index'!$A$1:$AK$710,$V$1,FALSE)))</f>
        <v>#N/A</v>
      </c>
      <c r="Y702" t="e">
        <f>IF($I$2&lt;&gt; 1,IF(VLOOKUP($V702,'Socal Index'!$A$1:$AK$710,$U$1) = 0,#N/A,VLOOKUP($V702,'Socal Index'!$A$1:$AK$710,$U$1)),IF(HLOOKUP($W702,'Socal Index'!$A$1:$AK$710,$W$1,FALSE) = 0,#N/A,HLOOKUP($W702,'Socal Index'!$A$1:$AK$710,$W$1,FALSE)))</f>
        <v>#N/A</v>
      </c>
      <c r="AA702" s="31" t="e">
        <f t="shared" si="10"/>
        <v>#N/A</v>
      </c>
    </row>
    <row r="703" spans="17:27" x14ac:dyDescent="0.2">
      <c r="Q703">
        <v>665</v>
      </c>
      <c r="R703" s="30">
        <v>36672</v>
      </c>
      <c r="S703" s="27">
        <v>668</v>
      </c>
      <c r="U703">
        <v>700</v>
      </c>
      <c r="V703" s="30">
        <v>36726</v>
      </c>
      <c r="X703" t="e">
        <f>IF($I$2&lt;&gt; 1,IF(VLOOKUP($V703,'Socal Index'!$A$1:$AK$710,$T$1) = 0,#N/A,VLOOKUP($V703,'Socal Index'!$A$1:$AK$710,$T$1)),IF(HLOOKUP($W703,'Socal Index'!$A$1:$AK$710,$V$1,FALSE) = 0,#N/A,HLOOKUP($W703,'Socal Index'!$A$1:$AK$710,$V$1,FALSE)))</f>
        <v>#N/A</v>
      </c>
      <c r="Y703" t="e">
        <f>IF($I$2&lt;&gt; 1,IF(VLOOKUP($V703,'Socal Index'!$A$1:$AK$710,$U$1) = 0,#N/A,VLOOKUP($V703,'Socal Index'!$A$1:$AK$710,$U$1)),IF(HLOOKUP($W703,'Socal Index'!$A$1:$AK$710,$W$1,FALSE) = 0,#N/A,HLOOKUP($W703,'Socal Index'!$A$1:$AK$710,$W$1,FALSE)))</f>
        <v>#N/A</v>
      </c>
      <c r="AA703" s="31" t="e">
        <f t="shared" si="10"/>
        <v>#N/A</v>
      </c>
    </row>
    <row r="704" spans="17:27" x14ac:dyDescent="0.2">
      <c r="Q704">
        <v>666</v>
      </c>
      <c r="R704" s="30">
        <v>36676</v>
      </c>
      <c r="S704" s="27">
        <v>669</v>
      </c>
      <c r="U704">
        <v>701</v>
      </c>
      <c r="V704" s="30">
        <v>36727</v>
      </c>
      <c r="X704" t="e">
        <f>IF($I$2&lt;&gt; 1,IF(VLOOKUP($V704,'Socal Index'!$A$1:$AK$710,$T$1) = 0,#N/A,VLOOKUP($V704,'Socal Index'!$A$1:$AK$710,$T$1)),IF(HLOOKUP($W704,'Socal Index'!$A$1:$AK$710,$V$1,FALSE) = 0,#N/A,HLOOKUP($W704,'Socal Index'!$A$1:$AK$710,$V$1,FALSE)))</f>
        <v>#N/A</v>
      </c>
      <c r="Y704" t="e">
        <f>IF($I$2&lt;&gt; 1,IF(VLOOKUP($V704,'Socal Index'!$A$1:$AK$710,$U$1) = 0,#N/A,VLOOKUP($V704,'Socal Index'!$A$1:$AK$710,$U$1)),IF(HLOOKUP($W704,'Socal Index'!$A$1:$AK$710,$W$1,FALSE) = 0,#N/A,HLOOKUP($W704,'Socal Index'!$A$1:$AK$710,$W$1,FALSE)))</f>
        <v>#N/A</v>
      </c>
      <c r="AA704" s="31" t="e">
        <f t="shared" si="10"/>
        <v>#N/A</v>
      </c>
    </row>
    <row r="705" spans="17:27" x14ac:dyDescent="0.2">
      <c r="Q705">
        <v>667</v>
      </c>
      <c r="R705" s="30">
        <v>36677</v>
      </c>
      <c r="S705" s="27">
        <v>670</v>
      </c>
      <c r="U705">
        <v>702</v>
      </c>
      <c r="V705" s="30">
        <v>36728</v>
      </c>
      <c r="X705" t="e">
        <f>IF($I$2&lt;&gt; 1,IF(VLOOKUP($V705,'Socal Index'!$A$1:$AK$710,$T$1) = 0,#N/A,VLOOKUP($V705,'Socal Index'!$A$1:$AK$710,$T$1)),IF(HLOOKUP($W705,'Socal Index'!$A$1:$AK$710,$V$1,FALSE) = 0,#N/A,HLOOKUP($W705,'Socal Index'!$A$1:$AK$710,$V$1,FALSE)))</f>
        <v>#N/A</v>
      </c>
      <c r="Y705" t="e">
        <f>IF($I$2&lt;&gt; 1,IF(VLOOKUP($V705,'Socal Index'!$A$1:$AK$710,$U$1) = 0,#N/A,VLOOKUP($V705,'Socal Index'!$A$1:$AK$710,$U$1)),IF(HLOOKUP($W705,'Socal Index'!$A$1:$AK$710,$W$1,FALSE) = 0,#N/A,HLOOKUP($W705,'Socal Index'!$A$1:$AK$710,$W$1,FALSE)))</f>
        <v>#N/A</v>
      </c>
      <c r="AA705" s="31" t="e">
        <f t="shared" si="10"/>
        <v>#N/A</v>
      </c>
    </row>
    <row r="706" spans="17:27" x14ac:dyDescent="0.2">
      <c r="Q706">
        <v>668</v>
      </c>
      <c r="R706" s="30">
        <v>36678</v>
      </c>
      <c r="S706" s="27">
        <v>671</v>
      </c>
      <c r="U706">
        <v>703</v>
      </c>
      <c r="V706" s="30">
        <v>36731</v>
      </c>
      <c r="X706" t="e">
        <f>IF($I$2&lt;&gt; 1,IF(VLOOKUP($V706,'Socal Index'!$A$1:$AK$710,$T$1) = 0,#N/A,VLOOKUP($V706,'Socal Index'!$A$1:$AK$710,$T$1)),IF(HLOOKUP($W706,'Socal Index'!$A$1:$AK$710,$V$1,FALSE) = 0,#N/A,HLOOKUP($W706,'Socal Index'!$A$1:$AK$710,$V$1,FALSE)))</f>
        <v>#N/A</v>
      </c>
      <c r="Y706" t="e">
        <f>IF($I$2&lt;&gt; 1,IF(VLOOKUP($V706,'Socal Index'!$A$1:$AK$710,$U$1) = 0,#N/A,VLOOKUP($V706,'Socal Index'!$A$1:$AK$710,$U$1)),IF(HLOOKUP($W706,'Socal Index'!$A$1:$AK$710,$W$1,FALSE) = 0,#N/A,HLOOKUP($W706,'Socal Index'!$A$1:$AK$710,$W$1,FALSE)))</f>
        <v>#N/A</v>
      </c>
      <c r="AA706" s="31" t="e">
        <f t="shared" si="10"/>
        <v>#N/A</v>
      </c>
    </row>
    <row r="707" spans="17:27" x14ac:dyDescent="0.2">
      <c r="Q707">
        <v>669</v>
      </c>
      <c r="R707" s="30">
        <v>36679</v>
      </c>
      <c r="S707" s="27">
        <v>672</v>
      </c>
      <c r="U707">
        <v>704</v>
      </c>
      <c r="V707" s="30">
        <v>36732</v>
      </c>
      <c r="X707" t="e">
        <f>IF($I$2&lt;&gt; 1,IF(VLOOKUP($V707,'Socal Index'!$A$1:$AK$710,$T$1) = 0,#N/A,VLOOKUP($V707,'Socal Index'!$A$1:$AK$710,$T$1)),IF(HLOOKUP($W707,'Socal Index'!$A$1:$AK$710,$V$1,FALSE) = 0,#N/A,HLOOKUP($W707,'Socal Index'!$A$1:$AK$710,$V$1,FALSE)))</f>
        <v>#N/A</v>
      </c>
      <c r="Y707" t="e">
        <f>IF($I$2&lt;&gt; 1,IF(VLOOKUP($V707,'Socal Index'!$A$1:$AK$710,$U$1) = 0,#N/A,VLOOKUP($V707,'Socal Index'!$A$1:$AK$710,$U$1)),IF(HLOOKUP($W707,'Socal Index'!$A$1:$AK$710,$W$1,FALSE) = 0,#N/A,HLOOKUP($W707,'Socal Index'!$A$1:$AK$710,$W$1,FALSE)))</f>
        <v>#N/A</v>
      </c>
      <c r="AA707" s="31" t="e">
        <f t="shared" si="10"/>
        <v>#N/A</v>
      </c>
    </row>
    <row r="708" spans="17:27" x14ac:dyDescent="0.2">
      <c r="Q708">
        <v>670</v>
      </c>
      <c r="R708" s="30">
        <v>36682</v>
      </c>
      <c r="S708" s="27">
        <v>673</v>
      </c>
      <c r="U708">
        <v>705</v>
      </c>
      <c r="V708" s="30">
        <v>36733</v>
      </c>
      <c r="X708" t="e">
        <f>IF($I$2&lt;&gt; 1,IF(VLOOKUP($V708,'Socal Index'!$A$1:$AK$710,$T$1) = 0,#N/A,VLOOKUP($V708,'Socal Index'!$A$1:$AK$710,$T$1)),IF(HLOOKUP($W708,'Socal Index'!$A$1:$AK$710,$V$1,FALSE) = 0,#N/A,HLOOKUP($W708,'Socal Index'!$A$1:$AK$710,$V$1,FALSE)))</f>
        <v>#N/A</v>
      </c>
      <c r="Y708" t="e">
        <f>IF($I$2&lt;&gt; 1,IF(VLOOKUP($V708,'Socal Index'!$A$1:$AK$710,$U$1) = 0,#N/A,VLOOKUP($V708,'Socal Index'!$A$1:$AK$710,$U$1)),IF(HLOOKUP($W708,'Socal Index'!$A$1:$AK$710,$W$1,FALSE) = 0,#N/A,HLOOKUP($W708,'Socal Index'!$A$1:$AK$710,$W$1,FALSE)))</f>
        <v>#N/A</v>
      </c>
      <c r="AA708" s="31" t="e">
        <f t="shared" si="10"/>
        <v>#N/A</v>
      </c>
    </row>
    <row r="709" spans="17:27" x14ac:dyDescent="0.2">
      <c r="Q709">
        <v>671</v>
      </c>
      <c r="R709" s="30">
        <v>36683</v>
      </c>
      <c r="S709" s="27">
        <v>674</v>
      </c>
      <c r="U709">
        <v>706</v>
      </c>
      <c r="V709" s="30">
        <v>36734</v>
      </c>
      <c r="X709" t="e">
        <f>IF($I$2&lt;&gt; 1,IF(VLOOKUP($V709,'Socal Index'!$A$1:$AK$710,$T$1) = 0,#N/A,VLOOKUP($V709,'Socal Index'!$A$1:$AK$710,$T$1)),IF(HLOOKUP($W709,'Socal Index'!$A$1:$AK$710,$V$1,FALSE) = 0,#N/A,HLOOKUP($W709,'Socal Index'!$A$1:$AK$710,$V$1,FALSE)))</f>
        <v>#N/A</v>
      </c>
      <c r="Y709" t="e">
        <f>IF($I$2&lt;&gt; 1,IF(VLOOKUP($V709,'Socal Index'!$A$1:$AK$710,$U$1) = 0,#N/A,VLOOKUP($V709,'Socal Index'!$A$1:$AK$710,$U$1)),IF(HLOOKUP($W709,'Socal Index'!$A$1:$AK$710,$W$1,FALSE) = 0,#N/A,HLOOKUP($W709,'Socal Index'!$A$1:$AK$710,$W$1,FALSE)))</f>
        <v>#N/A</v>
      </c>
      <c r="AA709" s="31" t="e">
        <f>IF(AND($X709 &lt;&gt;0, $Y709 &lt;&gt; 0),$X709-$Y709,#N/A)</f>
        <v>#N/A</v>
      </c>
    </row>
    <row r="710" spans="17:27" x14ac:dyDescent="0.2">
      <c r="Q710">
        <v>672</v>
      </c>
      <c r="R710" s="30">
        <v>36684</v>
      </c>
      <c r="S710" s="27">
        <v>675</v>
      </c>
      <c r="U710">
        <v>707</v>
      </c>
      <c r="V710" s="30">
        <v>36735</v>
      </c>
      <c r="X710" t="e">
        <f>IF($I$2&lt;&gt; 1,IF(VLOOKUP($V710,'Socal Index'!$A$1:$AK$710,$T$1) = 0,#N/A,VLOOKUP($V710,'Socal Index'!$A$1:$AK$710,$T$1)),IF(HLOOKUP($W710,'Socal Index'!$A$1:$AK$710,$V$1,FALSE) = 0,#N/A,HLOOKUP($W710,'Socal Index'!$A$1:$AK$710,$V$1,FALSE)))</f>
        <v>#N/A</v>
      </c>
      <c r="Y710" t="e">
        <f>IF($I$2&lt;&gt; 1,IF(VLOOKUP($V710,'Socal Index'!$A$1:$AK$710,$U$1) = 0,#N/A,VLOOKUP($V710,'Socal Index'!$A$1:$AK$710,$U$1)),IF(HLOOKUP($W710,'Socal Index'!$A$1:$AK$710,$W$1,FALSE) = 0,#N/A,HLOOKUP($W710,'Socal Index'!$A$1:$AK$710,$W$1,FALSE)))</f>
        <v>#N/A</v>
      </c>
      <c r="AA710" s="31" t="e">
        <f>IF(AND($X710 &lt;&gt;0, $Y710 &lt;&gt; 0),$X710-$Y710,#N/A)</f>
        <v>#N/A</v>
      </c>
    </row>
    <row r="711" spans="17:27" x14ac:dyDescent="0.2">
      <c r="Q711">
        <v>673</v>
      </c>
      <c r="R711" s="30">
        <v>36685</v>
      </c>
      <c r="S711" s="27">
        <v>676</v>
      </c>
    </row>
    <row r="712" spans="17:27" x14ac:dyDescent="0.2">
      <c r="Q712">
        <v>674</v>
      </c>
      <c r="R712" s="30">
        <v>36686</v>
      </c>
      <c r="S712" s="27">
        <v>677</v>
      </c>
    </row>
    <row r="713" spans="17:27" x14ac:dyDescent="0.2">
      <c r="Q713">
        <v>675</v>
      </c>
      <c r="R713" s="30">
        <v>36689</v>
      </c>
      <c r="S713" s="27">
        <v>678</v>
      </c>
    </row>
    <row r="714" spans="17:27" x14ac:dyDescent="0.2">
      <c r="Q714">
        <v>676</v>
      </c>
      <c r="R714" s="30">
        <v>36690</v>
      </c>
      <c r="S714" s="27">
        <v>679</v>
      </c>
    </row>
    <row r="715" spans="17:27" x14ac:dyDescent="0.2">
      <c r="Q715">
        <v>677</v>
      </c>
      <c r="R715" s="30">
        <v>36691</v>
      </c>
      <c r="S715" s="27">
        <v>680</v>
      </c>
    </row>
    <row r="716" spans="17:27" x14ac:dyDescent="0.2">
      <c r="Q716">
        <v>678</v>
      </c>
      <c r="R716" s="30">
        <v>36692</v>
      </c>
      <c r="S716" s="27">
        <v>681</v>
      </c>
    </row>
    <row r="717" spans="17:27" x14ac:dyDescent="0.2">
      <c r="Q717">
        <v>679</v>
      </c>
      <c r="R717" s="30">
        <v>36693</v>
      </c>
      <c r="S717" s="27">
        <v>682</v>
      </c>
    </row>
    <row r="718" spans="17:27" x14ac:dyDescent="0.2">
      <c r="Q718">
        <v>680</v>
      </c>
      <c r="R718" s="30">
        <v>36696</v>
      </c>
      <c r="S718" s="27">
        <v>683</v>
      </c>
    </row>
    <row r="719" spans="17:27" x14ac:dyDescent="0.2">
      <c r="Q719">
        <v>681</v>
      </c>
      <c r="R719" s="30">
        <v>36697</v>
      </c>
      <c r="S719" s="27">
        <v>684</v>
      </c>
    </row>
    <row r="720" spans="17:27" x14ac:dyDescent="0.2">
      <c r="Q720">
        <v>682</v>
      </c>
      <c r="R720" s="30">
        <v>36698</v>
      </c>
      <c r="S720" s="27">
        <v>685</v>
      </c>
    </row>
    <row r="721" spans="17:19" x14ac:dyDescent="0.2">
      <c r="Q721">
        <v>683</v>
      </c>
      <c r="R721" s="30">
        <v>36699</v>
      </c>
      <c r="S721" s="27">
        <v>686</v>
      </c>
    </row>
    <row r="722" spans="17:19" x14ac:dyDescent="0.2">
      <c r="Q722">
        <v>684</v>
      </c>
      <c r="R722" s="30">
        <v>36700</v>
      </c>
      <c r="S722" s="27">
        <v>687</v>
      </c>
    </row>
    <row r="723" spans="17:19" x14ac:dyDescent="0.2">
      <c r="Q723">
        <v>685</v>
      </c>
      <c r="R723" s="30">
        <v>36703</v>
      </c>
      <c r="S723" s="27">
        <v>688</v>
      </c>
    </row>
    <row r="724" spans="17:19" x14ac:dyDescent="0.2">
      <c r="Q724">
        <v>686</v>
      </c>
      <c r="R724" s="30">
        <v>36704</v>
      </c>
      <c r="S724" s="27">
        <v>689</v>
      </c>
    </row>
    <row r="725" spans="17:19" x14ac:dyDescent="0.2">
      <c r="Q725">
        <v>687</v>
      </c>
      <c r="R725" s="30">
        <v>36705</v>
      </c>
      <c r="S725" s="27">
        <v>690</v>
      </c>
    </row>
    <row r="726" spans="17:19" x14ac:dyDescent="0.2">
      <c r="Q726">
        <v>688</v>
      </c>
      <c r="R726" s="30">
        <v>36706</v>
      </c>
      <c r="S726" s="27">
        <v>691</v>
      </c>
    </row>
    <row r="727" spans="17:19" x14ac:dyDescent="0.2">
      <c r="Q727">
        <v>689</v>
      </c>
      <c r="R727" s="30">
        <v>36707</v>
      </c>
      <c r="S727" s="27">
        <v>692</v>
      </c>
    </row>
    <row r="728" spans="17:19" x14ac:dyDescent="0.2">
      <c r="Q728">
        <v>690</v>
      </c>
      <c r="R728" s="30">
        <v>36712</v>
      </c>
      <c r="S728" s="27">
        <v>693</v>
      </c>
    </row>
    <row r="729" spans="17:19" x14ac:dyDescent="0.2">
      <c r="Q729">
        <v>691</v>
      </c>
      <c r="R729" s="30">
        <v>36713</v>
      </c>
      <c r="S729" s="27">
        <v>694</v>
      </c>
    </row>
    <row r="730" spans="17:19" x14ac:dyDescent="0.2">
      <c r="Q730">
        <v>692</v>
      </c>
      <c r="R730" s="30">
        <v>36714</v>
      </c>
      <c r="S730" s="27">
        <v>695</v>
      </c>
    </row>
    <row r="731" spans="17:19" x14ac:dyDescent="0.2">
      <c r="Q731">
        <v>693</v>
      </c>
      <c r="R731" s="30">
        <v>36717</v>
      </c>
      <c r="S731" s="27">
        <v>696</v>
      </c>
    </row>
    <row r="732" spans="17:19" x14ac:dyDescent="0.2">
      <c r="Q732">
        <v>694</v>
      </c>
      <c r="R732" s="30">
        <v>36718</v>
      </c>
      <c r="S732" s="27">
        <v>697</v>
      </c>
    </row>
    <row r="733" spans="17:19" x14ac:dyDescent="0.2">
      <c r="Q733">
        <v>695</v>
      </c>
      <c r="R733" s="30">
        <v>36719</v>
      </c>
      <c r="S733" s="27">
        <v>698</v>
      </c>
    </row>
    <row r="734" spans="17:19" x14ac:dyDescent="0.2">
      <c r="Q734">
        <v>696</v>
      </c>
      <c r="R734" s="30">
        <v>36720</v>
      </c>
      <c r="S734" s="27">
        <v>699</v>
      </c>
    </row>
    <row r="735" spans="17:19" x14ac:dyDescent="0.2">
      <c r="Q735">
        <v>697</v>
      </c>
      <c r="R735" s="30">
        <v>36721</v>
      </c>
      <c r="S735" s="27">
        <v>700</v>
      </c>
    </row>
    <row r="736" spans="17:19" x14ac:dyDescent="0.2">
      <c r="Q736">
        <v>698</v>
      </c>
      <c r="R736" s="30">
        <v>36724</v>
      </c>
      <c r="S736" s="27">
        <v>701</v>
      </c>
    </row>
    <row r="737" spans="17:19" x14ac:dyDescent="0.2">
      <c r="Q737">
        <v>699</v>
      </c>
      <c r="R737" s="30">
        <v>36725</v>
      </c>
      <c r="S737" s="27">
        <v>702</v>
      </c>
    </row>
    <row r="738" spans="17:19" x14ac:dyDescent="0.2">
      <c r="Q738">
        <v>700</v>
      </c>
      <c r="R738" s="30">
        <v>36726</v>
      </c>
      <c r="S738" s="27">
        <v>703</v>
      </c>
    </row>
    <row r="739" spans="17:19" x14ac:dyDescent="0.2">
      <c r="Q739">
        <v>701</v>
      </c>
      <c r="R739" s="30">
        <v>36727</v>
      </c>
      <c r="S739" s="27">
        <v>704</v>
      </c>
    </row>
    <row r="740" spans="17:19" x14ac:dyDescent="0.2">
      <c r="Q740">
        <v>702</v>
      </c>
      <c r="R740" s="30">
        <v>36728</v>
      </c>
      <c r="S740" s="27">
        <v>705</v>
      </c>
    </row>
    <row r="741" spans="17:19" x14ac:dyDescent="0.2">
      <c r="Q741">
        <v>703</v>
      </c>
      <c r="R741" s="30">
        <v>36731</v>
      </c>
      <c r="S741" s="27">
        <v>706</v>
      </c>
    </row>
    <row r="742" spans="17:19" x14ac:dyDescent="0.2">
      <c r="Q742">
        <v>704</v>
      </c>
      <c r="R742" s="30">
        <v>36732</v>
      </c>
      <c r="S742" s="27">
        <v>707</v>
      </c>
    </row>
    <row r="743" spans="17:19" x14ac:dyDescent="0.2">
      <c r="Q743">
        <v>705</v>
      </c>
      <c r="R743" s="30">
        <v>36733</v>
      </c>
      <c r="S743" s="27">
        <v>708</v>
      </c>
    </row>
    <row r="744" spans="17:19" x14ac:dyDescent="0.2">
      <c r="Q744">
        <v>706</v>
      </c>
      <c r="R744" s="30">
        <v>36734</v>
      </c>
      <c r="S744" s="27">
        <v>709</v>
      </c>
    </row>
    <row r="745" spans="17:19" x14ac:dyDescent="0.2">
      <c r="Q745">
        <v>707</v>
      </c>
      <c r="R745" s="30">
        <v>36735</v>
      </c>
      <c r="S745" s="27">
        <v>710</v>
      </c>
    </row>
  </sheetData>
  <mergeCells count="4">
    <mergeCell ref="B3:C3"/>
    <mergeCell ref="B7:C7"/>
    <mergeCell ref="I3:J3"/>
    <mergeCell ref="I7:J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5</xdr:col>
                    <xdr:colOff>590550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152400</xdr:rowOff>
                  </from>
                  <to>
                    <xdr:col>5</xdr:col>
                    <xdr:colOff>590550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Drop Down 14">
              <controlPr defaultSize="0" autoLine="0" autoPict="0">
                <anchor moveWithCells="1">
                  <from>
                    <xdr:col>10</xdr:col>
                    <xdr:colOff>85725</xdr:colOff>
                    <xdr:row>2</xdr:row>
                    <xdr:rowOff>0</xdr:rowOff>
                  </from>
                  <to>
                    <xdr:col>12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Drop Down 15">
              <controlPr defaultSize="0" autoLine="0" autoPict="0">
                <anchor moveWithCells="1">
                  <from>
                    <xdr:col>10</xdr:col>
                    <xdr:colOff>85725</xdr:colOff>
                    <xdr:row>6</xdr:row>
                    <xdr:rowOff>0</xdr:rowOff>
                  </from>
                  <to>
                    <xdr:col>12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Option Button 16">
              <controlPr defaultSize="0" autoFill="0" autoLine="0" autoPict="0" macro="[0]!Chartsetup">
                <anchor moveWithCells="1">
                  <from>
                    <xdr:col>8</xdr:col>
                    <xdr:colOff>9525</xdr:colOff>
                    <xdr:row>0</xdr:row>
                    <xdr:rowOff>161925</xdr:rowOff>
                  </from>
                  <to>
                    <xdr:col>8</xdr:col>
                    <xdr:colOff>581025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Option Button 17">
              <controlPr defaultSize="0" autoFill="0" autoLine="0" autoPict="0" macro="[0]!Chartsetup">
                <anchor moveWithCells="1">
                  <from>
                    <xdr:col>1</xdr:col>
                    <xdr:colOff>9525</xdr:colOff>
                    <xdr:row>0</xdr:row>
                    <xdr:rowOff>133350</xdr:rowOff>
                  </from>
                  <to>
                    <xdr:col>1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2.75" x14ac:dyDescent="0.2"/>
  <cols>
    <col min="1" max="1" width="10.85546875" customWidth="1"/>
    <col min="14" max="14" width="11.7109375" customWidth="1"/>
  </cols>
  <sheetData>
    <row r="1" spans="1:14" x14ac:dyDescent="0.2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2.75" x14ac:dyDescent="0.2"/>
  <cols>
    <col min="1" max="1" width="12.42578125" customWidth="1"/>
    <col min="12" max="12" width="9.85546875" customWidth="1"/>
    <col min="13" max="13" width="9.5703125" customWidth="1"/>
  </cols>
  <sheetData>
    <row r="1" spans="1:14" x14ac:dyDescent="0.2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2.75" x14ac:dyDescent="0.2"/>
  <cols>
    <col min="1" max="1" width="10.85546875" customWidth="1"/>
  </cols>
  <sheetData>
    <row r="1" spans="1:14" x14ac:dyDescent="0.2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2.75" x14ac:dyDescent="0.2"/>
  <cols>
    <col min="1" max="1" width="13.42578125" customWidth="1"/>
    <col min="5" max="5" width="11.85546875" customWidth="1"/>
    <col min="9" max="9" width="10.85546875" customWidth="1"/>
  </cols>
  <sheetData>
    <row r="1" spans="1:10" x14ac:dyDescent="0.2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">
      <c r="I314" s="1">
        <v>36159</v>
      </c>
      <c r="J314">
        <v>2.4209999999999998</v>
      </c>
    </row>
    <row r="315" spans="5:10" x14ac:dyDescent="0.2">
      <c r="I315" s="1">
        <v>36160</v>
      </c>
      <c r="J315">
        <v>2.4209999999999998</v>
      </c>
    </row>
    <row r="316" spans="5:10" x14ac:dyDescent="0.2">
      <c r="I316" s="1">
        <v>36164</v>
      </c>
      <c r="J316">
        <v>2.431</v>
      </c>
    </row>
    <row r="317" spans="5:10" x14ac:dyDescent="0.2">
      <c r="I317" s="1">
        <v>36165</v>
      </c>
      <c r="J317">
        <v>2.4159999999999999</v>
      </c>
    </row>
    <row r="318" spans="5:10" x14ac:dyDescent="0.2">
      <c r="I318" s="1">
        <v>36166</v>
      </c>
      <c r="J318">
        <v>2.41</v>
      </c>
    </row>
    <row r="319" spans="5:10" x14ac:dyDescent="0.2">
      <c r="I319" s="1">
        <v>36167</v>
      </c>
      <c r="J319">
        <v>2.39</v>
      </c>
    </row>
    <row r="320" spans="5:10" x14ac:dyDescent="0.2">
      <c r="I320" s="1">
        <v>36168</v>
      </c>
      <c r="J320">
        <v>2.39</v>
      </c>
    </row>
    <row r="321" spans="9:10" x14ac:dyDescent="0.2">
      <c r="I321" s="1">
        <v>36171</v>
      </c>
      <c r="J321">
        <v>2.3969999999999998</v>
      </c>
    </row>
    <row r="322" spans="9:10" x14ac:dyDescent="0.2">
      <c r="I322" s="1">
        <v>36172</v>
      </c>
      <c r="J322">
        <v>2.407</v>
      </c>
    </row>
    <row r="323" spans="9:10" x14ac:dyDescent="0.2">
      <c r="I323" s="1">
        <v>36173</v>
      </c>
      <c r="J323">
        <v>2.4020000000000001</v>
      </c>
    </row>
    <row r="324" spans="9:10" x14ac:dyDescent="0.2">
      <c r="I324" s="1">
        <v>36174</v>
      </c>
      <c r="J324">
        <v>2.4140000000000001</v>
      </c>
    </row>
    <row r="325" spans="9:10" x14ac:dyDescent="0.2">
      <c r="I325" s="1">
        <v>36175</v>
      </c>
      <c r="J325">
        <v>2.4140000000000001</v>
      </c>
    </row>
    <row r="326" spans="9:10" x14ac:dyDescent="0.2">
      <c r="I326" s="1">
        <v>36179</v>
      </c>
      <c r="J326">
        <v>2.4140000000000001</v>
      </c>
    </row>
    <row r="327" spans="9:10" x14ac:dyDescent="0.2">
      <c r="I327" s="1">
        <v>36180</v>
      </c>
      <c r="J327">
        <v>2.4220000000000002</v>
      </c>
    </row>
    <row r="328" spans="9:10" x14ac:dyDescent="0.2">
      <c r="I328" s="1">
        <v>36181</v>
      </c>
      <c r="J328">
        <v>2.4550000000000001</v>
      </c>
    </row>
    <row r="329" spans="9:10" x14ac:dyDescent="0.2">
      <c r="I329" s="1">
        <v>36182</v>
      </c>
      <c r="J329">
        <v>2.4500000000000002</v>
      </c>
    </row>
    <row r="330" spans="9:10" x14ac:dyDescent="0.2">
      <c r="I330" s="1">
        <v>36185</v>
      </c>
      <c r="J330">
        <v>2.4449999999999998</v>
      </c>
    </row>
    <row r="331" spans="9:10" x14ac:dyDescent="0.2">
      <c r="I331" s="1">
        <v>36186</v>
      </c>
      <c r="J331">
        <v>2.4540000000000002</v>
      </c>
    </row>
    <row r="332" spans="9:10" x14ac:dyDescent="0.2">
      <c r="I332" s="1">
        <v>36187</v>
      </c>
      <c r="J332">
        <v>2.4750000000000001</v>
      </c>
    </row>
    <row r="333" spans="9:10" x14ac:dyDescent="0.2">
      <c r="I333" s="1">
        <v>36188</v>
      </c>
      <c r="J333">
        <v>2.508</v>
      </c>
    </row>
    <row r="334" spans="9:10" x14ac:dyDescent="0.2">
      <c r="I334" s="1">
        <v>36189</v>
      </c>
      <c r="J334">
        <v>2.4830000000000001</v>
      </c>
    </row>
    <row r="335" spans="9:10" x14ac:dyDescent="0.2">
      <c r="I335" s="1">
        <v>36192</v>
      </c>
      <c r="J335">
        <v>2.4790000000000001</v>
      </c>
    </row>
    <row r="336" spans="9:10" x14ac:dyDescent="0.2">
      <c r="I336" s="1">
        <v>36193</v>
      </c>
      <c r="J336">
        <v>2.5089999999999999</v>
      </c>
    </row>
    <row r="337" spans="9:10" x14ac:dyDescent="0.2">
      <c r="I337" s="1">
        <v>36194</v>
      </c>
      <c r="J337">
        <v>2.496</v>
      </c>
    </row>
    <row r="338" spans="9:10" x14ac:dyDescent="0.2">
      <c r="I338" s="1">
        <v>36195</v>
      </c>
      <c r="J338">
        <v>2.5019999999999998</v>
      </c>
    </row>
    <row r="339" spans="9:10" x14ac:dyDescent="0.2">
      <c r="I339" s="1">
        <v>36196</v>
      </c>
      <c r="J339">
        <v>2.504</v>
      </c>
    </row>
    <row r="340" spans="9:10" x14ac:dyDescent="0.2">
      <c r="I340" s="1">
        <v>36199</v>
      </c>
      <c r="J340">
        <v>2.5</v>
      </c>
    </row>
    <row r="341" spans="9:10" x14ac:dyDescent="0.2">
      <c r="I341" s="1">
        <v>36200</v>
      </c>
      <c r="J341">
        <v>2.492</v>
      </c>
    </row>
    <row r="342" spans="9:10" x14ac:dyDescent="0.2">
      <c r="I342" s="1">
        <v>36201</v>
      </c>
      <c r="J342">
        <v>2.4769999999999999</v>
      </c>
    </row>
    <row r="343" spans="9:10" x14ac:dyDescent="0.2">
      <c r="I343" s="1">
        <v>36202</v>
      </c>
      <c r="J343">
        <v>2.472</v>
      </c>
    </row>
    <row r="344" spans="9:10" x14ac:dyDescent="0.2">
      <c r="I344" s="1">
        <v>36203</v>
      </c>
      <c r="J344">
        <v>2.4620000000000002</v>
      </c>
    </row>
    <row r="345" spans="9:10" x14ac:dyDescent="0.2">
      <c r="I345" s="1">
        <v>36207</v>
      </c>
      <c r="J345">
        <v>2.452</v>
      </c>
    </row>
    <row r="346" spans="9:10" x14ac:dyDescent="0.2">
      <c r="I346" s="1">
        <v>36208</v>
      </c>
      <c r="J346">
        <v>2.4449999999999998</v>
      </c>
    </row>
    <row r="347" spans="9:10" x14ac:dyDescent="0.2">
      <c r="I347" s="1">
        <v>36209</v>
      </c>
      <c r="J347">
        <v>2.4449999999999998</v>
      </c>
    </row>
    <row r="348" spans="9:10" x14ac:dyDescent="0.2">
      <c r="I348" s="1">
        <v>36210</v>
      </c>
      <c r="J348">
        <v>2.4350000000000001</v>
      </c>
    </row>
    <row r="349" spans="9:10" x14ac:dyDescent="0.2">
      <c r="I349" s="1">
        <v>36213</v>
      </c>
      <c r="J349">
        <v>2.419</v>
      </c>
    </row>
    <row r="350" spans="9:10" x14ac:dyDescent="0.2">
      <c r="I350" s="1">
        <v>36214</v>
      </c>
      <c r="J350">
        <v>2.415</v>
      </c>
    </row>
    <row r="351" spans="9:10" x14ac:dyDescent="0.2">
      <c r="I351" s="1">
        <v>36215</v>
      </c>
      <c r="J351">
        <v>2.42</v>
      </c>
    </row>
    <row r="352" spans="9:10" x14ac:dyDescent="0.2">
      <c r="I352" s="1">
        <v>36216</v>
      </c>
      <c r="J352">
        <v>2.41</v>
      </c>
    </row>
    <row r="353" spans="9:10" x14ac:dyDescent="0.2">
      <c r="I353" s="1">
        <v>36217</v>
      </c>
      <c r="J353">
        <v>2.39</v>
      </c>
    </row>
    <row r="354" spans="9:10" x14ac:dyDescent="0.2">
      <c r="I354" s="1">
        <v>36220</v>
      </c>
      <c r="J354">
        <v>2.415</v>
      </c>
    </row>
    <row r="355" spans="9:10" x14ac:dyDescent="0.2">
      <c r="I355" s="1">
        <v>36221</v>
      </c>
      <c r="J355">
        <v>2.415</v>
      </c>
    </row>
    <row r="356" spans="9:10" x14ac:dyDescent="0.2">
      <c r="I356" s="1">
        <v>36222</v>
      </c>
      <c r="J356">
        <v>2.42</v>
      </c>
    </row>
    <row r="357" spans="9:10" x14ac:dyDescent="0.2">
      <c r="I357" s="1">
        <v>36223</v>
      </c>
      <c r="J357">
        <v>2.4279999999999999</v>
      </c>
    </row>
    <row r="358" spans="9:10" x14ac:dyDescent="0.2">
      <c r="I358" s="1">
        <v>36224</v>
      </c>
      <c r="J358">
        <v>2.4500000000000002</v>
      </c>
    </row>
    <row r="359" spans="9:10" x14ac:dyDescent="0.2">
      <c r="I359" s="1">
        <v>36227</v>
      </c>
      <c r="J359">
        <v>2.46</v>
      </c>
    </row>
    <row r="360" spans="9:10" x14ac:dyDescent="0.2">
      <c r="I360" s="1">
        <v>36228</v>
      </c>
      <c r="J360">
        <v>2.48</v>
      </c>
    </row>
    <row r="361" spans="9:10" x14ac:dyDescent="0.2">
      <c r="I361" s="1">
        <v>36229</v>
      </c>
      <c r="J361">
        <v>2.5009999999999999</v>
      </c>
    </row>
    <row r="362" spans="9:10" x14ac:dyDescent="0.2">
      <c r="I362" s="1">
        <v>36230</v>
      </c>
      <c r="J362">
        <v>2.468</v>
      </c>
    </row>
    <row r="363" spans="9:10" x14ac:dyDescent="0.2">
      <c r="I363" s="1">
        <v>36231</v>
      </c>
      <c r="J363">
        <v>2.448</v>
      </c>
    </row>
    <row r="364" spans="9:10" x14ac:dyDescent="0.2">
      <c r="I364" s="1">
        <v>36234</v>
      </c>
      <c r="J364">
        <v>2.4359999999999999</v>
      </c>
    </row>
    <row r="365" spans="9:10" x14ac:dyDescent="0.2">
      <c r="I365" s="1">
        <v>36235</v>
      </c>
      <c r="J365">
        <v>2.431</v>
      </c>
    </row>
    <row r="366" spans="9:10" x14ac:dyDescent="0.2">
      <c r="I366" s="1">
        <v>36236</v>
      </c>
      <c r="J366">
        <v>2.4359999999999999</v>
      </c>
    </row>
    <row r="367" spans="9:10" x14ac:dyDescent="0.2">
      <c r="I367" s="1">
        <v>36237</v>
      </c>
      <c r="J367">
        <v>2.42</v>
      </c>
    </row>
    <row r="368" spans="9:10" x14ac:dyDescent="0.2">
      <c r="I368" s="1">
        <v>36238</v>
      </c>
      <c r="J368">
        <v>2.4329999999999998</v>
      </c>
    </row>
    <row r="369" spans="9:10" x14ac:dyDescent="0.2">
      <c r="I369" s="1">
        <v>36241</v>
      </c>
      <c r="J369">
        <v>2.4449999999999998</v>
      </c>
    </row>
    <row r="370" spans="9:10" x14ac:dyDescent="0.2">
      <c r="I370" s="1">
        <v>36242</v>
      </c>
      <c r="J370">
        <v>2.444</v>
      </c>
    </row>
    <row r="371" spans="9:10" x14ac:dyDescent="0.2">
      <c r="I371" s="1">
        <v>36243</v>
      </c>
      <c r="J371">
        <v>2.4470000000000001</v>
      </c>
    </row>
    <row r="372" spans="9:10" x14ac:dyDescent="0.2">
      <c r="I372" s="1">
        <v>36244</v>
      </c>
      <c r="J372">
        <v>2.464</v>
      </c>
    </row>
    <row r="373" spans="9:10" x14ac:dyDescent="0.2">
      <c r="I373" s="1">
        <v>36245</v>
      </c>
      <c r="J373">
        <v>2.4649999999999999</v>
      </c>
    </row>
    <row r="374" spans="9:10" x14ac:dyDescent="0.2">
      <c r="I374" s="1">
        <v>36248</v>
      </c>
      <c r="J374">
        <v>2.4569999999999999</v>
      </c>
    </row>
    <row r="375" spans="9:10" x14ac:dyDescent="0.2">
      <c r="I375" s="1">
        <v>36249</v>
      </c>
      <c r="J375">
        <v>2.4769999999999999</v>
      </c>
    </row>
    <row r="376" spans="9:10" x14ac:dyDescent="0.2">
      <c r="I376" s="1">
        <v>36250</v>
      </c>
      <c r="J376">
        <v>2.4750000000000001</v>
      </c>
    </row>
    <row r="377" spans="9:10" x14ac:dyDescent="0.2">
      <c r="I377" s="1">
        <v>36251</v>
      </c>
      <c r="J377">
        <v>2.4750000000000001</v>
      </c>
    </row>
    <row r="378" spans="9:10" x14ac:dyDescent="0.2">
      <c r="I378" s="1">
        <v>36255</v>
      </c>
      <c r="J378">
        <v>2.468</v>
      </c>
    </row>
    <row r="379" spans="9:10" x14ac:dyDescent="0.2">
      <c r="I379" s="1">
        <v>36256</v>
      </c>
      <c r="J379">
        <v>2.4649999999999999</v>
      </c>
    </row>
    <row r="380" spans="9:10" x14ac:dyDescent="0.2">
      <c r="I380" s="1">
        <v>36257</v>
      </c>
      <c r="J380">
        <v>2.4670000000000001</v>
      </c>
    </row>
    <row r="381" spans="9:10" x14ac:dyDescent="0.2">
      <c r="I381" s="1">
        <v>36258</v>
      </c>
      <c r="J381">
        <v>2.4649999999999999</v>
      </c>
    </row>
    <row r="382" spans="9:10" x14ac:dyDescent="0.2">
      <c r="I382" s="1">
        <v>36259</v>
      </c>
      <c r="J382">
        <v>2.4830000000000001</v>
      </c>
    </row>
    <row r="383" spans="9:10" x14ac:dyDescent="0.2">
      <c r="I383" s="1">
        <v>36262</v>
      </c>
      <c r="J383">
        <v>2.4900000000000002</v>
      </c>
    </row>
    <row r="384" spans="9:10" x14ac:dyDescent="0.2">
      <c r="I384" s="1">
        <v>36263</v>
      </c>
      <c r="J384">
        <v>2.5099999999999998</v>
      </c>
    </row>
    <row r="385" spans="9:10" x14ac:dyDescent="0.2">
      <c r="I385" s="1">
        <v>36264</v>
      </c>
      <c r="J385">
        <v>2.512</v>
      </c>
    </row>
    <row r="386" spans="9:10" x14ac:dyDescent="0.2">
      <c r="I386" s="1">
        <v>36265</v>
      </c>
      <c r="J386">
        <v>2.536</v>
      </c>
    </row>
    <row r="387" spans="9:10" x14ac:dyDescent="0.2">
      <c r="I387" s="1">
        <v>36266</v>
      </c>
      <c r="J387">
        <v>2.5459999999999998</v>
      </c>
    </row>
    <row r="388" spans="9:10" x14ac:dyDescent="0.2">
      <c r="I388" s="1">
        <v>36269</v>
      </c>
      <c r="J388">
        <v>2.556</v>
      </c>
    </row>
    <row r="389" spans="9:10" x14ac:dyDescent="0.2">
      <c r="I389" s="1">
        <v>36270</v>
      </c>
      <c r="J389">
        <v>2.556</v>
      </c>
    </row>
    <row r="390" spans="9:10" x14ac:dyDescent="0.2">
      <c r="I390" s="1">
        <v>36271</v>
      </c>
      <c r="J390">
        <v>2.5649999999999999</v>
      </c>
    </row>
    <row r="391" spans="9:10" x14ac:dyDescent="0.2">
      <c r="I391" s="1">
        <v>36272</v>
      </c>
      <c r="J391">
        <v>2.5779999999999998</v>
      </c>
    </row>
    <row r="392" spans="9:10" x14ac:dyDescent="0.2">
      <c r="I392" s="1">
        <v>36273</v>
      </c>
      <c r="J392">
        <v>2.5790000000000002</v>
      </c>
    </row>
    <row r="393" spans="9:10" x14ac:dyDescent="0.2">
      <c r="I393" s="1">
        <v>36276</v>
      </c>
      <c r="J393">
        <v>2.6030000000000002</v>
      </c>
    </row>
    <row r="394" spans="9:10" x14ac:dyDescent="0.2">
      <c r="I394" s="1">
        <v>36277</v>
      </c>
      <c r="J394">
        <v>2.6139999999999999</v>
      </c>
    </row>
    <row r="395" spans="9:10" x14ac:dyDescent="0.2">
      <c r="I395" s="1">
        <v>36278</v>
      </c>
      <c r="J395">
        <v>2.625</v>
      </c>
    </row>
    <row r="396" spans="9:10" x14ac:dyDescent="0.2">
      <c r="I396" s="1">
        <v>36279</v>
      </c>
      <c r="J396">
        <v>2.605</v>
      </c>
    </row>
    <row r="397" spans="9:10" x14ac:dyDescent="0.2">
      <c r="I397" s="1">
        <v>36280</v>
      </c>
      <c r="J397">
        <v>2.5880000000000001</v>
      </c>
    </row>
    <row r="398" spans="9:10" x14ac:dyDescent="0.2">
      <c r="I398" s="1">
        <v>36283</v>
      </c>
      <c r="J398">
        <v>2.629</v>
      </c>
    </row>
    <row r="399" spans="9:10" x14ac:dyDescent="0.2">
      <c r="I399" s="1">
        <v>36284</v>
      </c>
      <c r="J399">
        <v>2.645</v>
      </c>
    </row>
    <row r="400" spans="9:10" x14ac:dyDescent="0.2">
      <c r="I400" s="1">
        <v>36285</v>
      </c>
      <c r="J400">
        <v>2.65</v>
      </c>
    </row>
    <row r="401" spans="9:10" x14ac:dyDescent="0.2">
      <c r="I401" s="1">
        <v>36286</v>
      </c>
      <c r="J401">
        <v>2.6379999999999999</v>
      </c>
    </row>
    <row r="402" spans="9:10" x14ac:dyDescent="0.2">
      <c r="I402" s="1">
        <v>36287</v>
      </c>
      <c r="J402">
        <v>2.6379999999999999</v>
      </c>
    </row>
    <row r="403" spans="9:10" x14ac:dyDescent="0.2">
      <c r="I403" s="1">
        <v>36290</v>
      </c>
      <c r="J403">
        <v>2.6480000000000001</v>
      </c>
    </row>
    <row r="404" spans="9:10" x14ac:dyDescent="0.2">
      <c r="I404" s="1">
        <v>36291</v>
      </c>
      <c r="J404">
        <v>2.6379999999999999</v>
      </c>
    </row>
    <row r="405" spans="9:10" x14ac:dyDescent="0.2">
      <c r="I405" s="1">
        <v>36292</v>
      </c>
      <c r="J405">
        <v>2.6339999999999999</v>
      </c>
    </row>
    <row r="406" spans="9:10" x14ac:dyDescent="0.2">
      <c r="I406" s="1">
        <v>36293</v>
      </c>
      <c r="J406">
        <v>2.6539999999999999</v>
      </c>
    </row>
    <row r="407" spans="9:10" x14ac:dyDescent="0.2">
      <c r="I407" s="1">
        <v>36294</v>
      </c>
      <c r="J407">
        <v>2.6589999999999998</v>
      </c>
    </row>
    <row r="408" spans="9:10" x14ac:dyDescent="0.2">
      <c r="I408" s="1">
        <v>36297</v>
      </c>
      <c r="J408">
        <v>2.6739999999999999</v>
      </c>
    </row>
    <row r="409" spans="9:10" x14ac:dyDescent="0.2">
      <c r="I409" s="1">
        <v>36298</v>
      </c>
      <c r="J409">
        <v>2.6589999999999998</v>
      </c>
    </row>
    <row r="410" spans="9:10" x14ac:dyDescent="0.2">
      <c r="I410" s="1">
        <v>36299</v>
      </c>
      <c r="J410">
        <v>2.657</v>
      </c>
    </row>
    <row r="411" spans="9:10" x14ac:dyDescent="0.2">
      <c r="I411" s="1">
        <v>36300</v>
      </c>
      <c r="J411">
        <v>2.6560000000000001</v>
      </c>
    </row>
    <row r="412" spans="9:10" x14ac:dyDescent="0.2">
      <c r="I412" s="1">
        <v>36301</v>
      </c>
      <c r="J412">
        <v>2.6659999999999999</v>
      </c>
    </row>
    <row r="413" spans="9:10" x14ac:dyDescent="0.2">
      <c r="I413" s="1">
        <v>36304</v>
      </c>
      <c r="J413">
        <v>2.661</v>
      </c>
    </row>
    <row r="414" spans="9:10" x14ac:dyDescent="0.2">
      <c r="I414" s="1">
        <v>36305</v>
      </c>
      <c r="J414">
        <v>2.661</v>
      </c>
    </row>
    <row r="415" spans="9:10" x14ac:dyDescent="0.2">
      <c r="I415" s="1">
        <v>36306</v>
      </c>
      <c r="J415">
        <v>2.661</v>
      </c>
    </row>
    <row r="416" spans="9:10" x14ac:dyDescent="0.2">
      <c r="I416" s="1">
        <v>36307</v>
      </c>
      <c r="J416">
        <v>2.6749999999999998</v>
      </c>
    </row>
    <row r="417" spans="9:10" x14ac:dyDescent="0.2">
      <c r="I417" s="1">
        <v>36308</v>
      </c>
      <c r="J417">
        <v>2.6850000000000001</v>
      </c>
    </row>
    <row r="418" spans="9:10" x14ac:dyDescent="0.2">
      <c r="I418" s="1">
        <v>36312</v>
      </c>
      <c r="J418">
        <v>2.68</v>
      </c>
    </row>
    <row r="419" spans="9:10" x14ac:dyDescent="0.2">
      <c r="I419" s="1">
        <v>36313</v>
      </c>
      <c r="J419">
        <v>2.69</v>
      </c>
    </row>
    <row r="420" spans="9:10" x14ac:dyDescent="0.2">
      <c r="I420" s="1">
        <v>36314</v>
      </c>
      <c r="J420">
        <v>2.6949999999999998</v>
      </c>
    </row>
    <row r="421" spans="9:10" x14ac:dyDescent="0.2">
      <c r="I421" s="1">
        <v>36315</v>
      </c>
      <c r="J421">
        <v>2.7069999999999999</v>
      </c>
    </row>
    <row r="422" spans="9:10" x14ac:dyDescent="0.2">
      <c r="I422" s="1">
        <v>36318</v>
      </c>
      <c r="J422">
        <v>2.7120000000000002</v>
      </c>
    </row>
    <row r="423" spans="9:10" x14ac:dyDescent="0.2">
      <c r="I423" s="1">
        <v>36319</v>
      </c>
      <c r="J423">
        <v>2.698</v>
      </c>
    </row>
    <row r="424" spans="9:10" x14ac:dyDescent="0.2">
      <c r="I424" s="1">
        <v>36320</v>
      </c>
      <c r="J424">
        <v>2.7029999999999998</v>
      </c>
    </row>
    <row r="425" spans="9:10" x14ac:dyDescent="0.2">
      <c r="I425" s="1">
        <v>36321</v>
      </c>
      <c r="J425">
        <v>2.6880000000000002</v>
      </c>
    </row>
    <row r="426" spans="9:10" x14ac:dyDescent="0.2">
      <c r="I426" s="1">
        <v>36322</v>
      </c>
      <c r="J426">
        <v>2.6880000000000002</v>
      </c>
    </row>
    <row r="427" spans="9:10" x14ac:dyDescent="0.2">
      <c r="I427" s="1">
        <v>36325</v>
      </c>
      <c r="J427">
        <v>2.6859999999999999</v>
      </c>
    </row>
    <row r="428" spans="9:10" x14ac:dyDescent="0.2">
      <c r="I428" s="1">
        <v>36326</v>
      </c>
      <c r="J428">
        <v>2.6880000000000002</v>
      </c>
    </row>
    <row r="429" spans="9:10" x14ac:dyDescent="0.2">
      <c r="I429" s="1">
        <v>36327</v>
      </c>
      <c r="J429">
        <v>2.6749999999999998</v>
      </c>
    </row>
    <row r="430" spans="9:10" x14ac:dyDescent="0.2">
      <c r="I430" s="1">
        <v>36328</v>
      </c>
      <c r="J430">
        <v>2.66</v>
      </c>
    </row>
    <row r="431" spans="9:10" x14ac:dyDescent="0.2">
      <c r="I431" s="1">
        <v>36329</v>
      </c>
      <c r="J431">
        <v>2.6629999999999998</v>
      </c>
    </row>
    <row r="432" spans="9:10" x14ac:dyDescent="0.2">
      <c r="I432" s="1">
        <v>36332</v>
      </c>
      <c r="J432">
        <v>2.637</v>
      </c>
    </row>
    <row r="433" spans="9:10" x14ac:dyDescent="0.2">
      <c r="I433" s="1">
        <v>36333</v>
      </c>
      <c r="J433">
        <v>2.637</v>
      </c>
    </row>
    <row r="434" spans="9:10" x14ac:dyDescent="0.2">
      <c r="I434" s="1">
        <v>36334</v>
      </c>
      <c r="J434">
        <v>2.6419999999999999</v>
      </c>
    </row>
    <row r="435" spans="9:10" x14ac:dyDescent="0.2">
      <c r="I435" s="1">
        <v>36335</v>
      </c>
      <c r="J435">
        <v>2.6520000000000001</v>
      </c>
    </row>
    <row r="436" spans="9:10" x14ac:dyDescent="0.2">
      <c r="I436" s="1">
        <v>36336</v>
      </c>
      <c r="J436">
        <v>2.637</v>
      </c>
    </row>
    <row r="437" spans="9:10" x14ac:dyDescent="0.2">
      <c r="I437" s="1">
        <v>36339</v>
      </c>
      <c r="J437">
        <v>2.64</v>
      </c>
    </row>
    <row r="438" spans="9:10" x14ac:dyDescent="0.2">
      <c r="I438" s="1">
        <v>36340</v>
      </c>
      <c r="J438">
        <v>2.653</v>
      </c>
    </row>
    <row r="439" spans="9:10" x14ac:dyDescent="0.2">
      <c r="I439" s="1">
        <v>36341</v>
      </c>
      <c r="J439">
        <v>2.6469999999999998</v>
      </c>
    </row>
    <row r="440" spans="9:10" x14ac:dyDescent="0.2">
      <c r="I440" s="1">
        <v>36342</v>
      </c>
      <c r="J440">
        <v>2.629</v>
      </c>
    </row>
    <row r="441" spans="9:10" x14ac:dyDescent="0.2">
      <c r="I441" s="1">
        <v>36343</v>
      </c>
      <c r="J441">
        <v>2.62</v>
      </c>
    </row>
    <row r="442" spans="9:10" x14ac:dyDescent="0.2">
      <c r="I442" s="1">
        <v>36347</v>
      </c>
      <c r="J442">
        <v>2.61</v>
      </c>
    </row>
    <row r="443" spans="9:10" x14ac:dyDescent="0.2">
      <c r="I443" s="1">
        <v>36348</v>
      </c>
      <c r="J443">
        <v>2.6080000000000001</v>
      </c>
    </row>
    <row r="444" spans="9:10" x14ac:dyDescent="0.2">
      <c r="I444" s="1">
        <v>36349</v>
      </c>
      <c r="J444">
        <v>2.6179999999999999</v>
      </c>
    </row>
    <row r="445" spans="9:10" x14ac:dyDescent="0.2">
      <c r="I445" s="1">
        <v>36350</v>
      </c>
      <c r="J445">
        <v>2.6309999999999998</v>
      </c>
    </row>
    <row r="446" spans="9:10" x14ac:dyDescent="0.2">
      <c r="I446" s="1">
        <v>36353</v>
      </c>
      <c r="J446">
        <v>2.6309999999999998</v>
      </c>
    </row>
    <row r="447" spans="9:10" x14ac:dyDescent="0.2">
      <c r="I447" s="1">
        <v>36354</v>
      </c>
      <c r="J447">
        <v>2.6459999999999999</v>
      </c>
    </row>
    <row r="448" spans="9:10" x14ac:dyDescent="0.2">
      <c r="I448" s="1">
        <v>36355</v>
      </c>
      <c r="J448">
        <v>2.6459999999999999</v>
      </c>
    </row>
    <row r="449" spans="9:10" x14ac:dyDescent="0.2">
      <c r="I449" s="1">
        <v>36356</v>
      </c>
      <c r="J449">
        <v>2.6579999999999999</v>
      </c>
    </row>
    <row r="450" spans="9:10" x14ac:dyDescent="0.2">
      <c r="I450" s="1">
        <v>36357</v>
      </c>
      <c r="J450">
        <v>2.6640000000000001</v>
      </c>
    </row>
    <row r="451" spans="9:10" x14ac:dyDescent="0.2">
      <c r="I451" s="1">
        <v>36360</v>
      </c>
      <c r="J451">
        <v>2.6669999999999998</v>
      </c>
    </row>
    <row r="452" spans="9:10" x14ac:dyDescent="0.2">
      <c r="I452" s="1">
        <v>36361</v>
      </c>
      <c r="J452">
        <v>2.6669999999999998</v>
      </c>
    </row>
    <row r="453" spans="9:10" x14ac:dyDescent="0.2">
      <c r="I453" s="1">
        <v>36362</v>
      </c>
      <c r="J453">
        <v>2.6869999999999998</v>
      </c>
    </row>
    <row r="454" spans="9:10" x14ac:dyDescent="0.2">
      <c r="I454" s="1">
        <v>36363</v>
      </c>
      <c r="J454">
        <v>2.7080000000000002</v>
      </c>
    </row>
    <row r="455" spans="9:10" x14ac:dyDescent="0.2">
      <c r="I455" s="1">
        <v>36364</v>
      </c>
      <c r="J455">
        <v>2.7330000000000001</v>
      </c>
    </row>
    <row r="456" spans="9:10" x14ac:dyDescent="0.2">
      <c r="I456" s="1">
        <v>36367</v>
      </c>
      <c r="J456">
        <v>2.7330000000000001</v>
      </c>
    </row>
    <row r="457" spans="9:10" x14ac:dyDescent="0.2">
      <c r="I457" s="1">
        <v>36368</v>
      </c>
      <c r="J457">
        <v>2.7229999999999999</v>
      </c>
    </row>
    <row r="458" spans="9:10" x14ac:dyDescent="0.2">
      <c r="I458" s="1">
        <v>36369</v>
      </c>
      <c r="J458">
        <v>2.6920000000000002</v>
      </c>
    </row>
    <row r="459" spans="9:10" x14ac:dyDescent="0.2">
      <c r="I459" s="1">
        <v>36370</v>
      </c>
      <c r="J459">
        <v>2.6720000000000002</v>
      </c>
    </row>
    <row r="460" spans="9:10" x14ac:dyDescent="0.2">
      <c r="I460" s="1">
        <v>36371</v>
      </c>
      <c r="J460">
        <v>2.677</v>
      </c>
    </row>
    <row r="461" spans="9:10" x14ac:dyDescent="0.2">
      <c r="I461" s="1">
        <v>36374</v>
      </c>
      <c r="J461">
        <v>2.6819999999999999</v>
      </c>
    </row>
    <row r="462" spans="9:10" x14ac:dyDescent="0.2">
      <c r="I462" s="1">
        <v>36375</v>
      </c>
      <c r="J462">
        <v>2.6920000000000002</v>
      </c>
    </row>
    <row r="463" spans="9:10" x14ac:dyDescent="0.2">
      <c r="I463" s="1">
        <v>36376</v>
      </c>
      <c r="J463">
        <v>2.702</v>
      </c>
    </row>
    <row r="464" spans="9:10" x14ac:dyDescent="0.2">
      <c r="I464" s="1">
        <v>36377</v>
      </c>
      <c r="J464">
        <v>2.702</v>
      </c>
    </row>
    <row r="465" spans="9:10" x14ac:dyDescent="0.2">
      <c r="I465" s="1">
        <v>36378</v>
      </c>
      <c r="J465">
        <v>2.72</v>
      </c>
    </row>
    <row r="466" spans="9:10" x14ac:dyDescent="0.2">
      <c r="I466" s="1">
        <v>36381</v>
      </c>
      <c r="J466">
        <v>2.72</v>
      </c>
    </row>
    <row r="467" spans="9:10" x14ac:dyDescent="0.2">
      <c r="I467" s="1">
        <v>36382</v>
      </c>
      <c r="J467">
        <v>2.72</v>
      </c>
    </row>
    <row r="468" spans="9:10" x14ac:dyDescent="0.2">
      <c r="I468" s="1">
        <v>36383</v>
      </c>
      <c r="J468">
        <v>2.7160000000000002</v>
      </c>
    </row>
    <row r="469" spans="9:10" x14ac:dyDescent="0.2">
      <c r="I469" s="1">
        <v>36384</v>
      </c>
      <c r="J469">
        <v>2.7160000000000002</v>
      </c>
    </row>
    <row r="470" spans="9:10" x14ac:dyDescent="0.2">
      <c r="I470" s="1">
        <v>36385</v>
      </c>
      <c r="J470">
        <v>2.7210000000000001</v>
      </c>
    </row>
    <row r="471" spans="9:10" x14ac:dyDescent="0.2">
      <c r="I471" s="1">
        <v>36388</v>
      </c>
      <c r="J471">
        <v>2.722</v>
      </c>
    </row>
    <row r="472" spans="9:10" x14ac:dyDescent="0.2">
      <c r="I472" s="1">
        <v>36389</v>
      </c>
      <c r="J472">
        <v>2.7280000000000002</v>
      </c>
    </row>
    <row r="473" spans="9:10" x14ac:dyDescent="0.2">
      <c r="I473" s="1">
        <v>36390</v>
      </c>
      <c r="J473">
        <v>2.7589999999999999</v>
      </c>
    </row>
    <row r="474" spans="9:10" x14ac:dyDescent="0.2">
      <c r="I474" s="1">
        <v>36391</v>
      </c>
      <c r="J474">
        <v>2.8029999999999999</v>
      </c>
    </row>
    <row r="475" spans="9:10" x14ac:dyDescent="0.2">
      <c r="I475" s="1">
        <v>36392</v>
      </c>
      <c r="J475">
        <v>2.8279999999999998</v>
      </c>
    </row>
    <row r="476" spans="9:10" x14ac:dyDescent="0.2">
      <c r="I476" s="1">
        <v>36395</v>
      </c>
      <c r="J476">
        <v>2.8650000000000002</v>
      </c>
    </row>
    <row r="477" spans="9:10" x14ac:dyDescent="0.2">
      <c r="I477" s="1">
        <v>36396</v>
      </c>
      <c r="J477">
        <v>2.851</v>
      </c>
    </row>
    <row r="478" spans="9:10" x14ac:dyDescent="0.2">
      <c r="I478" s="1">
        <v>36397</v>
      </c>
      <c r="J478">
        <v>2.8340000000000001</v>
      </c>
    </row>
    <row r="479" spans="9:10" x14ac:dyDescent="0.2">
      <c r="I479" s="1">
        <v>36398</v>
      </c>
      <c r="J479">
        <v>2.8140000000000001</v>
      </c>
    </row>
    <row r="480" spans="9:10" x14ac:dyDescent="0.2">
      <c r="I480" s="1">
        <v>36399</v>
      </c>
      <c r="J480">
        <v>2.8039999999999998</v>
      </c>
    </row>
    <row r="481" spans="9:10" x14ac:dyDescent="0.2">
      <c r="I481" s="1">
        <v>36402</v>
      </c>
      <c r="J481">
        <v>2.819</v>
      </c>
    </row>
    <row r="482" spans="9:10" x14ac:dyDescent="0.2">
      <c r="I482" s="1">
        <v>36403</v>
      </c>
      <c r="J482">
        <v>2.8050000000000002</v>
      </c>
    </row>
    <row r="483" spans="9:10" x14ac:dyDescent="0.2">
      <c r="I483" s="1">
        <v>36404</v>
      </c>
      <c r="J483">
        <v>2.81</v>
      </c>
    </row>
    <row r="484" spans="9:10" x14ac:dyDescent="0.2">
      <c r="I484" s="1">
        <v>36405</v>
      </c>
      <c r="J484">
        <v>2.7549999999999999</v>
      </c>
    </row>
    <row r="485" spans="9:10" x14ac:dyDescent="0.2">
      <c r="I485" s="1">
        <v>36406</v>
      </c>
      <c r="J485">
        <v>2.78</v>
      </c>
    </row>
    <row r="486" spans="9:10" x14ac:dyDescent="0.2">
      <c r="I486" s="1">
        <v>36410</v>
      </c>
      <c r="J486">
        <v>2.81</v>
      </c>
    </row>
    <row r="487" spans="9:10" x14ac:dyDescent="0.2">
      <c r="I487" s="1">
        <v>36411</v>
      </c>
      <c r="J487">
        <v>2.8050000000000002</v>
      </c>
    </row>
    <row r="488" spans="9:10" x14ac:dyDescent="0.2">
      <c r="I488" s="1">
        <v>36412</v>
      </c>
      <c r="J488">
        <v>2.8849999999999998</v>
      </c>
    </row>
    <row r="489" spans="9:10" x14ac:dyDescent="0.2">
      <c r="I489" s="1">
        <v>36413</v>
      </c>
      <c r="J489">
        <v>2.8820000000000001</v>
      </c>
    </row>
    <row r="490" spans="9:10" x14ac:dyDescent="0.2">
      <c r="I490" s="1">
        <v>36416</v>
      </c>
      <c r="J490">
        <v>2.875</v>
      </c>
    </row>
    <row r="491" spans="9:10" x14ac:dyDescent="0.2">
      <c r="I491" s="1">
        <v>36417</v>
      </c>
      <c r="J491">
        <v>2.8620000000000001</v>
      </c>
    </row>
    <row r="492" spans="9:10" x14ac:dyDescent="0.2">
      <c r="I492" s="1">
        <v>36418</v>
      </c>
      <c r="J492">
        <v>2.863</v>
      </c>
    </row>
    <row r="493" spans="9:10" x14ac:dyDescent="0.2">
      <c r="I493" s="1">
        <v>36419</v>
      </c>
      <c r="J493">
        <v>2.8460000000000001</v>
      </c>
    </row>
    <row r="494" spans="9:10" x14ac:dyDescent="0.2">
      <c r="I494" s="1">
        <v>36420</v>
      </c>
      <c r="J494">
        <v>2.8839999999999999</v>
      </c>
    </row>
    <row r="495" spans="9:10" x14ac:dyDescent="0.2">
      <c r="I495" s="1">
        <v>36423</v>
      </c>
      <c r="J495">
        <v>2.88</v>
      </c>
    </row>
    <row r="496" spans="9:10" x14ac:dyDescent="0.2">
      <c r="I496" s="1">
        <v>36424</v>
      </c>
      <c r="J496">
        <v>2.855</v>
      </c>
    </row>
    <row r="497" spans="9:10" x14ac:dyDescent="0.2">
      <c r="I497" s="1">
        <v>36425</v>
      </c>
      <c r="J497">
        <v>2.8490000000000002</v>
      </c>
    </row>
    <row r="498" spans="9:10" x14ac:dyDescent="0.2">
      <c r="I498" s="1">
        <v>36426</v>
      </c>
      <c r="J498">
        <v>2.895</v>
      </c>
    </row>
    <row r="499" spans="9:10" x14ac:dyDescent="0.2">
      <c r="I499" s="1">
        <v>36427</v>
      </c>
      <c r="J499">
        <v>2.8980000000000001</v>
      </c>
    </row>
    <row r="500" spans="9:10" x14ac:dyDescent="0.2">
      <c r="I500" s="1">
        <v>36430</v>
      </c>
      <c r="J500">
        <v>2.8980000000000001</v>
      </c>
    </row>
    <row r="501" spans="9:10" x14ac:dyDescent="0.2">
      <c r="I501" s="1">
        <v>36431</v>
      </c>
      <c r="J501">
        <v>2.8769999999999998</v>
      </c>
    </row>
    <row r="502" spans="9:10" x14ac:dyDescent="0.2">
      <c r="I502" s="1">
        <v>36432</v>
      </c>
      <c r="J502">
        <v>2.867</v>
      </c>
    </row>
    <row r="503" spans="9:10" x14ac:dyDescent="0.2">
      <c r="I503" s="1">
        <v>36433</v>
      </c>
      <c r="J503">
        <v>2.86</v>
      </c>
    </row>
    <row r="504" spans="9:10" x14ac:dyDescent="0.2">
      <c r="I504" s="1">
        <v>36434</v>
      </c>
      <c r="J504">
        <v>2.8580000000000001</v>
      </c>
    </row>
    <row r="505" spans="9:10" x14ac:dyDescent="0.2">
      <c r="I505" s="1">
        <v>36437</v>
      </c>
      <c r="J505">
        <v>2.8220000000000001</v>
      </c>
    </row>
    <row r="506" spans="9:10" x14ac:dyDescent="0.2">
      <c r="I506" s="1">
        <v>36438</v>
      </c>
      <c r="J506">
        <v>2.8079999999999998</v>
      </c>
    </row>
    <row r="507" spans="9:10" x14ac:dyDescent="0.2">
      <c r="I507" s="1">
        <v>36439</v>
      </c>
      <c r="J507">
        <v>2.8079999999999998</v>
      </c>
    </row>
    <row r="508" spans="9:10" x14ac:dyDescent="0.2">
      <c r="I508" s="1">
        <v>36440</v>
      </c>
      <c r="J508">
        <v>2.827</v>
      </c>
    </row>
    <row r="509" spans="9:10" x14ac:dyDescent="0.2">
      <c r="I509" s="1">
        <v>36441</v>
      </c>
      <c r="J509">
        <v>2.83</v>
      </c>
    </row>
    <row r="510" spans="9:10" x14ac:dyDescent="0.2">
      <c r="I510" s="1">
        <v>36444</v>
      </c>
      <c r="J510">
        <v>2.8450000000000002</v>
      </c>
    </row>
    <row r="511" spans="9:10" x14ac:dyDescent="0.2">
      <c r="I511" s="1">
        <v>36445</v>
      </c>
      <c r="J511">
        <v>2.875</v>
      </c>
    </row>
    <row r="512" spans="9:10" x14ac:dyDescent="0.2">
      <c r="I512" s="1">
        <v>36446</v>
      </c>
      <c r="J512">
        <v>2.8849999999999998</v>
      </c>
    </row>
    <row r="513" spans="9:10" x14ac:dyDescent="0.2">
      <c r="I513" s="1">
        <v>36447</v>
      </c>
      <c r="J513">
        <v>2.87</v>
      </c>
    </row>
    <row r="514" spans="9:10" x14ac:dyDescent="0.2">
      <c r="I514" s="1">
        <v>36448</v>
      </c>
      <c r="J514">
        <v>2.8959999999999999</v>
      </c>
    </row>
    <row r="515" spans="9:10" x14ac:dyDescent="0.2">
      <c r="I515" s="1">
        <v>36451</v>
      </c>
      <c r="J515">
        <v>2.8889999999999998</v>
      </c>
    </row>
    <row r="516" spans="9:10" x14ac:dyDescent="0.2">
      <c r="I516" s="1">
        <v>36452</v>
      </c>
      <c r="J516">
        <v>2.8860000000000001</v>
      </c>
    </row>
    <row r="517" spans="9:10" x14ac:dyDescent="0.2">
      <c r="I517" s="1">
        <v>36453</v>
      </c>
      <c r="J517">
        <v>2.88</v>
      </c>
    </row>
    <row r="518" spans="9:10" x14ac:dyDescent="0.2">
      <c r="I518" s="1">
        <v>36454</v>
      </c>
      <c r="J518">
        <v>2.89</v>
      </c>
    </row>
    <row r="519" spans="9:10" x14ac:dyDescent="0.2">
      <c r="I519" s="1">
        <v>36455</v>
      </c>
      <c r="J519">
        <v>2.8929999999999998</v>
      </c>
    </row>
    <row r="520" spans="9:10" x14ac:dyDescent="0.2">
      <c r="I520" s="1">
        <v>36458</v>
      </c>
      <c r="J520">
        <v>2.8839999999999999</v>
      </c>
    </row>
    <row r="521" spans="9:10" x14ac:dyDescent="0.2">
      <c r="I521" s="1">
        <v>36459</v>
      </c>
      <c r="J521">
        <v>2.8860000000000001</v>
      </c>
    </row>
    <row r="522" spans="9:10" x14ac:dyDescent="0.2">
      <c r="I522" s="1">
        <v>36460</v>
      </c>
      <c r="J522">
        <v>2.8959999999999999</v>
      </c>
    </row>
    <row r="523" spans="9:10" x14ac:dyDescent="0.2">
      <c r="I523" s="1">
        <v>36461</v>
      </c>
      <c r="J523">
        <v>2.87</v>
      </c>
    </row>
    <row r="524" spans="9:10" x14ac:dyDescent="0.2">
      <c r="I524" s="1">
        <v>36462</v>
      </c>
      <c r="J524">
        <v>2.87</v>
      </c>
    </row>
    <row r="525" spans="9:10" x14ac:dyDescent="0.2">
      <c r="I525" s="1">
        <v>36465</v>
      </c>
      <c r="J525">
        <v>2.85</v>
      </c>
    </row>
    <row r="526" spans="9:10" x14ac:dyDescent="0.2">
      <c r="I526" s="1">
        <v>36466</v>
      </c>
      <c r="J526">
        <v>2.8450000000000002</v>
      </c>
    </row>
    <row r="527" spans="9:10" x14ac:dyDescent="0.2">
      <c r="I527" s="1">
        <v>36467</v>
      </c>
      <c r="J527">
        <v>2.86</v>
      </c>
    </row>
    <row r="528" spans="9:10" x14ac:dyDescent="0.2">
      <c r="I528" s="1">
        <v>36468</v>
      </c>
      <c r="J528">
        <v>2.85</v>
      </c>
    </row>
    <row r="529" spans="9:10" x14ac:dyDescent="0.2">
      <c r="I529" s="1">
        <v>36469</v>
      </c>
      <c r="J529">
        <v>2.867</v>
      </c>
    </row>
    <row r="530" spans="9:10" x14ac:dyDescent="0.2">
      <c r="I530" s="1">
        <v>36472</v>
      </c>
      <c r="J530">
        <v>2.83</v>
      </c>
    </row>
    <row r="531" spans="9:10" x14ac:dyDescent="0.2">
      <c r="I531" s="1">
        <v>36473</v>
      </c>
      <c r="J531">
        <v>2.8250000000000002</v>
      </c>
    </row>
    <row r="532" spans="9:10" x14ac:dyDescent="0.2">
      <c r="I532" s="1">
        <v>36474</v>
      </c>
      <c r="J532">
        <v>2.8250000000000002</v>
      </c>
    </row>
    <row r="533" spans="9:10" x14ac:dyDescent="0.2">
      <c r="I533" s="1">
        <v>36475</v>
      </c>
      <c r="J533">
        <v>2.82</v>
      </c>
    </row>
    <row r="534" spans="9:10" x14ac:dyDescent="0.2">
      <c r="I534" s="1">
        <v>36476</v>
      </c>
      <c r="J534">
        <v>2.847</v>
      </c>
    </row>
    <row r="535" spans="9:10" x14ac:dyDescent="0.2">
      <c r="I535" s="1">
        <v>36479</v>
      </c>
      <c r="J535">
        <v>2.8420000000000001</v>
      </c>
    </row>
    <row r="536" spans="9:10" x14ac:dyDescent="0.2">
      <c r="I536" s="1">
        <v>36480</v>
      </c>
      <c r="J536">
        <v>2.8159999999999998</v>
      </c>
    </row>
    <row r="537" spans="9:10" x14ac:dyDescent="0.2">
      <c r="I537" s="1">
        <v>36481</v>
      </c>
      <c r="J537">
        <v>2.81</v>
      </c>
    </row>
    <row r="538" spans="9:10" x14ac:dyDescent="0.2">
      <c r="I538" s="1">
        <v>36482</v>
      </c>
      <c r="J538">
        <v>2.81</v>
      </c>
    </row>
    <row r="539" spans="9:10" x14ac:dyDescent="0.2">
      <c r="I539" s="1">
        <v>36483</v>
      </c>
      <c r="J539">
        <v>2.7970000000000002</v>
      </c>
    </row>
    <row r="540" spans="9:10" x14ac:dyDescent="0.2">
      <c r="I540" s="1">
        <v>36486</v>
      </c>
      <c r="J540">
        <v>2.726</v>
      </c>
    </row>
    <row r="541" spans="9:10" x14ac:dyDescent="0.2">
      <c r="I541" s="1">
        <v>36487</v>
      </c>
      <c r="J541">
        <v>2.7080000000000002</v>
      </c>
    </row>
    <row r="542" spans="9:10" x14ac:dyDescent="0.2">
      <c r="I542" s="1">
        <v>36488</v>
      </c>
      <c r="J542">
        <v>2.69</v>
      </c>
    </row>
    <row r="543" spans="9:10" x14ac:dyDescent="0.2">
      <c r="I543" s="1">
        <v>36493</v>
      </c>
      <c r="J543">
        <v>2.694</v>
      </c>
    </row>
    <row r="544" spans="9:10" x14ac:dyDescent="0.2">
      <c r="I544" s="1">
        <v>36494</v>
      </c>
      <c r="J544">
        <v>2.6720000000000002</v>
      </c>
    </row>
    <row r="545" spans="9:10" x14ac:dyDescent="0.2">
      <c r="I545" s="1">
        <v>36495</v>
      </c>
      <c r="J545">
        <v>2.6930000000000001</v>
      </c>
    </row>
    <row r="546" spans="9:10" x14ac:dyDescent="0.2">
      <c r="I546" s="1">
        <v>36496</v>
      </c>
      <c r="J546">
        <v>2.7050000000000001</v>
      </c>
    </row>
    <row r="547" spans="9:10" x14ac:dyDescent="0.2">
      <c r="I547" s="1">
        <v>36497</v>
      </c>
      <c r="J547">
        <v>2.6840000000000002</v>
      </c>
    </row>
    <row r="548" spans="9:10" x14ac:dyDescent="0.2">
      <c r="I548" s="1">
        <v>36500</v>
      </c>
      <c r="J548">
        <v>2.6709999999999998</v>
      </c>
    </row>
    <row r="549" spans="9:10" x14ac:dyDescent="0.2">
      <c r="I549" s="1">
        <v>36501</v>
      </c>
      <c r="J549">
        <v>2.698</v>
      </c>
    </row>
    <row r="550" spans="9:10" x14ac:dyDescent="0.2">
      <c r="I550" s="1">
        <v>36502</v>
      </c>
      <c r="J550">
        <v>2.7080000000000002</v>
      </c>
    </row>
    <row r="551" spans="9:10" x14ac:dyDescent="0.2">
      <c r="I551" s="1">
        <v>36503</v>
      </c>
      <c r="J551">
        <v>2.7149999999999999</v>
      </c>
    </row>
    <row r="552" spans="9:10" x14ac:dyDescent="0.2">
      <c r="I552" s="1">
        <v>36504</v>
      </c>
      <c r="J552">
        <v>2.7610000000000001</v>
      </c>
    </row>
    <row r="553" spans="9:10" x14ac:dyDescent="0.2">
      <c r="I553" s="1">
        <v>36507</v>
      </c>
      <c r="J553">
        <v>2.77</v>
      </c>
    </row>
    <row r="554" spans="9:10" x14ac:dyDescent="0.2">
      <c r="I554" s="1">
        <v>36508</v>
      </c>
      <c r="J554">
        <v>2.798</v>
      </c>
    </row>
    <row r="555" spans="9:10" x14ac:dyDescent="0.2">
      <c r="I555" s="1">
        <v>36509</v>
      </c>
      <c r="J555">
        <v>2.7709999999999999</v>
      </c>
    </row>
    <row r="556" spans="9:10" x14ac:dyDescent="0.2">
      <c r="I556" s="1">
        <v>36510</v>
      </c>
      <c r="J556">
        <v>2.7919999999999998</v>
      </c>
    </row>
    <row r="557" spans="9:10" x14ac:dyDescent="0.2">
      <c r="I557" s="1">
        <v>36511</v>
      </c>
      <c r="J557">
        <v>2.7839999999999998</v>
      </c>
    </row>
    <row r="558" spans="9:10" x14ac:dyDescent="0.2">
      <c r="I558" s="1">
        <v>36514</v>
      </c>
      <c r="J558">
        <v>2.7789999999999999</v>
      </c>
    </row>
    <row r="559" spans="9:10" x14ac:dyDescent="0.2">
      <c r="I559" s="1">
        <v>36515</v>
      </c>
      <c r="J559">
        <v>2.7490000000000001</v>
      </c>
    </row>
    <row r="560" spans="9:10" x14ac:dyDescent="0.2">
      <c r="I560" s="1">
        <v>36516</v>
      </c>
      <c r="J560">
        <v>2.7189999999999999</v>
      </c>
    </row>
    <row r="561" spans="9:10" x14ac:dyDescent="0.2">
      <c r="I561" s="1">
        <v>36517</v>
      </c>
      <c r="J561">
        <v>2.718</v>
      </c>
    </row>
    <row r="562" spans="9:10" x14ac:dyDescent="0.2">
      <c r="I562" s="1">
        <v>36521</v>
      </c>
      <c r="J562">
        <v>2.67</v>
      </c>
    </row>
    <row r="563" spans="9:10" x14ac:dyDescent="0.2">
      <c r="I563" s="1">
        <v>36522</v>
      </c>
      <c r="J563">
        <v>2.6840000000000002</v>
      </c>
    </row>
    <row r="564" spans="9:10" x14ac:dyDescent="0.2">
      <c r="I564" s="1">
        <v>36523</v>
      </c>
      <c r="J564">
        <v>2.7109999999999999</v>
      </c>
    </row>
    <row r="565" spans="9:10" x14ac:dyDescent="0.2">
      <c r="I565" s="1">
        <v>36524</v>
      </c>
      <c r="J565">
        <v>2.6890000000000001</v>
      </c>
    </row>
    <row r="566" spans="9:10" x14ac:dyDescent="0.2">
      <c r="I566" s="1">
        <v>36529</v>
      </c>
      <c r="J566">
        <v>2.653</v>
      </c>
    </row>
    <row r="567" spans="9:10" x14ac:dyDescent="0.2">
      <c r="I567" s="1">
        <v>36530</v>
      </c>
      <c r="J567">
        <v>2.6549999999999998</v>
      </c>
    </row>
    <row r="568" spans="9:10" x14ac:dyDescent="0.2">
      <c r="I568" s="1">
        <v>36531</v>
      </c>
      <c r="J568">
        <v>2.6749999999999998</v>
      </c>
    </row>
    <row r="569" spans="9:10" x14ac:dyDescent="0.2">
      <c r="I569" s="1">
        <v>36532</v>
      </c>
      <c r="J569">
        <v>2.66</v>
      </c>
    </row>
    <row r="570" spans="9:10" x14ac:dyDescent="0.2">
      <c r="I570" s="1">
        <v>36535</v>
      </c>
      <c r="J570">
        <v>2.6720000000000002</v>
      </c>
    </row>
    <row r="571" spans="9:10" x14ac:dyDescent="0.2">
      <c r="I571" s="1">
        <v>36536</v>
      </c>
      <c r="J571">
        <v>2.6930000000000001</v>
      </c>
    </row>
    <row r="572" spans="9:10" x14ac:dyDescent="0.2">
      <c r="I572" s="1">
        <v>36537</v>
      </c>
      <c r="J572">
        <v>2.6869999999999998</v>
      </c>
    </row>
    <row r="573" spans="9:10" x14ac:dyDescent="0.2">
      <c r="I573" s="1">
        <v>36538</v>
      </c>
      <c r="J573">
        <v>2.681</v>
      </c>
    </row>
    <row r="574" spans="9:10" x14ac:dyDescent="0.2">
      <c r="I574" s="1">
        <v>36539</v>
      </c>
      <c r="J574">
        <v>2.71</v>
      </c>
    </row>
    <row r="575" spans="9:10" x14ac:dyDescent="0.2">
      <c r="I575" s="1">
        <v>36543</v>
      </c>
      <c r="J575">
        <v>2.7450000000000001</v>
      </c>
    </row>
    <row r="576" spans="9:10" x14ac:dyDescent="0.2">
      <c r="I576" s="1">
        <v>36544</v>
      </c>
      <c r="J576">
        <v>2.77</v>
      </c>
    </row>
    <row r="577" spans="9:10" x14ac:dyDescent="0.2">
      <c r="I577" s="1">
        <v>36545</v>
      </c>
      <c r="J577">
        <v>2.8410000000000002</v>
      </c>
    </row>
    <row r="578" spans="9:10" x14ac:dyDescent="0.2">
      <c r="I578" s="1">
        <v>36546</v>
      </c>
      <c r="J578">
        <v>2.7970000000000002</v>
      </c>
    </row>
    <row r="579" spans="9:10" x14ac:dyDescent="0.2">
      <c r="I579" s="1">
        <v>36549</v>
      </c>
      <c r="J579">
        <v>2.7970000000000002</v>
      </c>
    </row>
    <row r="580" spans="9:10" x14ac:dyDescent="0.2">
      <c r="I580" s="1">
        <v>36550</v>
      </c>
      <c r="J580">
        <v>2.8039999999999998</v>
      </c>
    </row>
    <row r="581" spans="9:10" x14ac:dyDescent="0.2">
      <c r="I581" s="1">
        <v>36551</v>
      </c>
      <c r="J581">
        <v>2.78</v>
      </c>
    </row>
    <row r="582" spans="9:10" x14ac:dyDescent="0.2">
      <c r="I582" s="1">
        <v>36552</v>
      </c>
      <c r="J582">
        <v>2.7749999999999999</v>
      </c>
    </row>
    <row r="583" spans="9:10" x14ac:dyDescent="0.2">
      <c r="I583" s="1">
        <v>36553</v>
      </c>
      <c r="J583">
        <v>2.7850000000000001</v>
      </c>
    </row>
    <row r="584" spans="9:10" x14ac:dyDescent="0.2">
      <c r="I584" s="1">
        <v>36556</v>
      </c>
      <c r="J584">
        <v>2.82</v>
      </c>
    </row>
    <row r="585" spans="9:10" x14ac:dyDescent="0.2">
      <c r="I585" s="1">
        <v>36557</v>
      </c>
      <c r="J585">
        <v>2.8180000000000001</v>
      </c>
    </row>
    <row r="586" spans="9:10" x14ac:dyDescent="0.2">
      <c r="I586" s="1">
        <v>36558</v>
      </c>
      <c r="J586">
        <v>2.8279999999999998</v>
      </c>
    </row>
    <row r="587" spans="9:10" x14ac:dyDescent="0.2">
      <c r="I587" s="1">
        <v>36559</v>
      </c>
      <c r="J587">
        <v>2.8069999999999999</v>
      </c>
    </row>
    <row r="588" spans="9:10" x14ac:dyDescent="0.2">
      <c r="I588" s="1">
        <v>36560</v>
      </c>
      <c r="J588">
        <v>2.82</v>
      </c>
    </row>
    <row r="589" spans="9:10" x14ac:dyDescent="0.2">
      <c r="I589" s="1">
        <v>36563</v>
      </c>
      <c r="J589">
        <v>2.8079999999999998</v>
      </c>
    </row>
    <row r="590" spans="9:10" x14ac:dyDescent="0.2">
      <c r="I590" s="1">
        <v>36564</v>
      </c>
      <c r="J590">
        <v>2.8</v>
      </c>
    </row>
    <row r="591" spans="9:10" x14ac:dyDescent="0.2">
      <c r="I591" s="1">
        <v>36565</v>
      </c>
      <c r="J591">
        <v>2.831</v>
      </c>
    </row>
    <row r="592" spans="9:10" x14ac:dyDescent="0.2">
      <c r="I592" s="1">
        <v>36566</v>
      </c>
      <c r="J592">
        <v>2.903</v>
      </c>
    </row>
    <row r="593" spans="9:10" x14ac:dyDescent="0.2">
      <c r="I593" s="1">
        <v>36567</v>
      </c>
      <c r="J593">
        <v>2.9279999999999999</v>
      </c>
    </row>
    <row r="594" spans="9:10" x14ac:dyDescent="0.2">
      <c r="I594" s="1">
        <v>36570</v>
      </c>
      <c r="J594">
        <v>2.92</v>
      </c>
    </row>
    <row r="595" spans="9:10" x14ac:dyDescent="0.2">
      <c r="I595" s="1">
        <v>36571</v>
      </c>
      <c r="J595">
        <v>2.9649999999999999</v>
      </c>
    </row>
    <row r="596" spans="9:10" x14ac:dyDescent="0.2">
      <c r="I596" s="1">
        <v>36572</v>
      </c>
      <c r="J596">
        <v>2.9380000000000002</v>
      </c>
    </row>
    <row r="597" spans="9:10" x14ac:dyDescent="0.2">
      <c r="I597" s="1">
        <v>36573</v>
      </c>
      <c r="J597">
        <v>2.988</v>
      </c>
    </row>
    <row r="598" spans="9:10" x14ac:dyDescent="0.2">
      <c r="I598" s="1">
        <v>36574</v>
      </c>
      <c r="J598">
        <v>2.97</v>
      </c>
    </row>
    <row r="599" spans="9:10" x14ac:dyDescent="0.2">
      <c r="I599" s="1">
        <v>36578</v>
      </c>
      <c r="J599">
        <v>2.9249999999999998</v>
      </c>
    </row>
    <row r="600" spans="9:10" x14ac:dyDescent="0.2">
      <c r="I600" s="1">
        <v>36579</v>
      </c>
      <c r="J600">
        <v>2.9249999999999998</v>
      </c>
    </row>
    <row r="601" spans="9:10" x14ac:dyDescent="0.2">
      <c r="I601" s="1">
        <v>36580</v>
      </c>
      <c r="J601">
        <v>2.9249999999999998</v>
      </c>
    </row>
    <row r="602" spans="9:10" x14ac:dyDescent="0.2">
      <c r="I602" s="1">
        <v>36581</v>
      </c>
      <c r="J602">
        <v>2.9769999999999999</v>
      </c>
    </row>
    <row r="603" spans="9:10" x14ac:dyDescent="0.2">
      <c r="I603" s="1">
        <v>36584</v>
      </c>
      <c r="J603">
        <v>3.01</v>
      </c>
    </row>
    <row r="604" spans="9:10" x14ac:dyDescent="0.2">
      <c r="I604" s="1">
        <v>36585</v>
      </c>
      <c r="J604">
        <v>3.048</v>
      </c>
    </row>
    <row r="605" spans="9:10" x14ac:dyDescent="0.2">
      <c r="I605" s="1">
        <v>36586</v>
      </c>
      <c r="J605">
        <v>3.1</v>
      </c>
    </row>
    <row r="606" spans="9:10" x14ac:dyDescent="0.2">
      <c r="I606" s="1">
        <v>36587</v>
      </c>
      <c r="J606">
        <v>3.1</v>
      </c>
    </row>
    <row r="607" spans="9:10" x14ac:dyDescent="0.2">
      <c r="I607" s="1">
        <v>36588</v>
      </c>
      <c r="J607">
        <v>3.125</v>
      </c>
    </row>
    <row r="608" spans="9:10" x14ac:dyDescent="0.2">
      <c r="I608" s="1">
        <v>36591</v>
      </c>
      <c r="J608">
        <v>3.1640000000000001</v>
      </c>
    </row>
    <row r="609" spans="9:10" x14ac:dyDescent="0.2">
      <c r="I609" s="1">
        <v>36592</v>
      </c>
      <c r="J609">
        <v>3.14</v>
      </c>
    </row>
    <row r="610" spans="9:10" x14ac:dyDescent="0.2">
      <c r="I610" s="1">
        <v>36593</v>
      </c>
      <c r="J610">
        <v>3.0819999999999999</v>
      </c>
    </row>
    <row r="611" spans="9:10" x14ac:dyDescent="0.2">
      <c r="I611" s="1">
        <v>36594</v>
      </c>
      <c r="J611">
        <v>3.12</v>
      </c>
    </row>
    <row r="612" spans="9:10" x14ac:dyDescent="0.2">
      <c r="I612" s="1">
        <v>36595</v>
      </c>
      <c r="J612">
        <v>3.1160000000000001</v>
      </c>
    </row>
    <row r="613" spans="9:10" x14ac:dyDescent="0.2">
      <c r="I613" s="1">
        <v>36598</v>
      </c>
      <c r="J613">
        <v>3.16</v>
      </c>
    </row>
    <row r="614" spans="9:10" x14ac:dyDescent="0.2">
      <c r="I614" s="1">
        <v>36599</v>
      </c>
      <c r="J614">
        <v>3.145</v>
      </c>
    </row>
    <row r="615" spans="9:10" x14ac:dyDescent="0.2">
      <c r="I615" s="1">
        <v>36600</v>
      </c>
      <c r="J615">
        <v>3.1669999999999998</v>
      </c>
    </row>
    <row r="616" spans="9:10" x14ac:dyDescent="0.2">
      <c r="I616" s="1">
        <v>36601</v>
      </c>
      <c r="J616">
        <v>3.157</v>
      </c>
    </row>
    <row r="617" spans="9:10" x14ac:dyDescent="0.2">
      <c r="I617" s="1">
        <v>36602</v>
      </c>
      <c r="J617">
        <v>3.1240000000000001</v>
      </c>
    </row>
    <row r="618" spans="9:10" x14ac:dyDescent="0.2">
      <c r="I618" s="1">
        <v>36605</v>
      </c>
      <c r="J618">
        <v>3.08</v>
      </c>
    </row>
    <row r="619" spans="9:10" x14ac:dyDescent="0.2">
      <c r="I619" s="1">
        <v>36606</v>
      </c>
      <c r="J619">
        <v>3.0990000000000002</v>
      </c>
    </row>
    <row r="620" spans="9:10" x14ac:dyDescent="0.2">
      <c r="I620" s="1">
        <v>36607</v>
      </c>
      <c r="J620">
        <v>3.12</v>
      </c>
    </row>
    <row r="621" spans="9:10" x14ac:dyDescent="0.2">
      <c r="I621" s="1">
        <v>36608</v>
      </c>
      <c r="J621">
        <v>3.145</v>
      </c>
    </row>
    <row r="622" spans="9:10" x14ac:dyDescent="0.2">
      <c r="I622" s="1">
        <v>36609</v>
      </c>
      <c r="J622">
        <v>3.129</v>
      </c>
    </row>
    <row r="623" spans="9:10" x14ac:dyDescent="0.2">
      <c r="I623" s="1">
        <v>36612</v>
      </c>
      <c r="J623">
        <v>3.173</v>
      </c>
    </row>
    <row r="624" spans="9:10" x14ac:dyDescent="0.2">
      <c r="I624" s="1">
        <v>36613</v>
      </c>
      <c r="J624">
        <v>3.19</v>
      </c>
    </row>
    <row r="625" spans="9:10" x14ac:dyDescent="0.2">
      <c r="I625" s="1">
        <v>36614</v>
      </c>
      <c r="J625">
        <v>3.1579999999999999</v>
      </c>
    </row>
    <row r="626" spans="9:10" x14ac:dyDescent="0.2">
      <c r="I626" s="1">
        <v>36615</v>
      </c>
      <c r="J626">
        <v>3.13</v>
      </c>
    </row>
    <row r="627" spans="9:10" x14ac:dyDescent="0.2">
      <c r="I627" s="1">
        <v>36616</v>
      </c>
      <c r="J627">
        <v>3.177</v>
      </c>
    </row>
    <row r="628" spans="9:10" x14ac:dyDescent="0.2">
      <c r="I628" s="1">
        <v>36619</v>
      </c>
      <c r="J628">
        <v>3.153</v>
      </c>
    </row>
    <row r="629" spans="9:10" x14ac:dyDescent="0.2">
      <c r="I629" s="1">
        <v>36620</v>
      </c>
      <c r="J629">
        <v>3.1040000000000001</v>
      </c>
    </row>
    <row r="630" spans="9:10" x14ac:dyDescent="0.2">
      <c r="I630" s="1">
        <v>36621</v>
      </c>
      <c r="J630">
        <v>3.14</v>
      </c>
    </row>
    <row r="631" spans="9:10" x14ac:dyDescent="0.2">
      <c r="I631" s="1">
        <v>36622</v>
      </c>
      <c r="J631">
        <v>3.1829999999999998</v>
      </c>
    </row>
    <row r="632" spans="9:10" x14ac:dyDescent="0.2">
      <c r="I632" s="1">
        <v>36623</v>
      </c>
      <c r="J632">
        <v>3.2</v>
      </c>
    </row>
    <row r="633" spans="9:10" x14ac:dyDescent="0.2">
      <c r="I633" s="1">
        <v>36626</v>
      </c>
      <c r="J633">
        <v>3.21</v>
      </c>
    </row>
    <row r="634" spans="9:10" x14ac:dyDescent="0.2">
      <c r="I634" s="1">
        <v>36627</v>
      </c>
      <c r="J634">
        <v>3.2</v>
      </c>
    </row>
    <row r="635" spans="9:10" x14ac:dyDescent="0.2">
      <c r="I635" s="1">
        <v>36628</v>
      </c>
      <c r="J635">
        <v>3.242</v>
      </c>
    </row>
    <row r="636" spans="9:10" x14ac:dyDescent="0.2">
      <c r="I636" s="1">
        <v>36629</v>
      </c>
      <c r="J636">
        <v>3.2959999999999998</v>
      </c>
    </row>
    <row r="637" spans="9:10" x14ac:dyDescent="0.2">
      <c r="I637" s="1">
        <v>36630</v>
      </c>
      <c r="J637">
        <v>3.2930000000000001</v>
      </c>
    </row>
    <row r="638" spans="9:10" x14ac:dyDescent="0.2">
      <c r="I638" s="1">
        <v>36633</v>
      </c>
      <c r="J638">
        <v>3.3519999999999999</v>
      </c>
    </row>
    <row r="639" spans="9:10" x14ac:dyDescent="0.2">
      <c r="I639" s="1">
        <v>36634</v>
      </c>
      <c r="J639">
        <v>3.3250000000000002</v>
      </c>
    </row>
    <row r="640" spans="9:10" x14ac:dyDescent="0.2">
      <c r="I640" s="1">
        <v>36635</v>
      </c>
      <c r="J640">
        <v>3.2949999999999999</v>
      </c>
    </row>
    <row r="641" spans="9:10" x14ac:dyDescent="0.2">
      <c r="I641" s="1">
        <v>36636</v>
      </c>
      <c r="J641">
        <v>3.3039999999999998</v>
      </c>
    </row>
    <row r="642" spans="9:10" x14ac:dyDescent="0.2">
      <c r="I642" s="1">
        <v>36640</v>
      </c>
      <c r="J642">
        <v>3.3479999999999999</v>
      </c>
    </row>
    <row r="643" spans="9:10" x14ac:dyDescent="0.2">
      <c r="I643" s="1">
        <v>36641</v>
      </c>
      <c r="J643">
        <v>3.335</v>
      </c>
    </row>
    <row r="644" spans="9:10" x14ac:dyDescent="0.2">
      <c r="I644" s="1">
        <v>36642</v>
      </c>
      <c r="J644">
        <v>3.3130000000000002</v>
      </c>
    </row>
    <row r="645" spans="9:10" x14ac:dyDescent="0.2">
      <c r="I645" s="1">
        <v>36643</v>
      </c>
      <c r="J645">
        <v>3.2879999999999998</v>
      </c>
    </row>
    <row r="646" spans="9:10" x14ac:dyDescent="0.2">
      <c r="I646" s="1">
        <v>36644</v>
      </c>
      <c r="J646">
        <v>3.3460000000000001</v>
      </c>
    </row>
    <row r="647" spans="9:10" x14ac:dyDescent="0.2">
      <c r="I647" s="1">
        <v>36647</v>
      </c>
      <c r="J647">
        <v>3.415</v>
      </c>
    </row>
    <row r="648" spans="9:10" x14ac:dyDescent="0.2">
      <c r="I648" s="1">
        <v>36648</v>
      </c>
      <c r="J648">
        <v>3.427</v>
      </c>
    </row>
    <row r="649" spans="9:10" x14ac:dyDescent="0.2">
      <c r="I649" s="1">
        <v>36649</v>
      </c>
      <c r="J649">
        <v>3.379</v>
      </c>
    </row>
    <row r="650" spans="9:10" x14ac:dyDescent="0.2">
      <c r="I650" s="1">
        <v>36650</v>
      </c>
      <c r="J650">
        <v>3.3580000000000001</v>
      </c>
    </row>
    <row r="651" spans="9:10" x14ac:dyDescent="0.2">
      <c r="I651" s="1">
        <v>36651</v>
      </c>
      <c r="J651">
        <v>3.3</v>
      </c>
    </row>
    <row r="652" spans="9:10" x14ac:dyDescent="0.2">
      <c r="I652" s="1">
        <v>36654</v>
      </c>
      <c r="J652">
        <v>3.391</v>
      </c>
    </row>
    <row r="653" spans="9:10" x14ac:dyDescent="0.2">
      <c r="I653" s="1">
        <v>36655</v>
      </c>
      <c r="J653">
        <v>3.4079999999999999</v>
      </c>
    </row>
    <row r="654" spans="9:10" x14ac:dyDescent="0.2">
      <c r="I654" s="1">
        <v>36656</v>
      </c>
      <c r="J654">
        <v>3.5209999999999999</v>
      </c>
    </row>
    <row r="655" spans="9:10" x14ac:dyDescent="0.2">
      <c r="I655" s="1">
        <v>36657</v>
      </c>
      <c r="J655">
        <v>3.5750000000000002</v>
      </c>
    </row>
    <row r="656" spans="9:10" x14ac:dyDescent="0.2">
      <c r="I656" s="1">
        <v>36658</v>
      </c>
      <c r="J656">
        <v>3.5979999999999999</v>
      </c>
    </row>
    <row r="657" spans="9:10" x14ac:dyDescent="0.2">
      <c r="I657" s="1">
        <v>36661</v>
      </c>
      <c r="J657">
        <v>3.66</v>
      </c>
    </row>
    <row r="658" spans="9:10" x14ac:dyDescent="0.2">
      <c r="I658" s="1">
        <v>36662</v>
      </c>
      <c r="J658">
        <v>3.7330000000000001</v>
      </c>
    </row>
    <row r="659" spans="9:10" x14ac:dyDescent="0.2">
      <c r="I659" s="1">
        <v>36663</v>
      </c>
      <c r="J659">
        <v>3.9430000000000001</v>
      </c>
    </row>
    <row r="660" spans="9:10" x14ac:dyDescent="0.2">
      <c r="I660" s="1">
        <v>36664</v>
      </c>
      <c r="J660">
        <v>3.9449999999999998</v>
      </c>
    </row>
    <row r="661" spans="9:10" x14ac:dyDescent="0.2">
      <c r="I661" s="1">
        <v>36665</v>
      </c>
      <c r="J661">
        <v>4.0460000000000003</v>
      </c>
    </row>
    <row r="662" spans="9:10" x14ac:dyDescent="0.2">
      <c r="I662" s="1">
        <v>36668</v>
      </c>
      <c r="J662">
        <v>3.9950000000000001</v>
      </c>
    </row>
    <row r="663" spans="9:10" x14ac:dyDescent="0.2">
      <c r="I663" s="1">
        <v>36669</v>
      </c>
      <c r="J663">
        <v>4.0369999999999999</v>
      </c>
    </row>
    <row r="664" spans="9:10" x14ac:dyDescent="0.2">
      <c r="I664" s="1">
        <v>36670</v>
      </c>
      <c r="J664">
        <v>4.26</v>
      </c>
    </row>
    <row r="665" spans="9:10" x14ac:dyDescent="0.2">
      <c r="I665" s="1">
        <v>36671</v>
      </c>
      <c r="J665">
        <v>4.41</v>
      </c>
    </row>
    <row r="666" spans="9:10" x14ac:dyDescent="0.2">
      <c r="I666" s="1">
        <v>36672</v>
      </c>
      <c r="J666">
        <v>4.4649999999999999</v>
      </c>
    </row>
    <row r="667" spans="9:10" x14ac:dyDescent="0.2">
      <c r="I667" s="1">
        <v>36676</v>
      </c>
      <c r="J667">
        <v>4.5330000000000004</v>
      </c>
    </row>
    <row r="668" spans="9:10" x14ac:dyDescent="0.2">
      <c r="I668" s="1">
        <v>36677</v>
      </c>
      <c r="J668">
        <v>4.5430000000000001</v>
      </c>
    </row>
    <row r="669" spans="9:10" x14ac:dyDescent="0.2">
      <c r="I669" s="1">
        <v>36678</v>
      </c>
      <c r="J669">
        <v>4.25</v>
      </c>
    </row>
    <row r="670" spans="9:10" x14ac:dyDescent="0.2">
      <c r="I670" s="1">
        <v>36679</v>
      </c>
      <c r="J670">
        <v>4.1870000000000003</v>
      </c>
    </row>
    <row r="671" spans="9:10" x14ac:dyDescent="0.2">
      <c r="I671" s="1">
        <v>36682</v>
      </c>
      <c r="J671">
        <v>4.4649999999999999</v>
      </c>
    </row>
    <row r="672" spans="9:10" x14ac:dyDescent="0.2">
      <c r="I672" s="1">
        <v>36683</v>
      </c>
      <c r="J672">
        <v>4.3550000000000004</v>
      </c>
    </row>
    <row r="673" spans="9:10" x14ac:dyDescent="0.2">
      <c r="I673" s="1">
        <v>36684</v>
      </c>
      <c r="J673">
        <v>4.07</v>
      </c>
    </row>
    <row r="674" spans="9:10" x14ac:dyDescent="0.2">
      <c r="I674" s="1">
        <v>36685</v>
      </c>
      <c r="J674">
        <v>4.2149999999999999</v>
      </c>
    </row>
    <row r="675" spans="9:10" x14ac:dyDescent="0.2">
      <c r="I675" s="1">
        <v>36686</v>
      </c>
      <c r="J675">
        <v>4.22</v>
      </c>
    </row>
    <row r="676" spans="9:10" x14ac:dyDescent="0.2">
      <c r="I676" s="1">
        <v>36689</v>
      </c>
      <c r="J676">
        <v>4.28</v>
      </c>
    </row>
    <row r="677" spans="9:10" x14ac:dyDescent="0.2">
      <c r="I677" s="1">
        <v>36690</v>
      </c>
      <c r="J677">
        <v>4.24</v>
      </c>
    </row>
    <row r="678" spans="9:10" x14ac:dyDescent="0.2">
      <c r="I678" s="1">
        <v>36691</v>
      </c>
      <c r="J678">
        <v>4.32</v>
      </c>
    </row>
    <row r="679" spans="9:10" x14ac:dyDescent="0.2">
      <c r="I679" s="1">
        <v>36692</v>
      </c>
      <c r="J679">
        <v>4.47</v>
      </c>
    </row>
    <row r="680" spans="9:10" x14ac:dyDescent="0.2">
      <c r="I680" s="1">
        <v>36693</v>
      </c>
      <c r="J680">
        <v>4.53</v>
      </c>
    </row>
    <row r="681" spans="9:10" x14ac:dyDescent="0.2">
      <c r="I681" s="1">
        <v>36696</v>
      </c>
      <c r="J681">
        <v>4.2300000000000004</v>
      </c>
    </row>
    <row r="682" spans="9:10" x14ac:dyDescent="0.2">
      <c r="I682" s="1">
        <v>36697</v>
      </c>
      <c r="J682">
        <v>4.2850000000000001</v>
      </c>
    </row>
    <row r="683" spans="9:10" x14ac:dyDescent="0.2">
      <c r="I683" s="1">
        <v>36698</v>
      </c>
      <c r="J683">
        <v>4.5</v>
      </c>
    </row>
    <row r="684" spans="9:10" x14ac:dyDescent="0.2">
      <c r="I684" s="1">
        <v>36699</v>
      </c>
      <c r="J684">
        <v>4.62</v>
      </c>
    </row>
    <row r="685" spans="9:10" x14ac:dyDescent="0.2">
      <c r="I685" s="1">
        <v>36700</v>
      </c>
      <c r="J685">
        <v>4.5209999999999999</v>
      </c>
    </row>
    <row r="686" spans="9:10" x14ac:dyDescent="0.2">
      <c r="I686" s="1">
        <v>36703</v>
      </c>
      <c r="J686">
        <v>4.5949999999999998</v>
      </c>
    </row>
    <row r="687" spans="9:10" x14ac:dyDescent="0.2">
      <c r="I687" s="1">
        <v>36704</v>
      </c>
      <c r="J687">
        <v>4.665</v>
      </c>
    </row>
    <row r="688" spans="9:10" x14ac:dyDescent="0.2">
      <c r="I688" s="1">
        <v>36705</v>
      </c>
      <c r="J688">
        <v>4.4850000000000003</v>
      </c>
    </row>
    <row r="689" spans="9:10" x14ac:dyDescent="0.2">
      <c r="I689" s="1">
        <v>36706</v>
      </c>
      <c r="J689">
        <v>4.4930000000000003</v>
      </c>
    </row>
    <row r="690" spans="9:10" x14ac:dyDescent="0.2">
      <c r="I690" s="1">
        <v>36707</v>
      </c>
      <c r="J690">
        <v>4.5359999999999996</v>
      </c>
    </row>
    <row r="691" spans="9:10" x14ac:dyDescent="0.2">
      <c r="I691" s="1">
        <v>36712</v>
      </c>
      <c r="J691">
        <v>4.2359999999999998</v>
      </c>
    </row>
    <row r="692" spans="9:10" x14ac:dyDescent="0.2">
      <c r="I692" s="1">
        <v>36713</v>
      </c>
      <c r="J692">
        <v>4.1849999999999996</v>
      </c>
    </row>
    <row r="693" spans="9:10" x14ac:dyDescent="0.2">
      <c r="I693" s="1">
        <v>36714</v>
      </c>
      <c r="J693">
        <v>4.3899999999999997</v>
      </c>
    </row>
    <row r="694" spans="9:10" x14ac:dyDescent="0.2">
      <c r="I694" s="1">
        <v>36717</v>
      </c>
      <c r="J694">
        <v>4.3849999999999998</v>
      </c>
    </row>
    <row r="695" spans="9:10" x14ac:dyDescent="0.2">
      <c r="I695" s="1">
        <v>36718</v>
      </c>
      <c r="J695">
        <v>4.4000000000000004</v>
      </c>
    </row>
    <row r="696" spans="9:10" x14ac:dyDescent="0.2">
      <c r="I696" s="1">
        <v>36719</v>
      </c>
      <c r="J696">
        <v>4.1950000000000003</v>
      </c>
    </row>
    <row r="697" spans="9:10" x14ac:dyDescent="0.2">
      <c r="I697" s="1">
        <v>36720</v>
      </c>
      <c r="J697">
        <v>4.3049999999999997</v>
      </c>
    </row>
    <row r="698" spans="9:10" x14ac:dyDescent="0.2">
      <c r="I698" s="1">
        <v>36721</v>
      </c>
      <c r="J698">
        <v>4.2949999999999999</v>
      </c>
    </row>
    <row r="699" spans="9:10" x14ac:dyDescent="0.2">
      <c r="I699" s="1">
        <v>36724</v>
      </c>
      <c r="J699">
        <v>4.1500000000000004</v>
      </c>
    </row>
    <row r="700" spans="9:10" x14ac:dyDescent="0.2">
      <c r="I700" s="1">
        <v>36725</v>
      </c>
      <c r="J700">
        <v>4.165</v>
      </c>
    </row>
    <row r="701" spans="9:10" x14ac:dyDescent="0.2">
      <c r="I701" s="1">
        <v>36726</v>
      </c>
      <c r="J701">
        <v>4.0430000000000001</v>
      </c>
    </row>
    <row r="702" spans="9:10" x14ac:dyDescent="0.2">
      <c r="I702" s="1">
        <v>36727</v>
      </c>
      <c r="J702">
        <v>4.0149999999999997</v>
      </c>
    </row>
    <row r="703" spans="9:10" x14ac:dyDescent="0.2">
      <c r="I703" s="1">
        <v>36728</v>
      </c>
      <c r="J703">
        <v>3.9870000000000001</v>
      </c>
    </row>
    <row r="704" spans="9:10" x14ac:dyDescent="0.2">
      <c r="I704" s="1">
        <v>36731</v>
      </c>
      <c r="J704">
        <v>3.8919999999999999</v>
      </c>
    </row>
    <row r="705" spans="9:10" x14ac:dyDescent="0.2">
      <c r="I705" s="1">
        <v>36732</v>
      </c>
      <c r="J705">
        <v>3.843</v>
      </c>
    </row>
    <row r="706" spans="9:10" x14ac:dyDescent="0.2">
      <c r="I706" s="1">
        <v>36733</v>
      </c>
      <c r="J706">
        <v>3.9750000000000001</v>
      </c>
    </row>
    <row r="707" spans="9:10" x14ac:dyDescent="0.2">
      <c r="I707" s="1">
        <v>36734</v>
      </c>
      <c r="J707">
        <v>4.05</v>
      </c>
    </row>
    <row r="708" spans="9:10" x14ac:dyDescent="0.2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2.75" x14ac:dyDescent="0.2"/>
  <sheetData>
    <row r="1" spans="1:49" x14ac:dyDescent="0.2">
      <c r="A1" s="9"/>
    </row>
    <row r="2" spans="1:49" x14ac:dyDescent="0.2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">
      <c r="A710" s="9"/>
    </row>
    <row r="711" spans="1:37" x14ac:dyDescent="0.2">
      <c r="A711" s="9"/>
    </row>
    <row r="712" spans="1:37" x14ac:dyDescent="0.2">
      <c r="A712" s="9"/>
    </row>
    <row r="713" spans="1:37" x14ac:dyDescent="0.2">
      <c r="A713" s="9"/>
    </row>
    <row r="714" spans="1:37" x14ac:dyDescent="0.2">
      <c r="A714" s="9"/>
    </row>
    <row r="715" spans="1:37" x14ac:dyDescent="0.2">
      <c r="A715" s="9"/>
    </row>
    <row r="716" spans="1:37" x14ac:dyDescent="0.2">
      <c r="A716" s="9"/>
    </row>
    <row r="717" spans="1:37" x14ac:dyDescent="0.2">
      <c r="A717" s="9"/>
    </row>
    <row r="718" spans="1:37" x14ac:dyDescent="0.2">
      <c r="A718" s="9"/>
    </row>
    <row r="719" spans="1:37" x14ac:dyDescent="0.2">
      <c r="A719" s="9"/>
    </row>
    <row r="720" spans="1:37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2.75" x14ac:dyDescent="0.2"/>
  <cols>
    <col min="1" max="1" width="10.140625" bestFit="1" customWidth="1"/>
  </cols>
  <sheetData>
    <row r="2" spans="1:37" x14ac:dyDescent="0.2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W1241"/>
  <sheetViews>
    <sheetView showGridLines="0" workbookViewId="0">
      <pane xSplit="1" ySplit="3" topLeftCell="L314" activePane="bottomRight" state="frozen"/>
      <selection pane="topRight" activeCell="B1" sqref="B1"/>
      <selection pane="bottomLeft" activeCell="A3" sqref="A3"/>
      <selection pane="bottomRight" activeCell="N330" sqref="N330"/>
    </sheetView>
  </sheetViews>
  <sheetFormatPr defaultRowHeight="12.75" x14ac:dyDescent="0.2"/>
  <cols>
    <col min="1" max="1" width="12.140625" style="7" customWidth="1"/>
  </cols>
  <sheetData>
    <row r="1" spans="1:49" s="7" customFormat="1" x14ac:dyDescent="0.2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">
      <c r="A65" s="10">
        <v>35794</v>
      </c>
      <c r="B65" s="11"/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">
      <c r="A66" s="10">
        <v>35795</v>
      </c>
      <c r="B66" s="11"/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">
      <c r="A67" s="10">
        <v>35797</v>
      </c>
      <c r="B67" s="11"/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">
      <c r="A68" s="10">
        <v>35800</v>
      </c>
      <c r="B68" s="11"/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">
      <c r="A69" s="10">
        <v>35801</v>
      </c>
      <c r="B69" s="11"/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">
      <c r="A70" s="10">
        <v>35802</v>
      </c>
      <c r="B70" s="11"/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">
      <c r="A71" s="10">
        <v>35803</v>
      </c>
      <c r="B71" s="11"/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">
      <c r="A72" s="10">
        <v>35804</v>
      </c>
      <c r="B72" s="11"/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">
      <c r="A73" s="10">
        <v>35807</v>
      </c>
      <c r="B73" s="11"/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">
      <c r="A74" s="10">
        <v>35808</v>
      </c>
      <c r="B74" s="11"/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">
      <c r="A75" s="10">
        <v>35809</v>
      </c>
      <c r="B75" s="11"/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">
      <c r="A76" s="10">
        <v>35810</v>
      </c>
      <c r="B76" s="11"/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">
      <c r="A77" s="10">
        <v>35811</v>
      </c>
      <c r="B77" s="11"/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">
      <c r="A78" s="10">
        <v>35815</v>
      </c>
      <c r="B78" s="11"/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">
      <c r="A79" s="10">
        <v>35816</v>
      </c>
      <c r="B79" s="11"/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">
      <c r="A80" s="10">
        <v>35817</v>
      </c>
      <c r="B80" s="11"/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">
      <c r="A81" s="10">
        <v>35818</v>
      </c>
      <c r="B81" s="11"/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">
      <c r="A82" s="10">
        <v>35821</v>
      </c>
      <c r="B82" s="11"/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">
      <c r="A83" s="10">
        <v>35822</v>
      </c>
      <c r="B83" s="11"/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">
      <c r="A84" s="10">
        <v>35823</v>
      </c>
      <c r="B84" s="11"/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">
      <c r="A85" s="10">
        <v>35824</v>
      </c>
      <c r="B85" s="11"/>
      <c r="C85" s="11"/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">
      <c r="A86" s="10">
        <v>35825</v>
      </c>
      <c r="B86" s="11"/>
      <c r="C86" s="11"/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">
      <c r="A87" s="10">
        <v>35828</v>
      </c>
      <c r="B87" s="11"/>
      <c r="C87" s="11"/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">
      <c r="A88" s="10">
        <v>35829</v>
      </c>
      <c r="B88" s="11"/>
      <c r="C88" s="11"/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">
      <c r="A89" s="10">
        <v>35830</v>
      </c>
      <c r="B89" s="11"/>
      <c r="C89" s="11"/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">
      <c r="A90" s="10">
        <v>35831</v>
      </c>
      <c r="B90" s="11"/>
      <c r="C90" s="11"/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">
      <c r="A91" s="10">
        <v>35832</v>
      </c>
      <c r="B91" s="11"/>
      <c r="C91" s="11"/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">
      <c r="A92" s="10">
        <v>35835</v>
      </c>
      <c r="B92" s="11"/>
      <c r="C92" s="11"/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">
      <c r="A93" s="10">
        <v>35836</v>
      </c>
      <c r="B93" s="11"/>
      <c r="C93" s="11"/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">
      <c r="A94" s="10">
        <v>35837</v>
      </c>
      <c r="B94" s="11"/>
      <c r="C94" s="11"/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">
      <c r="A95" s="10">
        <v>35838</v>
      </c>
      <c r="B95" s="11"/>
      <c r="C95" s="11"/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">
      <c r="A96" s="10">
        <v>35839</v>
      </c>
      <c r="B96" s="11"/>
      <c r="C96" s="11"/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">
      <c r="A97" s="10">
        <v>35843</v>
      </c>
      <c r="B97" s="11"/>
      <c r="C97" s="11"/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">
      <c r="A98" s="10">
        <v>35844</v>
      </c>
      <c r="B98" s="11"/>
      <c r="C98" s="11"/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">
      <c r="A99" s="10">
        <v>35845</v>
      </c>
      <c r="B99" s="11"/>
      <c r="C99" s="11"/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">
      <c r="A100" s="10">
        <v>35846</v>
      </c>
      <c r="B100" s="11"/>
      <c r="C100" s="11"/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">
      <c r="A101" s="10">
        <v>35849</v>
      </c>
      <c r="B101" s="11"/>
      <c r="C101" s="11"/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">
      <c r="A102" s="10">
        <v>35850</v>
      </c>
      <c r="B102" s="11"/>
      <c r="C102" s="11"/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">
      <c r="A103" s="10">
        <v>35851</v>
      </c>
      <c r="B103" s="11"/>
      <c r="C103" s="11"/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">
      <c r="A104" s="10">
        <v>35852</v>
      </c>
      <c r="B104" s="11"/>
      <c r="C104" s="11"/>
      <c r="D104" s="11"/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">
      <c r="A105" s="10">
        <v>35853</v>
      </c>
      <c r="B105" s="11"/>
      <c r="C105" s="11"/>
      <c r="D105" s="11"/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">
      <c r="A106" s="10">
        <v>35856</v>
      </c>
      <c r="B106" s="11"/>
      <c r="C106" s="11"/>
      <c r="D106" s="11"/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">
      <c r="A107" s="10">
        <v>35857</v>
      </c>
      <c r="B107" s="11"/>
      <c r="C107" s="11"/>
      <c r="D107" s="11"/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">
      <c r="A108" s="10">
        <v>35858</v>
      </c>
      <c r="B108" s="11"/>
      <c r="C108" s="11"/>
      <c r="D108" s="11"/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">
      <c r="A109" s="10">
        <v>35859</v>
      </c>
      <c r="B109" s="11"/>
      <c r="C109" s="11"/>
      <c r="D109" s="11"/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">
      <c r="A110" s="10">
        <v>35860</v>
      </c>
      <c r="B110" s="11"/>
      <c r="C110" s="11"/>
      <c r="D110" s="11"/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">
      <c r="A111" s="10">
        <v>35863</v>
      </c>
      <c r="B111" s="11"/>
      <c r="C111" s="11"/>
      <c r="D111" s="11"/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">
      <c r="A112" s="10">
        <v>35864</v>
      </c>
      <c r="B112" s="11"/>
      <c r="C112" s="11"/>
      <c r="D112" s="11"/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">
      <c r="A113" s="10">
        <v>35865</v>
      </c>
      <c r="B113" s="11"/>
      <c r="C113" s="11"/>
      <c r="D113" s="11"/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">
      <c r="A114" s="10">
        <v>35866</v>
      </c>
      <c r="B114" s="11"/>
      <c r="C114" s="11"/>
      <c r="D114" s="11"/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">
      <c r="A115" s="10">
        <v>35867</v>
      </c>
      <c r="B115" s="11"/>
      <c r="C115" s="11"/>
      <c r="D115" s="11"/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">
      <c r="A116" s="10">
        <v>35870</v>
      </c>
      <c r="B116" s="11"/>
      <c r="C116" s="11"/>
      <c r="D116" s="11"/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">
      <c r="A117" s="10">
        <v>35871</v>
      </c>
      <c r="B117" s="11"/>
      <c r="C117" s="11"/>
      <c r="D117" s="11"/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">
      <c r="A118" s="10">
        <v>35872</v>
      </c>
      <c r="B118" s="11"/>
      <c r="C118" s="11"/>
      <c r="D118" s="11"/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">
      <c r="A119" s="10">
        <v>35873</v>
      </c>
      <c r="B119" s="11"/>
      <c r="C119" s="11"/>
      <c r="D119" s="11"/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">
      <c r="A120" s="10">
        <v>35874</v>
      </c>
      <c r="B120" s="11"/>
      <c r="C120" s="11"/>
      <c r="D120" s="11"/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">
      <c r="A121" s="10">
        <v>35877</v>
      </c>
      <c r="B121" s="11"/>
      <c r="C121" s="11"/>
      <c r="D121" s="11"/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">
      <c r="A122" s="10">
        <v>35878</v>
      </c>
      <c r="B122" s="11"/>
      <c r="C122" s="11"/>
      <c r="D122" s="11"/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">
      <c r="A123" s="10">
        <v>35879</v>
      </c>
      <c r="B123" s="11"/>
      <c r="C123" s="11"/>
      <c r="D123" s="11"/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">
      <c r="A124" s="10">
        <v>35880</v>
      </c>
      <c r="B124" s="11"/>
      <c r="C124" s="11"/>
      <c r="D124" s="11"/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">
      <c r="A125" s="10">
        <v>35881</v>
      </c>
      <c r="B125" s="11"/>
      <c r="C125" s="11"/>
      <c r="D125" s="11"/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">
      <c r="A126" s="10">
        <v>35884</v>
      </c>
      <c r="B126" s="11"/>
      <c r="C126" s="11"/>
      <c r="D126" s="11"/>
      <c r="E126" s="11"/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">
      <c r="A127" s="10">
        <v>35885</v>
      </c>
      <c r="B127" s="11"/>
      <c r="C127" s="11"/>
      <c r="D127" s="11"/>
      <c r="E127" s="11"/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">
      <c r="A128" s="10">
        <v>35886</v>
      </c>
      <c r="B128" s="11"/>
      <c r="C128" s="11"/>
      <c r="D128" s="11"/>
      <c r="E128" s="11"/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">
      <c r="A129" s="10">
        <v>35887</v>
      </c>
      <c r="B129" s="11"/>
      <c r="C129" s="11"/>
      <c r="D129" s="11"/>
      <c r="E129" s="11"/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">
      <c r="A130" s="10">
        <v>35888</v>
      </c>
      <c r="B130" s="11"/>
      <c r="C130" s="11"/>
      <c r="D130" s="11"/>
      <c r="E130" s="11"/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">
      <c r="A131" s="10">
        <v>35891</v>
      </c>
      <c r="B131" s="11"/>
      <c r="C131" s="11"/>
      <c r="D131" s="11"/>
      <c r="E131" s="11"/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">
      <c r="A132" s="10">
        <v>35892</v>
      </c>
      <c r="B132" s="11"/>
      <c r="C132" s="11"/>
      <c r="D132" s="11"/>
      <c r="E132" s="11"/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">
      <c r="A133" s="10">
        <v>35893</v>
      </c>
      <c r="B133" s="11"/>
      <c r="C133" s="11"/>
      <c r="D133" s="11"/>
      <c r="E133" s="11"/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">
      <c r="A134" s="10">
        <v>35894</v>
      </c>
      <c r="B134" s="11"/>
      <c r="C134" s="11"/>
      <c r="D134" s="11"/>
      <c r="E134" s="11"/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">
      <c r="A135" s="10">
        <v>35898</v>
      </c>
      <c r="B135" s="11"/>
      <c r="C135" s="11"/>
      <c r="D135" s="11"/>
      <c r="E135" s="11"/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">
      <c r="A136" s="10">
        <v>35899</v>
      </c>
      <c r="B136" s="11"/>
      <c r="C136" s="11"/>
      <c r="D136" s="11"/>
      <c r="E136" s="11"/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">
      <c r="A137" s="10">
        <v>35900</v>
      </c>
      <c r="B137" s="11"/>
      <c r="C137" s="11"/>
      <c r="D137" s="11"/>
      <c r="E137" s="11"/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">
      <c r="A138" s="10">
        <v>35901</v>
      </c>
      <c r="B138" s="11"/>
      <c r="C138" s="11"/>
      <c r="D138" s="11"/>
      <c r="E138" s="11"/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">
      <c r="A139" s="10">
        <v>35902</v>
      </c>
      <c r="B139" s="11"/>
      <c r="C139" s="11"/>
      <c r="D139" s="11"/>
      <c r="E139" s="11"/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">
      <c r="A140" s="10">
        <v>35905</v>
      </c>
      <c r="B140" s="11"/>
      <c r="C140" s="11"/>
      <c r="D140" s="11"/>
      <c r="E140" s="11"/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">
      <c r="A141" s="10">
        <v>35906</v>
      </c>
      <c r="B141" s="11"/>
      <c r="C141" s="11"/>
      <c r="D141" s="11"/>
      <c r="E141" s="11"/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">
      <c r="A142" s="10">
        <v>35907</v>
      </c>
      <c r="B142" s="11"/>
      <c r="C142" s="11"/>
      <c r="D142" s="11"/>
      <c r="E142" s="11"/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">
      <c r="A143" s="10">
        <v>35908</v>
      </c>
      <c r="B143" s="11"/>
      <c r="C143" s="11"/>
      <c r="D143" s="11"/>
      <c r="E143" s="11"/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">
      <c r="A144" s="10">
        <v>35909</v>
      </c>
      <c r="B144" s="11"/>
      <c r="C144" s="11"/>
      <c r="D144" s="11"/>
      <c r="E144" s="11"/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">
      <c r="A145" s="10">
        <v>35912</v>
      </c>
      <c r="B145" s="11"/>
      <c r="C145" s="11"/>
      <c r="D145" s="11"/>
      <c r="E145" s="11"/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">
      <c r="A146" s="10">
        <v>35913</v>
      </c>
      <c r="B146" s="11"/>
      <c r="C146" s="11"/>
      <c r="D146" s="11"/>
      <c r="E146" s="11"/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">
      <c r="A147" s="10">
        <v>35914</v>
      </c>
      <c r="B147" s="11"/>
      <c r="C147" s="11"/>
      <c r="D147" s="11"/>
      <c r="E147" s="11"/>
      <c r="F147" s="11"/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">
      <c r="A148" s="10">
        <v>35915</v>
      </c>
      <c r="B148" s="11"/>
      <c r="C148" s="11"/>
      <c r="D148" s="11"/>
      <c r="E148" s="11"/>
      <c r="F148" s="11"/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">
      <c r="A149" s="10">
        <v>35916</v>
      </c>
      <c r="B149" s="11"/>
      <c r="C149" s="11"/>
      <c r="D149" s="11"/>
      <c r="E149" s="11"/>
      <c r="F149" s="11"/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">
      <c r="A150" s="10">
        <v>35919</v>
      </c>
      <c r="B150" s="11"/>
      <c r="C150" s="11"/>
      <c r="D150" s="11"/>
      <c r="E150" s="11"/>
      <c r="F150" s="11"/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">
      <c r="A151" s="10">
        <v>35920</v>
      </c>
      <c r="B151" s="11"/>
      <c r="C151" s="11"/>
      <c r="D151" s="11"/>
      <c r="E151" s="11"/>
      <c r="F151" s="11"/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">
      <c r="A152" s="10">
        <v>35921</v>
      </c>
      <c r="B152" s="11"/>
      <c r="C152" s="11"/>
      <c r="D152" s="11"/>
      <c r="E152" s="11"/>
      <c r="F152" s="11"/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">
      <c r="A153" s="10">
        <v>35922</v>
      </c>
      <c r="B153" s="11"/>
      <c r="C153" s="11"/>
      <c r="D153" s="11"/>
      <c r="E153" s="11"/>
      <c r="F153" s="11"/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">
      <c r="A154" s="10">
        <v>35923</v>
      </c>
      <c r="B154" s="11"/>
      <c r="C154" s="11"/>
      <c r="D154" s="11"/>
      <c r="E154" s="11"/>
      <c r="F154" s="11"/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">
      <c r="A155" s="10">
        <v>35926</v>
      </c>
      <c r="B155" s="11"/>
      <c r="C155" s="11"/>
      <c r="D155" s="11"/>
      <c r="E155" s="11"/>
      <c r="F155" s="11"/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">
      <c r="A156" s="10">
        <v>35927</v>
      </c>
      <c r="B156" s="11"/>
      <c r="C156" s="11"/>
      <c r="D156" s="11"/>
      <c r="E156" s="11"/>
      <c r="F156" s="11"/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">
      <c r="A157" s="10">
        <v>35928</v>
      </c>
      <c r="B157" s="11"/>
      <c r="C157" s="11"/>
      <c r="D157" s="11"/>
      <c r="E157" s="11"/>
      <c r="F157" s="11"/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">
      <c r="A158" s="10">
        <v>35929</v>
      </c>
      <c r="B158" s="11"/>
      <c r="C158" s="11"/>
      <c r="D158" s="11"/>
      <c r="E158" s="11"/>
      <c r="F158" s="11"/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">
      <c r="A159" s="10">
        <v>35930</v>
      </c>
      <c r="B159" s="11"/>
      <c r="C159" s="11"/>
      <c r="D159" s="11"/>
      <c r="E159" s="11"/>
      <c r="F159" s="11"/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">
      <c r="A160" s="10">
        <v>35933</v>
      </c>
      <c r="B160" s="11"/>
      <c r="C160" s="11"/>
      <c r="D160" s="11"/>
      <c r="E160" s="11"/>
      <c r="F160" s="11"/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">
      <c r="A161" s="10">
        <v>35934</v>
      </c>
      <c r="B161" s="11"/>
      <c r="C161" s="11"/>
      <c r="D161" s="11"/>
      <c r="E161" s="11"/>
      <c r="F161" s="11"/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">
      <c r="A162" s="10">
        <v>35935</v>
      </c>
      <c r="B162" s="11"/>
      <c r="C162" s="11"/>
      <c r="D162" s="11"/>
      <c r="E162" s="11"/>
      <c r="F162" s="11"/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">
      <c r="A163" s="10">
        <v>35936</v>
      </c>
      <c r="B163" s="11"/>
      <c r="C163" s="11"/>
      <c r="D163" s="11"/>
      <c r="E163" s="11"/>
      <c r="F163" s="11"/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">
      <c r="A164" s="10">
        <v>35937</v>
      </c>
      <c r="B164" s="11"/>
      <c r="C164" s="11"/>
      <c r="D164" s="11"/>
      <c r="E164" s="11"/>
      <c r="F164" s="11"/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">
      <c r="A165" s="10">
        <v>35941</v>
      </c>
      <c r="B165" s="11"/>
      <c r="C165" s="11"/>
      <c r="D165" s="11"/>
      <c r="E165" s="11"/>
      <c r="F165" s="11"/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">
      <c r="A166" s="10">
        <v>35942</v>
      </c>
      <c r="B166" s="11"/>
      <c r="C166" s="11"/>
      <c r="D166" s="11"/>
      <c r="E166" s="11"/>
      <c r="F166" s="11"/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">
      <c r="A167" s="10">
        <v>35943</v>
      </c>
      <c r="B167" s="11"/>
      <c r="C167" s="11"/>
      <c r="D167" s="11"/>
      <c r="E167" s="11"/>
      <c r="F167" s="11"/>
      <c r="G167" s="11"/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">
      <c r="A168" s="10">
        <v>35944</v>
      </c>
      <c r="B168" s="11"/>
      <c r="C168" s="11"/>
      <c r="D168" s="11"/>
      <c r="E168" s="11"/>
      <c r="F168" s="11"/>
      <c r="G168" s="11"/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">
      <c r="A169" s="10">
        <v>35947</v>
      </c>
      <c r="B169" s="11"/>
      <c r="C169" s="11"/>
      <c r="D169" s="11"/>
      <c r="E169" s="11"/>
      <c r="F169" s="11"/>
      <c r="G169" s="11"/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">
      <c r="A170" s="10">
        <v>35948</v>
      </c>
      <c r="B170" s="11"/>
      <c r="C170" s="11"/>
      <c r="D170" s="11"/>
      <c r="E170" s="11"/>
      <c r="F170" s="11"/>
      <c r="G170" s="11"/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">
      <c r="A171" s="10">
        <v>35949</v>
      </c>
      <c r="B171" s="11"/>
      <c r="C171" s="11"/>
      <c r="D171" s="11"/>
      <c r="E171" s="11"/>
      <c r="F171" s="11"/>
      <c r="G171" s="11"/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">
      <c r="A172" s="10">
        <v>35950</v>
      </c>
      <c r="B172" s="11"/>
      <c r="C172" s="11"/>
      <c r="D172" s="11"/>
      <c r="E172" s="11"/>
      <c r="F172" s="11"/>
      <c r="G172" s="11"/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">
      <c r="A173" s="10">
        <v>35951</v>
      </c>
      <c r="B173" s="11"/>
      <c r="C173" s="11"/>
      <c r="D173" s="11"/>
      <c r="E173" s="11"/>
      <c r="F173" s="11"/>
      <c r="G173" s="11"/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">
      <c r="A174" s="10">
        <v>35954</v>
      </c>
      <c r="B174" s="11"/>
      <c r="C174" s="11"/>
      <c r="D174" s="11"/>
      <c r="E174" s="11"/>
      <c r="F174" s="11"/>
      <c r="G174" s="11"/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">
      <c r="A175" s="10">
        <v>35955</v>
      </c>
      <c r="B175" s="11"/>
      <c r="C175" s="11"/>
      <c r="D175" s="11"/>
      <c r="E175" s="11"/>
      <c r="F175" s="11"/>
      <c r="G175" s="11"/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">
      <c r="A176" s="10">
        <v>35956</v>
      </c>
      <c r="B176" s="11"/>
      <c r="C176" s="11"/>
      <c r="D176" s="11"/>
      <c r="E176" s="11"/>
      <c r="F176" s="11"/>
      <c r="G176" s="11"/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">
      <c r="A177" s="10">
        <v>35957</v>
      </c>
      <c r="B177" s="11"/>
      <c r="C177" s="11"/>
      <c r="D177" s="11"/>
      <c r="E177" s="11"/>
      <c r="F177" s="11"/>
      <c r="G177" s="11"/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">
      <c r="A178" s="10">
        <v>35958</v>
      </c>
      <c r="B178" s="11"/>
      <c r="C178" s="11"/>
      <c r="D178" s="11"/>
      <c r="E178" s="11"/>
      <c r="F178" s="11"/>
      <c r="G178" s="11"/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">
      <c r="A179" s="10">
        <v>35961</v>
      </c>
      <c r="B179" s="11"/>
      <c r="C179" s="11"/>
      <c r="D179" s="11"/>
      <c r="E179" s="11"/>
      <c r="F179" s="11"/>
      <c r="G179" s="11"/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">
      <c r="A180" s="10">
        <v>35962</v>
      </c>
      <c r="B180" s="11"/>
      <c r="C180" s="11"/>
      <c r="D180" s="11"/>
      <c r="E180" s="11"/>
      <c r="F180" s="11"/>
      <c r="G180" s="11"/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">
      <c r="A181" s="10">
        <v>35963</v>
      </c>
      <c r="B181" s="11"/>
      <c r="C181" s="11"/>
      <c r="D181" s="11"/>
      <c r="E181" s="11"/>
      <c r="F181" s="11"/>
      <c r="G181" s="11"/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">
      <c r="A182" s="10">
        <v>35964</v>
      </c>
      <c r="B182" s="11"/>
      <c r="C182" s="11"/>
      <c r="D182" s="11"/>
      <c r="E182" s="11"/>
      <c r="F182" s="11"/>
      <c r="G182" s="11"/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">
      <c r="A183" s="10">
        <v>35965</v>
      </c>
      <c r="B183" s="11"/>
      <c r="C183" s="11"/>
      <c r="D183" s="11"/>
      <c r="E183" s="11"/>
      <c r="F183" s="11"/>
      <c r="G183" s="11"/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">
      <c r="A184" s="10">
        <v>35968</v>
      </c>
      <c r="B184" s="11"/>
      <c r="C184" s="11"/>
      <c r="D184" s="11"/>
      <c r="E184" s="11"/>
      <c r="F184" s="11"/>
      <c r="G184" s="11"/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">
      <c r="A185" s="10">
        <v>35969</v>
      </c>
      <c r="B185" s="11"/>
      <c r="C185" s="11"/>
      <c r="D185" s="11"/>
      <c r="E185" s="11"/>
      <c r="F185" s="11"/>
      <c r="G185" s="11"/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">
      <c r="A186" s="10">
        <v>35970</v>
      </c>
      <c r="B186" s="11"/>
      <c r="C186" s="11"/>
      <c r="D186" s="11"/>
      <c r="E186" s="11"/>
      <c r="F186" s="11"/>
      <c r="G186" s="11"/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">
      <c r="A187" s="10">
        <v>35971</v>
      </c>
      <c r="B187" s="11"/>
      <c r="C187" s="11"/>
      <c r="D187" s="11"/>
      <c r="E187" s="11"/>
      <c r="F187" s="11"/>
      <c r="G187" s="11"/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">
      <c r="A188" s="10">
        <v>35972</v>
      </c>
      <c r="B188" s="11"/>
      <c r="C188" s="11"/>
      <c r="D188" s="11"/>
      <c r="E188" s="11"/>
      <c r="F188" s="11"/>
      <c r="G188" s="11"/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">
      <c r="A189" s="10">
        <v>35975</v>
      </c>
      <c r="B189" s="11"/>
      <c r="C189" s="11"/>
      <c r="D189" s="11"/>
      <c r="E189" s="11"/>
      <c r="F189" s="11"/>
      <c r="G189" s="11"/>
      <c r="H189" s="11"/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">
      <c r="A190" s="10">
        <v>35976</v>
      </c>
      <c r="B190" s="11"/>
      <c r="C190" s="11"/>
      <c r="D190" s="11"/>
      <c r="E190" s="11"/>
      <c r="F190" s="11"/>
      <c r="G190" s="11"/>
      <c r="H190" s="11"/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">
      <c r="A191" s="10">
        <v>35977</v>
      </c>
      <c r="B191" s="11"/>
      <c r="C191" s="11"/>
      <c r="D191" s="11"/>
      <c r="E191" s="11"/>
      <c r="F191" s="11"/>
      <c r="G191" s="11"/>
      <c r="H191" s="11"/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">
      <c r="A192" s="10">
        <v>35978</v>
      </c>
      <c r="B192" s="11"/>
      <c r="C192" s="11"/>
      <c r="D192" s="11"/>
      <c r="E192" s="11"/>
      <c r="F192" s="11"/>
      <c r="G192" s="11"/>
      <c r="H192" s="11"/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">
      <c r="A193" s="10">
        <v>35982</v>
      </c>
      <c r="B193" s="11"/>
      <c r="C193" s="11"/>
      <c r="D193" s="11"/>
      <c r="E193" s="11"/>
      <c r="F193" s="11"/>
      <c r="G193" s="11"/>
      <c r="H193" s="11"/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">
      <c r="A194" s="10">
        <v>35983</v>
      </c>
      <c r="B194" s="11"/>
      <c r="C194" s="11"/>
      <c r="D194" s="11"/>
      <c r="E194" s="11"/>
      <c r="F194" s="11"/>
      <c r="G194" s="11"/>
      <c r="H194" s="11"/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">
      <c r="A195" s="10">
        <v>35984</v>
      </c>
      <c r="B195" s="11"/>
      <c r="C195" s="11"/>
      <c r="D195" s="11"/>
      <c r="E195" s="11"/>
      <c r="F195" s="11"/>
      <c r="G195" s="11"/>
      <c r="H195" s="11"/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">
      <c r="A196" s="10">
        <v>35985</v>
      </c>
      <c r="B196" s="11"/>
      <c r="C196" s="11"/>
      <c r="D196" s="11"/>
      <c r="E196" s="11"/>
      <c r="F196" s="11"/>
      <c r="G196" s="11"/>
      <c r="H196" s="11"/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">
      <c r="A197" s="10">
        <v>35986</v>
      </c>
      <c r="B197" s="11"/>
      <c r="C197" s="11"/>
      <c r="D197" s="11"/>
      <c r="E197" s="11"/>
      <c r="F197" s="11"/>
      <c r="G197" s="11"/>
      <c r="H197" s="11"/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">
      <c r="A198" s="10">
        <v>35989</v>
      </c>
      <c r="B198" s="11"/>
      <c r="C198" s="11"/>
      <c r="D198" s="11"/>
      <c r="E198" s="11"/>
      <c r="F198" s="11"/>
      <c r="G198" s="11"/>
      <c r="H198" s="11"/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">
      <c r="A199" s="10">
        <v>35990</v>
      </c>
      <c r="B199" s="11"/>
      <c r="C199" s="11"/>
      <c r="D199" s="11"/>
      <c r="E199" s="11"/>
      <c r="F199" s="11"/>
      <c r="G199" s="11"/>
      <c r="H199" s="11"/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">
      <c r="A200" s="10">
        <v>35991</v>
      </c>
      <c r="B200" s="11"/>
      <c r="C200" s="11"/>
      <c r="D200" s="11"/>
      <c r="E200" s="11"/>
      <c r="F200" s="11"/>
      <c r="G200" s="11"/>
      <c r="H200" s="11"/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">
      <c r="A201" s="10">
        <v>35992</v>
      </c>
      <c r="B201" s="11"/>
      <c r="C201" s="11"/>
      <c r="D201" s="11"/>
      <c r="E201" s="11"/>
      <c r="F201" s="11"/>
      <c r="G201" s="11"/>
      <c r="H201" s="11"/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">
      <c r="A202" s="10">
        <v>35993</v>
      </c>
      <c r="B202" s="11"/>
      <c r="C202" s="11"/>
      <c r="D202" s="11"/>
      <c r="E202" s="11"/>
      <c r="F202" s="11"/>
      <c r="G202" s="11"/>
      <c r="H202" s="11"/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">
      <c r="A203" s="10">
        <v>35996</v>
      </c>
      <c r="B203" s="11"/>
      <c r="C203" s="11"/>
      <c r="D203" s="11"/>
      <c r="E203" s="11"/>
      <c r="F203" s="11"/>
      <c r="G203" s="11"/>
      <c r="H203" s="11"/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">
      <c r="A204" s="10">
        <v>35997</v>
      </c>
      <c r="B204" s="11"/>
      <c r="C204" s="11"/>
      <c r="D204" s="11"/>
      <c r="E204" s="11"/>
      <c r="F204" s="11"/>
      <c r="G204" s="11"/>
      <c r="H204" s="11"/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">
      <c r="A205" s="10">
        <v>35998</v>
      </c>
      <c r="B205" s="11"/>
      <c r="C205" s="11"/>
      <c r="D205" s="11"/>
      <c r="E205" s="11"/>
      <c r="F205" s="11"/>
      <c r="G205" s="11"/>
      <c r="H205" s="11"/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">
      <c r="A206" s="10">
        <v>35999</v>
      </c>
      <c r="B206" s="11"/>
      <c r="C206" s="11"/>
      <c r="D206" s="11"/>
      <c r="E206" s="11"/>
      <c r="F206" s="11"/>
      <c r="G206" s="11"/>
      <c r="H206" s="11"/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">
      <c r="A207" s="10">
        <v>36000</v>
      </c>
      <c r="B207" s="11"/>
      <c r="C207" s="11"/>
      <c r="D207" s="11"/>
      <c r="E207" s="11"/>
      <c r="F207" s="11"/>
      <c r="G207" s="11"/>
      <c r="H207" s="11"/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">
      <c r="A208" s="10">
        <v>36003</v>
      </c>
      <c r="B208" s="11"/>
      <c r="C208" s="11"/>
      <c r="D208" s="11"/>
      <c r="E208" s="11"/>
      <c r="F208" s="11"/>
      <c r="G208" s="11"/>
      <c r="H208" s="11"/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">
      <c r="A209" s="10">
        <v>36004</v>
      </c>
      <c r="B209" s="11"/>
      <c r="C209" s="11"/>
      <c r="D209" s="11"/>
      <c r="E209" s="11"/>
      <c r="F209" s="11"/>
      <c r="G209" s="11"/>
      <c r="H209" s="11"/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">
      <c r="A210" s="10">
        <v>36005</v>
      </c>
      <c r="B210" s="11"/>
      <c r="C210" s="11"/>
      <c r="D210" s="11"/>
      <c r="E210" s="11"/>
      <c r="F210" s="11"/>
      <c r="G210" s="11"/>
      <c r="H210" s="11"/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">
      <c r="A211" s="10">
        <v>36006</v>
      </c>
      <c r="B211" s="11"/>
      <c r="C211" s="11"/>
      <c r="D211" s="11"/>
      <c r="E211" s="11"/>
      <c r="F211" s="11"/>
      <c r="G211" s="11"/>
      <c r="H211" s="11"/>
      <c r="I211" s="11"/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">
      <c r="A212" s="10">
        <v>36007</v>
      </c>
      <c r="B212" s="11"/>
      <c r="C212" s="11"/>
      <c r="D212" s="11"/>
      <c r="E212" s="11"/>
      <c r="F212" s="11"/>
      <c r="G212" s="11"/>
      <c r="H212" s="11"/>
      <c r="I212" s="11"/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">
      <c r="A213" s="10">
        <v>36010</v>
      </c>
      <c r="B213" s="11"/>
      <c r="C213" s="11"/>
      <c r="D213" s="11"/>
      <c r="E213" s="11"/>
      <c r="F213" s="11"/>
      <c r="G213" s="11"/>
      <c r="H213" s="11"/>
      <c r="I213" s="11"/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">
      <c r="A214" s="10">
        <v>36011</v>
      </c>
      <c r="B214" s="11"/>
      <c r="C214" s="11"/>
      <c r="D214" s="11"/>
      <c r="E214" s="11"/>
      <c r="F214" s="11"/>
      <c r="G214" s="11"/>
      <c r="H214" s="11"/>
      <c r="I214" s="11"/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">
      <c r="A215" s="10">
        <v>36012</v>
      </c>
      <c r="B215" s="11"/>
      <c r="C215" s="11"/>
      <c r="D215" s="11"/>
      <c r="E215" s="11"/>
      <c r="F215" s="11"/>
      <c r="G215" s="11"/>
      <c r="H215" s="11"/>
      <c r="I215" s="11"/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">
      <c r="A216" s="10">
        <v>36013</v>
      </c>
      <c r="B216" s="11"/>
      <c r="C216" s="11"/>
      <c r="D216" s="11"/>
      <c r="E216" s="11"/>
      <c r="F216" s="11"/>
      <c r="G216" s="11"/>
      <c r="H216" s="11"/>
      <c r="I216" s="11"/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">
      <c r="A217" s="10">
        <v>36014</v>
      </c>
      <c r="B217" s="11"/>
      <c r="C217" s="11"/>
      <c r="D217" s="11"/>
      <c r="E217" s="11"/>
      <c r="F217" s="11"/>
      <c r="G217" s="11"/>
      <c r="H217" s="11"/>
      <c r="I217" s="11"/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">
      <c r="A218" s="10">
        <v>36017</v>
      </c>
      <c r="B218" s="11"/>
      <c r="C218" s="11"/>
      <c r="D218" s="11"/>
      <c r="E218" s="11"/>
      <c r="F218" s="11"/>
      <c r="G218" s="11"/>
      <c r="H218" s="11"/>
      <c r="I218" s="11"/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">
      <c r="A219" s="10">
        <v>36018</v>
      </c>
      <c r="B219" s="11"/>
      <c r="C219" s="11"/>
      <c r="D219" s="11"/>
      <c r="E219" s="11"/>
      <c r="F219" s="11"/>
      <c r="G219" s="11"/>
      <c r="H219" s="11"/>
      <c r="I219" s="11"/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">
      <c r="A220" s="10">
        <v>36019</v>
      </c>
      <c r="B220" s="11"/>
      <c r="C220" s="11"/>
      <c r="D220" s="11"/>
      <c r="E220" s="11"/>
      <c r="F220" s="11"/>
      <c r="G220" s="11"/>
      <c r="H220" s="11"/>
      <c r="I220" s="11"/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">
      <c r="A221" s="10">
        <v>36020</v>
      </c>
      <c r="B221" s="11"/>
      <c r="C221" s="11"/>
      <c r="D221" s="11"/>
      <c r="E221" s="11"/>
      <c r="F221" s="11"/>
      <c r="G221" s="11"/>
      <c r="H221" s="11"/>
      <c r="I221" s="11"/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">
      <c r="A222" s="10">
        <v>36021</v>
      </c>
      <c r="B222" s="11"/>
      <c r="C222" s="11"/>
      <c r="D222" s="11"/>
      <c r="E222" s="11"/>
      <c r="F222" s="11"/>
      <c r="G222" s="11"/>
      <c r="H222" s="11"/>
      <c r="I222" s="11"/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">
      <c r="A223" s="10">
        <v>36024</v>
      </c>
      <c r="B223" s="11"/>
      <c r="C223" s="11"/>
      <c r="D223" s="11"/>
      <c r="E223" s="11"/>
      <c r="F223" s="11"/>
      <c r="G223" s="11"/>
      <c r="H223" s="11"/>
      <c r="I223" s="11"/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">
      <c r="A224" s="10">
        <v>36025</v>
      </c>
      <c r="B224" s="11"/>
      <c r="C224" s="11"/>
      <c r="D224" s="11"/>
      <c r="E224" s="11"/>
      <c r="F224" s="11"/>
      <c r="G224" s="11"/>
      <c r="H224" s="11"/>
      <c r="I224" s="11"/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">
      <c r="A225" s="10">
        <v>36026</v>
      </c>
      <c r="B225" s="11"/>
      <c r="C225" s="11"/>
      <c r="D225" s="11"/>
      <c r="E225" s="11"/>
      <c r="F225" s="11"/>
      <c r="G225" s="11"/>
      <c r="H225" s="11"/>
      <c r="I225" s="11"/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">
      <c r="A226" s="10">
        <v>36027</v>
      </c>
      <c r="B226" s="11"/>
      <c r="C226" s="11"/>
      <c r="D226" s="11"/>
      <c r="E226" s="11"/>
      <c r="F226" s="11"/>
      <c r="G226" s="11"/>
      <c r="H226" s="11"/>
      <c r="I226" s="11"/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">
      <c r="A227" s="10">
        <v>36028</v>
      </c>
      <c r="B227" s="11"/>
      <c r="C227" s="11"/>
      <c r="D227" s="11"/>
      <c r="E227" s="11"/>
      <c r="F227" s="11"/>
      <c r="G227" s="11"/>
      <c r="H227" s="11"/>
      <c r="I227" s="11"/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">
      <c r="A228" s="10">
        <v>36031</v>
      </c>
      <c r="B228" s="11"/>
      <c r="C228" s="11"/>
      <c r="D228" s="11"/>
      <c r="E228" s="11"/>
      <c r="F228" s="11"/>
      <c r="G228" s="11"/>
      <c r="H228" s="11"/>
      <c r="I228" s="11"/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">
      <c r="A229" s="10">
        <v>36032</v>
      </c>
      <c r="B229" s="11"/>
      <c r="C229" s="11"/>
      <c r="D229" s="11"/>
      <c r="E229" s="11"/>
      <c r="F229" s="11"/>
      <c r="G229" s="11"/>
      <c r="H229" s="11"/>
      <c r="I229" s="11"/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">
      <c r="A230" s="10">
        <v>36033</v>
      </c>
      <c r="B230" s="11"/>
      <c r="C230" s="11"/>
      <c r="D230" s="11"/>
      <c r="E230" s="11"/>
      <c r="F230" s="11"/>
      <c r="G230" s="11"/>
      <c r="H230" s="11"/>
      <c r="I230" s="11"/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">
      <c r="A231" s="10">
        <v>36034</v>
      </c>
      <c r="B231" s="11"/>
      <c r="C231" s="11"/>
      <c r="D231" s="11"/>
      <c r="E231" s="11"/>
      <c r="F231" s="11"/>
      <c r="G231" s="11"/>
      <c r="H231" s="11"/>
      <c r="I231" s="11"/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">
      <c r="A232" s="10">
        <v>36035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">
      <c r="A233" s="10">
        <v>36038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">
      <c r="A234" s="10">
        <v>36039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">
      <c r="A235" s="10">
        <v>36040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">
      <c r="A236" s="10">
        <v>36041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">
      <c r="A237" s="10">
        <v>36042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">
      <c r="A238" s="10">
        <v>36046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">
      <c r="A239" s="10">
        <v>36047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">
      <c r="A240" s="10">
        <v>36048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">
      <c r="A241" s="10">
        <v>36049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">
      <c r="A242" s="10">
        <v>36052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">
      <c r="A243" s="10">
        <v>36053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">
      <c r="A244" s="10">
        <v>36054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">
      <c r="A245" s="10">
        <v>36055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">
      <c r="A246" s="10">
        <v>36056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">
      <c r="A247" s="10">
        <v>36059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">
      <c r="A248" s="10">
        <v>36060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">
      <c r="A249" s="10">
        <v>36061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">
      <c r="A250" s="10">
        <v>36062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">
      <c r="A251" s="10">
        <v>36063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">
      <c r="A252" s="10">
        <v>36066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">
      <c r="A253" s="10">
        <v>36067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">
      <c r="A254" s="10">
        <v>36068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">
      <c r="A255" s="10">
        <v>36069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">
      <c r="A256" s="10">
        <v>36070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">
      <c r="A257" s="10">
        <v>36073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">
      <c r="A258" s="10">
        <v>36074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">
      <c r="A259" s="10">
        <v>36075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">
      <c r="A260" s="10">
        <v>36076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">
      <c r="A261" s="10">
        <v>36077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">
      <c r="A262" s="10">
        <v>36080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">
      <c r="A263" s="10">
        <v>36081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">
      <c r="A264" s="10">
        <v>36082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">
      <c r="A265" s="10">
        <v>36083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">
      <c r="A266" s="10">
        <v>36084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">
      <c r="A267" s="10">
        <v>36087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">
      <c r="A268" s="10">
        <v>36088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">
      <c r="A269" s="10">
        <v>36089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">
      <c r="A270" s="10">
        <v>36090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">
      <c r="A271" s="10">
        <v>36091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">
      <c r="A272" s="10">
        <v>36094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">
      <c r="A273" s="10">
        <v>36095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">
      <c r="A274" s="10">
        <v>36096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">
      <c r="A275" s="10">
        <v>36097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">
      <c r="A276" s="10">
        <v>36098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">
      <c r="A277" s="10">
        <v>36101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">
      <c r="A278" s="10">
        <v>36102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">
      <c r="A279" s="10">
        <v>36103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">
      <c r="A280" s="10">
        <v>36104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">
      <c r="A281" s="10">
        <v>36105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">
      <c r="A282" s="10">
        <v>36108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">
      <c r="A283" s="10">
        <v>36109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">
      <c r="A284" s="10">
        <v>36110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">
      <c r="A285" s="10">
        <v>36111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">
      <c r="A286" s="10">
        <v>36112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">
      <c r="A287" s="10">
        <v>36115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">
      <c r="A288" s="10">
        <v>36116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">
      <c r="A289" s="10">
        <v>36117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">
      <c r="A290" s="10">
        <v>36118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">
      <c r="A291" s="10">
        <v>36119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">
      <c r="A292" s="10">
        <v>36122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">
      <c r="A293" s="10">
        <v>36123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">
      <c r="A711" s="10"/>
    </row>
    <row r="712" spans="1:37" s="7" customFormat="1" x14ac:dyDescent="0.2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">
      <c r="A713" s="10"/>
    </row>
    <row r="714" spans="1:37" x14ac:dyDescent="0.2">
      <c r="A714" s="10"/>
    </row>
    <row r="715" spans="1:37" x14ac:dyDescent="0.2">
      <c r="A715" s="10"/>
    </row>
    <row r="716" spans="1:37" x14ac:dyDescent="0.2">
      <c r="A716" s="10"/>
    </row>
    <row r="717" spans="1:37" x14ac:dyDescent="0.2">
      <c r="A717" s="10"/>
    </row>
    <row r="718" spans="1:37" x14ac:dyDescent="0.2">
      <c r="A718" s="10"/>
    </row>
    <row r="719" spans="1:37" x14ac:dyDescent="0.2">
      <c r="A719" s="10"/>
    </row>
    <row r="720" spans="1:37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Contract</vt:lpstr>
      <vt:lpstr>Contract2</vt:lpstr>
      <vt:lpstr>Contract3</vt:lpstr>
      <vt:lpstr>Contractxvalue</vt:lpstr>
      <vt:lpstr>DateRange</vt:lpstr>
      <vt:lpstr>DateRange2</vt:lpstr>
      <vt:lpstr>DateRange3</vt:lpstr>
      <vt:lpstr>DateRangexvalue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Jan Havlíček</cp:lastModifiedBy>
  <cp:lastPrinted>2000-08-03T20:13:10Z</cp:lastPrinted>
  <dcterms:created xsi:type="dcterms:W3CDTF">2000-07-31T17:59:32Z</dcterms:created>
  <dcterms:modified xsi:type="dcterms:W3CDTF">2023-09-16T21:28:44Z</dcterms:modified>
</cp:coreProperties>
</file>