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596C8AF-BD33-483F-93BF-42AECA7981B7}"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Z_21D32383_CE75_457A_9A4D_ED97EF955902_.wvu.Rows" localSheetId="0" hidden="1">Sheet1!$18:$18</definedName>
    <definedName name="Z_E7064D50_7CB8_4F66_ABFE_F1D0D775259E_.wvu.Rows" localSheetId="0" hidden="1">Sheet1!$18:$18</definedName>
  </definedNames>
  <calcPr calcId="92512" fullCalcOnLoad="1"/>
  <customWorkbookViews>
    <customWorkbookView name="Jan Havlíček - Personal View" guid="{E7064D50-7CB8-4F66-ABFE-F1D0D775259E}" mergeInterval="0" personalView="1" maximized="1" xWindow="-8" yWindow="-8" windowWidth="2576" windowHeight="1048" activeSheetId="1"/>
    <customWorkbookView name="bwhiteh - Personal View" guid="{21D32383-CE75-457A-9A4D-ED97EF955902}" mergeInterval="0" personalView="1" maximized="1" windowWidth="1020" windowHeight="581" activeSheetId="1"/>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26" i="1" l="1"/>
  <c r="D26" i="1"/>
</calcChain>
</file>

<file path=xl/sharedStrings.xml><?xml version="1.0" encoding="utf-8"?>
<sst xmlns="http://schemas.openxmlformats.org/spreadsheetml/2006/main" count="80" uniqueCount="49">
  <si>
    <t>Total Cost</t>
  </si>
  <si>
    <t>Agreement</t>
  </si>
  <si>
    <t>Description</t>
  </si>
  <si>
    <t>Current</t>
  </si>
  <si>
    <t>Projected</t>
  </si>
  <si>
    <t>Acct</t>
  </si>
  <si>
    <t>Fin</t>
  </si>
  <si>
    <t>Reimburses FPUA for costs associated with work FPRP had agreed to perform.  Costs relate to the relocation of a power distribution line, refurbishment of an existing fuel tank, demolition of two existing fuel tanks and remediation work necessary to clear the site for construction</t>
  </si>
  <si>
    <t>No</t>
  </si>
  <si>
    <t>Amends the Option to Lease to include the work associated in the aforementioned TSA</t>
  </si>
  <si>
    <t>In addition to the costs associated with the entire HRSG construction, the CMI HRSG contract includes two initial payments which will be used for design and specification work.  These payments will provide FPRP with the “option” to cancel the procurement and construction phase through the end of March.</t>
  </si>
  <si>
    <t>Other Development Agreements (Secondary)</t>
  </si>
  <si>
    <t>Design and specification work for tank demolition</t>
  </si>
  <si>
    <t>Relates to site plan and landscaping</t>
  </si>
  <si>
    <t>Yes</t>
  </si>
  <si>
    <t>Consulting work for the air and building permit applications</t>
  </si>
  <si>
    <t>Architectural designs incorporated for building aesthetics</t>
  </si>
  <si>
    <t>Legal review of the ramifications of the Florida Siting Act</t>
  </si>
  <si>
    <t>Preparation and review of all of the definitive documents (Participation, Steam, O&amp;M, Ground Lease, etc.)</t>
  </si>
  <si>
    <t>(through Feb)</t>
  </si>
  <si>
    <t>(through Mar)</t>
  </si>
  <si>
    <t>Totals</t>
  </si>
  <si>
    <t>FPUA Technical Services Agreement (FPUA/FPRP)</t>
  </si>
  <si>
    <t>Under Review</t>
  </si>
  <si>
    <t>Form Approved  by</t>
  </si>
  <si>
    <t>Cockerill Mechanical Industries HRSG Contract (ENA/CMI)</t>
  </si>
  <si>
    <t>Technical Design Services Agreement (FPRP/Stone &amp; Webster)</t>
  </si>
  <si>
    <t>Tank Engineering &amp; Management Agreement</t>
  </si>
  <si>
    <t>Thomas Lucido &amp; Associates Agreement</t>
  </si>
  <si>
    <t>LBFH, Inc. Agreements</t>
  </si>
  <si>
    <t>[To what does this line relate?]</t>
  </si>
  <si>
    <t>Environmental Consulting &amp; Technology Agreement</t>
  </si>
  <si>
    <t>REG Agreement</t>
  </si>
  <si>
    <t>Katz Kutter (Florida Legal Counsel) Engagement Letter</t>
  </si>
  <si>
    <t>Andrews &amp; Kurth Engagement Letter</t>
  </si>
  <si>
    <t>Law Gibb DSA and Tasking Letter</t>
  </si>
  <si>
    <t>Greenburg Traurig (Florida Land Use Counsel) Engagement Letter</t>
  </si>
  <si>
    <t>Culpepper [No agreement found]</t>
  </si>
  <si>
    <t>Relates to design and specification work associated with the design of the project Facilities.  Under this arrangement, the EPC contractor will provide a “not-to-exceed” price by mid-Feb and a turn-key price by the end of March.</t>
  </si>
  <si>
    <t>Contract to review the current transmission system and prepare an analysis of the required upgrades</t>
  </si>
  <si>
    <t>Engineering services for air and building permits, site plans and other required permits or approvals, surveying</t>
  </si>
  <si>
    <t>Legal assistance regarding site plans and other city approvals and title matters</t>
  </si>
  <si>
    <t>Preliminary engineering, replaced by LBFH</t>
  </si>
  <si>
    <t>Cost study for required interconnection upgrades</t>
  </si>
  <si>
    <t>Conducted Phase I, Phase II environmental review; Reviewed and prepared a remediation plan to define FPUA clean-up obligation</t>
  </si>
  <si>
    <t>Agreements Receiving DASH Approval</t>
  </si>
  <si>
    <t>2nd Amendment to Option to Lease (FPUA/FPRP)</t>
  </si>
  <si>
    <t>Professional Engineering Services Agreement (B&amp;V/FPRP)</t>
  </si>
  <si>
    <t>FP&amp;L Interconnection Study Agreement (FP&amp;L/FPRP)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</si>
</sst>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8" formatCode="_(&quot;$&quot;* #,##0_);_(&quot;$&quot;* \(#,##0\);_(&quot;$&quot;* &quot;-&quot;??_);_(@_)"/>
  </numFmts>
  <fonts count="9" x14ac:knownFonts="1">
    <font>
      <sz val="10"/>
      <name val="Arial"/>
    </font>
    <font>
      <sz val="10"/>
      <name val="Arial"/>
    </font>
    <font>
      <sz val="12"/>
      <name val="Times New Roman"/>
      <family val="1"/>
    </font>
    <font>
      <b/>
      <sz val="12"/>
      <name val="Times New Roman"/>
      <family val="1"/>
    </font>
    <font>
      <b/>
      <sz val="10"/>
      <name val="Times New Roman"/>
      <family val="1"/>
    </font>
    <font>
      <sz val="10"/>
      <name val="Times New Roman"/>
      <family val="1"/>
    </font>
    <font>
      <b/>
      <sz val="10"/>
      <name val="Arial"/>
      <family val="2"/>
    </font>
    <font>
      <b/>
      <sz val="14"/>
      <name val="Times New Roman"/>
      <family val="1"/>
    </font>
    <font>
      <sz val="10"/>
      <name val="Arial"/>
    </font>
  </fonts>
  <fills count="3">
    <fill>
      <patternFill patternType="none"/>
    </fill>
    <fill>
      <patternFill patternType="gray125"/>
    </fill>
    <fill>
      <patternFill patternType="solid">
        <fgColor indexed="2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0" fillId="0" borderId="0" xfId="0" applyAlignment="1"/>
    <xf numFmtId="0" fontId="6" fillId="0" borderId="0" xfId="0" applyFont="1" applyAlignment="1">
      <alignment horizontal="center"/>
    </xf>
    <xf numFmtId="0" fontId="5" fillId="0" borderId="1" xfId="0" applyFont="1" applyBorder="1" applyAlignment="1">
      <alignment vertical="top" wrapText="1"/>
    </xf>
    <xf numFmtId="168" fontId="2" fillId="0" borderId="1" xfId="1" applyNumberFormat="1" applyFont="1" applyBorder="1" applyAlignment="1">
      <alignment vertical="top" wrapText="1"/>
    </xf>
    <xf numFmtId="168" fontId="5" fillId="0" borderId="1" xfId="1" applyNumberFormat="1" applyFont="1" applyBorder="1" applyAlignment="1">
      <alignment vertical="top" wrapText="1"/>
    </xf>
    <xf numFmtId="0" fontId="5" fillId="0" borderId="1" xfId="0" applyFont="1" applyBorder="1" applyAlignment="1">
      <alignment horizontal="center" vertical="top" wrapText="1"/>
    </xf>
    <xf numFmtId="168" fontId="2" fillId="0" borderId="1" xfId="1" applyNumberFormat="1" applyFont="1" applyBorder="1" applyAlignment="1">
      <alignment horizontal="center" vertical="top" wrapText="1"/>
    </xf>
    <xf numFmtId="168" fontId="5" fillId="0" borderId="1" xfId="1" applyNumberFormat="1" applyFont="1" applyBorder="1" applyAlignment="1">
      <alignment horizontal="center" vertical="top" wrapText="1"/>
    </xf>
    <xf numFmtId="0" fontId="5" fillId="0" borderId="2" xfId="0" applyFont="1" applyBorder="1" applyAlignment="1">
      <alignment vertical="top" wrapText="1"/>
    </xf>
    <xf numFmtId="168" fontId="2" fillId="0" borderId="2" xfId="1" applyNumberFormat="1" applyFont="1" applyBorder="1" applyAlignment="1">
      <alignment horizontal="center" vertical="top" wrapText="1"/>
    </xf>
    <xf numFmtId="168" fontId="0" fillId="0" borderId="2" xfId="1" applyNumberFormat="1" applyFont="1" applyBorder="1"/>
    <xf numFmtId="0" fontId="5" fillId="0" borderId="2" xfId="0" applyFont="1" applyBorder="1" applyAlignment="1">
      <alignment horizontal="center" vertical="top" wrapText="1"/>
    </xf>
    <xf numFmtId="168" fontId="5" fillId="0" borderId="2" xfId="1" applyNumberFormat="1"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168" fontId="5" fillId="0" borderId="3" xfId="1" applyNumberFormat="1" applyFont="1" applyBorder="1" applyAlignment="1">
      <alignment horizontal="center" vertical="top" wrapText="1"/>
    </xf>
    <xf numFmtId="0" fontId="3" fillId="0" borderId="4" xfId="0" applyFont="1" applyBorder="1" applyAlignment="1">
      <alignment vertical="top" wrapText="1"/>
    </xf>
    <xf numFmtId="0" fontId="4" fillId="0" borderId="3" xfId="0" applyFont="1" applyBorder="1" applyAlignment="1">
      <alignment horizontal="center" vertical="top" wrapText="1"/>
    </xf>
    <xf numFmtId="168" fontId="6" fillId="0" borderId="5" xfId="1" applyNumberFormat="1" applyFont="1" applyBorder="1" applyAlignment="1"/>
    <xf numFmtId="0" fontId="8" fillId="0" borderId="0" xfId="0" applyFont="1"/>
    <xf numFmtId="0" fontId="7" fillId="2" borderId="6" xfId="0" applyFont="1" applyFill="1" applyBorder="1" applyAlignment="1">
      <alignment horizontal="center" vertical="top" wrapText="1"/>
    </xf>
    <xf numFmtId="0" fontId="7" fillId="0" borderId="7" xfId="0" applyFont="1" applyBorder="1" applyAlignment="1">
      <alignment horizontal="center" vertical="top" wrapText="1"/>
    </xf>
    <xf numFmtId="0" fontId="7" fillId="0" borderId="8" xfId="0" applyFont="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4" fillId="0" borderId="4" xfId="0" applyFont="1" applyBorder="1" applyAlignment="1">
      <alignment horizontal="center"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1A410A2-7F1F-418F-AA34-AEF21DCCFF2A}" diskRevisions="1" revisionId="57" version="2">
  <header guid="{A85940AA-33A7-48EB-957E-6A34F3190B5E}" dateTime="2001-02-08T14:32:27" maxSheetId="4" userName="bwhiteh" r:id="rId4" minRId="52" maxRId="56">
    <sheetIdMap count="3">
      <sheetId val="1"/>
      <sheetId val="2"/>
      <sheetId val="3"/>
    </sheetIdMap>
  </header>
  <header guid="{01A410A2-7F1F-418F-AA34-AEF21DCCFF2A}" dateTime="2023-09-16T23:48:32" maxSheetId="4" userName="Jan Havlíček" r:id="rId5">
    <sheetIdMap count="3">
      <sheetId val="1"/>
      <sheetId val="2"/>
      <sheetId val="3"/>
    </sheetIdMap>
  </header>
</header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oc r="A1" t="inlineStr">
      <is>
        <t>Agreements Receiving for DASH Approval</t>
      </is>
    </oc>
    <nc r="A1" t="inlineStr">
      <is>
        <t>Agreements Receiving DASH Approval</t>
      </is>
    </nc>
  </rcc>
  <rcc rId="53" sId="1">
    <oc r="A5" t="inlineStr">
      <is>
        <t>2nd Amendment to Option to Lease</t>
      </is>
    </oc>
    <nc r="A5" t="inlineStr">
      <is>
        <t>2nd Amendment to Option to Lease (FPUA/FPRP)</t>
      </is>
    </nc>
  </rcc>
  <rcc rId="54" sId="1">
    <oc r="A10" t="inlineStr">
      <is>
        <t>Professional Engineering Services Agreement</t>
      </is>
    </oc>
    <nc r="A10" t="inlineStr">
      <is>
        <t>Professional Engineering Services Agreement (B&amp;V/FPRP)</t>
      </is>
    </nc>
  </rcc>
  <rcc rId="55" sId="1">
    <oc r="A24" t="inlineStr">
      <is>
        <t>FP&amp;L Interconnection Study Agreement</t>
      </is>
    </oc>
    <nc r="A24" t="inlineStr">
      <is>
        <t>FP&amp;L Interconnection Study Agreement (FP&amp;L/FPRP)</t>
      </is>
    </nc>
  </rcc>
  <rcc rId="56" sId="1">
    <oc r="E4" t="inlineStr">
      <is>
        <t>Under Reviewo</t>
      </is>
    </oc>
    <nc r="E4" t="inlineStr">
      <is>
        <t>Under Review</t>
      </is>
    </nc>
  </rcc>
  <rcv guid="{21D32383-CE75-457A-9A4D-ED97EF955902}" action="delete"/>
  <rdn rId="0" localSheetId="1" customView="1" name="Z_21D32383_CE75_457A_9A4D_ED97EF955902_.wvu.Rows" hidden="1" oldHidden="1">
    <formula>Sheet1!$18:$18</formula>
  </rdn>
  <rcv guid="{21D32383-CE75-457A-9A4D-ED97EF955902}"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E7064D50_7CB8_4F66_ABFE_F1D0D775259E_.wvu.Rows" hidden="1" oldHidden="1">
    <formula>Sheet1!$18:$18</formula>
  </rdn>
  <rcv guid="{E7064D50-7CB8-4F66-ABFE-F1D0D775259E}"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7"/>
  <sheetViews>
    <sheetView tabSelected="1" workbookViewId="0">
      <selection activeCell="B6" sqref="B6"/>
    </sheetView>
  </sheetViews>
  <sheetFormatPr defaultRowHeight="12.75" x14ac:dyDescent="0.2"/>
  <cols>
    <col min="1" max="1" width="40.85546875" customWidth="1"/>
    <col min="2" max="2" width="46.42578125" customWidth="1"/>
    <col min="3" max="3" width="14.140625" customWidth="1"/>
    <col min="4" max="4" width="13.42578125" customWidth="1"/>
    <col min="5" max="5" width="8.140625" customWidth="1"/>
    <col min="6" max="6" width="8.7109375" customWidth="1"/>
  </cols>
  <sheetData>
    <row r="1" spans="1:6" ht="30" customHeight="1" x14ac:dyDescent="0.2">
      <c r="A1" s="21" t="s">
        <v>45</v>
      </c>
      <c r="B1" s="24"/>
      <c r="C1" s="24"/>
      <c r="D1" s="24"/>
      <c r="E1" s="24"/>
      <c r="F1" s="25"/>
    </row>
    <row r="2" spans="1:6" ht="15.75" x14ac:dyDescent="0.2">
      <c r="A2" s="17"/>
      <c r="B2" s="17"/>
      <c r="C2" s="26" t="s">
        <v>0</v>
      </c>
      <c r="D2" s="26"/>
      <c r="E2" s="26" t="s">
        <v>24</v>
      </c>
      <c r="F2" s="26"/>
    </row>
    <row r="3" spans="1:6" x14ac:dyDescent="0.2">
      <c r="A3" s="18" t="s">
        <v>1</v>
      </c>
      <c r="B3" s="18" t="s">
        <v>2</v>
      </c>
      <c r="C3" s="18" t="s">
        <v>3</v>
      </c>
      <c r="D3" s="18" t="s">
        <v>4</v>
      </c>
      <c r="E3" s="18" t="s">
        <v>5</v>
      </c>
      <c r="F3" s="18" t="s">
        <v>6</v>
      </c>
    </row>
    <row r="4" spans="1:6" ht="63.75" x14ac:dyDescent="0.2">
      <c r="A4" s="3" t="s">
        <v>22</v>
      </c>
      <c r="B4" s="3" t="s">
        <v>7</v>
      </c>
      <c r="C4" s="4"/>
      <c r="D4" s="5">
        <v>575000</v>
      </c>
      <c r="E4" s="6" t="s">
        <v>23</v>
      </c>
      <c r="F4" s="6" t="s">
        <v>23</v>
      </c>
    </row>
    <row r="5" spans="1:6" ht="25.5" x14ac:dyDescent="0.2">
      <c r="A5" s="3" t="s">
        <v>46</v>
      </c>
      <c r="B5" s="3" t="s">
        <v>9</v>
      </c>
      <c r="C5" s="7"/>
      <c r="D5" s="8">
        <v>0</v>
      </c>
      <c r="E5" s="6" t="s">
        <v>23</v>
      </c>
      <c r="F5" s="6" t="s">
        <v>23</v>
      </c>
    </row>
    <row r="6" spans="1:6" ht="95.25" customHeight="1" x14ac:dyDescent="0.2">
      <c r="A6" s="9" t="s">
        <v>25</v>
      </c>
      <c r="B6" s="9" t="s">
        <v>10</v>
      </c>
      <c r="C6" s="10"/>
      <c r="D6" s="11"/>
      <c r="E6" s="12" t="s">
        <v>23</v>
      </c>
      <c r="F6" s="12" t="s">
        <v>23</v>
      </c>
    </row>
    <row r="7" spans="1:6" x14ac:dyDescent="0.2">
      <c r="A7" s="9"/>
      <c r="B7" s="12" t="s">
        <v>19</v>
      </c>
      <c r="C7" s="11"/>
      <c r="D7" s="13">
        <v>156000</v>
      </c>
      <c r="E7" s="12"/>
      <c r="F7" s="12"/>
    </row>
    <row r="8" spans="1:6" x14ac:dyDescent="0.2">
      <c r="A8" s="9"/>
      <c r="B8" s="12" t="s">
        <v>20</v>
      </c>
      <c r="C8" s="11"/>
      <c r="D8" s="13">
        <v>150000</v>
      </c>
      <c r="E8" s="12"/>
      <c r="F8" s="12"/>
    </row>
    <row r="9" spans="1:6" ht="63.75" x14ac:dyDescent="0.2">
      <c r="A9" s="3" t="s">
        <v>26</v>
      </c>
      <c r="B9" s="3" t="s">
        <v>38</v>
      </c>
      <c r="C9" s="7"/>
      <c r="D9" s="8">
        <v>840000</v>
      </c>
      <c r="E9" s="6" t="s">
        <v>14</v>
      </c>
      <c r="F9" s="6" t="s">
        <v>14</v>
      </c>
    </row>
    <row r="10" spans="1:6" ht="25.5" x14ac:dyDescent="0.2">
      <c r="A10" s="9" t="s">
        <v>47</v>
      </c>
      <c r="B10" s="9" t="s">
        <v>39</v>
      </c>
      <c r="C10" s="10"/>
      <c r="D10" s="13">
        <v>70000</v>
      </c>
      <c r="E10" s="12" t="s">
        <v>14</v>
      </c>
      <c r="F10" s="12" t="s">
        <v>14</v>
      </c>
    </row>
    <row r="11" spans="1:6" ht="18.75" x14ac:dyDescent="0.2">
      <c r="A11" s="21" t="s">
        <v>11</v>
      </c>
      <c r="B11" s="22"/>
      <c r="C11" s="22"/>
      <c r="D11" s="22"/>
      <c r="E11" s="22"/>
      <c r="F11" s="23"/>
    </row>
    <row r="12" spans="1:6" s="20" customFormat="1" ht="17.25" customHeight="1" x14ac:dyDescent="0.2">
      <c r="A12" s="14" t="s">
        <v>27</v>
      </c>
      <c r="B12" s="14" t="s">
        <v>12</v>
      </c>
      <c r="C12" s="16">
        <v>16500</v>
      </c>
      <c r="D12" s="16"/>
      <c r="E12" s="15" t="s">
        <v>14</v>
      </c>
      <c r="F12" s="15" t="s">
        <v>8</v>
      </c>
    </row>
    <row r="13" spans="1:6" s="20" customFormat="1" x14ac:dyDescent="0.2">
      <c r="A13" s="3" t="s">
        <v>28</v>
      </c>
      <c r="B13" s="3" t="s">
        <v>13</v>
      </c>
      <c r="C13" s="8">
        <v>9500</v>
      </c>
      <c r="D13" s="8"/>
      <c r="E13" s="6" t="s">
        <v>14</v>
      </c>
      <c r="F13" s="6" t="s">
        <v>14</v>
      </c>
    </row>
    <row r="14" spans="1:6" s="20" customFormat="1" ht="35.25" customHeight="1" x14ac:dyDescent="0.2">
      <c r="A14" s="3" t="s">
        <v>29</v>
      </c>
      <c r="B14" s="3" t="s">
        <v>40</v>
      </c>
      <c r="C14" s="8">
        <v>44800</v>
      </c>
      <c r="D14" s="8"/>
      <c r="E14" s="6" t="s">
        <v>14</v>
      </c>
      <c r="F14" s="6" t="s">
        <v>8</v>
      </c>
    </row>
    <row r="15" spans="1:6" s="20" customFormat="1" x14ac:dyDescent="0.2">
      <c r="A15" s="3" t="s">
        <v>30</v>
      </c>
      <c r="B15" s="3"/>
      <c r="C15" s="8">
        <v>16500</v>
      </c>
      <c r="D15" s="8"/>
      <c r="E15" s="6"/>
      <c r="F15" s="6"/>
    </row>
    <row r="16" spans="1:6" s="20" customFormat="1" ht="25.5" x14ac:dyDescent="0.2">
      <c r="A16" s="3" t="s">
        <v>31</v>
      </c>
      <c r="B16" s="3" t="s">
        <v>15</v>
      </c>
      <c r="C16" s="8">
        <v>32500</v>
      </c>
      <c r="D16" s="8"/>
      <c r="E16" s="6" t="s">
        <v>14</v>
      </c>
      <c r="F16" s="6" t="s">
        <v>8</v>
      </c>
    </row>
    <row r="17" spans="1:6" s="20" customFormat="1" ht="27.75" customHeight="1" x14ac:dyDescent="0.2">
      <c r="A17" s="3" t="s">
        <v>32</v>
      </c>
      <c r="B17" s="3" t="s">
        <v>16</v>
      </c>
      <c r="C17" s="8"/>
      <c r="D17" s="8"/>
      <c r="E17" s="6" t="s">
        <v>14</v>
      </c>
      <c r="F17" s="6" t="s">
        <v>8</v>
      </c>
    </row>
    <row r="18" spans="1:6" s="20" customFormat="1" ht="33" hidden="1" customHeight="1" x14ac:dyDescent="0.2">
      <c r="A18" s="3"/>
      <c r="B18" s="3"/>
      <c r="C18" s="8"/>
      <c r="D18" s="8"/>
      <c r="E18" s="6" t="s">
        <v>14</v>
      </c>
      <c r="F18" s="6" t="s">
        <v>8</v>
      </c>
    </row>
    <row r="19" spans="1:6" s="20" customFormat="1" ht="29.25" customHeight="1" x14ac:dyDescent="0.2">
      <c r="A19" s="3" t="s">
        <v>33</v>
      </c>
      <c r="B19" s="3" t="s">
        <v>17</v>
      </c>
      <c r="C19" s="8"/>
      <c r="D19" s="8"/>
      <c r="E19" s="6" t="s">
        <v>8</v>
      </c>
      <c r="F19" s="6" t="s">
        <v>8</v>
      </c>
    </row>
    <row r="20" spans="1:6" s="20" customFormat="1" ht="41.25" customHeight="1" x14ac:dyDescent="0.2">
      <c r="A20" s="3" t="s">
        <v>34</v>
      </c>
      <c r="B20" s="3" t="s">
        <v>18</v>
      </c>
      <c r="C20" s="8">
        <v>420000</v>
      </c>
      <c r="D20" s="8">
        <v>330000</v>
      </c>
      <c r="E20" s="6" t="s">
        <v>8</v>
      </c>
      <c r="F20" s="6" t="s">
        <v>8</v>
      </c>
    </row>
    <row r="21" spans="1:6" s="20" customFormat="1" ht="27.75" customHeight="1" x14ac:dyDescent="0.2">
      <c r="A21" s="3" t="s">
        <v>35</v>
      </c>
      <c r="B21" s="3" t="s">
        <v>44</v>
      </c>
      <c r="C21" s="8"/>
      <c r="D21" s="8"/>
      <c r="E21" s="6" t="s">
        <v>8</v>
      </c>
      <c r="F21" s="6" t="s">
        <v>8</v>
      </c>
    </row>
    <row r="22" spans="1:6" s="20" customFormat="1" ht="27" customHeight="1" x14ac:dyDescent="0.2">
      <c r="A22" s="3" t="s">
        <v>36</v>
      </c>
      <c r="B22" s="3" t="s">
        <v>41</v>
      </c>
      <c r="C22" s="8"/>
      <c r="D22" s="8"/>
      <c r="E22" s="6" t="s">
        <v>8</v>
      </c>
      <c r="F22" s="6" t="s">
        <v>8</v>
      </c>
    </row>
    <row r="23" spans="1:6" s="20" customFormat="1" x14ac:dyDescent="0.2">
      <c r="A23" s="3" t="s">
        <v>37</v>
      </c>
      <c r="B23" s="3" t="s">
        <v>42</v>
      </c>
      <c r="C23" s="8"/>
      <c r="D23" s="8"/>
      <c r="E23" s="6" t="s">
        <v>8</v>
      </c>
      <c r="F23" s="6" t="s">
        <v>8</v>
      </c>
    </row>
    <row r="24" spans="1:6" s="20" customFormat="1" ht="27.75" customHeight="1" x14ac:dyDescent="0.2">
      <c r="A24" s="3" t="s">
        <v>48</v>
      </c>
      <c r="B24" s="3" t="s">
        <v>43</v>
      </c>
      <c r="C24" s="8"/>
      <c r="D24" s="8"/>
      <c r="E24" s="6" t="s">
        <v>8</v>
      </c>
      <c r="F24" s="6" t="s">
        <v>8</v>
      </c>
    </row>
    <row r="26" spans="1:6" ht="13.5" thickBot="1" x14ac:dyDescent="0.25">
      <c r="A26" s="1"/>
      <c r="B26" s="2" t="s">
        <v>21</v>
      </c>
      <c r="C26" s="19">
        <f>SUM(C4:C24)</f>
        <v>539800</v>
      </c>
      <c r="D26" s="19">
        <f>SUM(D4:D24)</f>
        <v>2121000</v>
      </c>
      <c r="E26" s="1"/>
      <c r="F26" s="1"/>
    </row>
    <row r="27" spans="1:6" ht="13.5" thickTop="1" x14ac:dyDescent="0.2">
      <c r="A27" s="1"/>
      <c r="B27" s="1"/>
      <c r="C27" s="1"/>
      <c r="D27" s="1"/>
      <c r="E27" s="1"/>
      <c r="F27" s="1"/>
    </row>
    <row r="28" spans="1:6" x14ac:dyDescent="0.2">
      <c r="A28" s="1"/>
      <c r="B28" s="1"/>
      <c r="C28" s="1"/>
      <c r="D28" s="1"/>
      <c r="E28" s="1"/>
      <c r="F28" s="1"/>
    </row>
    <row r="29" spans="1:6" x14ac:dyDescent="0.2">
      <c r="A29" s="1"/>
      <c r="B29" s="1"/>
      <c r="C29" s="1"/>
      <c r="D29" s="1"/>
      <c r="E29" s="1"/>
      <c r="F29" s="1"/>
    </row>
    <row r="30" spans="1:6" x14ac:dyDescent="0.2">
      <c r="A30" s="1"/>
      <c r="B30" s="1"/>
      <c r="C30" s="1"/>
      <c r="D30" s="1"/>
      <c r="E30" s="1"/>
      <c r="F30" s="1"/>
    </row>
    <row r="31" spans="1:6" x14ac:dyDescent="0.2">
      <c r="A31" s="1"/>
      <c r="B31" s="1"/>
      <c r="C31" s="1"/>
      <c r="D31" s="1"/>
      <c r="E31" s="1"/>
      <c r="F31" s="1"/>
    </row>
    <row r="32" spans="1:6" x14ac:dyDescent="0.2">
      <c r="A32" s="1"/>
      <c r="B32" s="1"/>
      <c r="C32" s="1"/>
      <c r="D32" s="1"/>
      <c r="E32" s="1"/>
      <c r="F32" s="1"/>
    </row>
    <row r="33" spans="1:6" x14ac:dyDescent="0.2">
      <c r="A33" s="1"/>
      <c r="B33" s="1"/>
      <c r="C33" s="1"/>
      <c r="D33" s="1"/>
      <c r="E33" s="1"/>
      <c r="F33" s="1"/>
    </row>
    <row r="34" spans="1:6" x14ac:dyDescent="0.2">
      <c r="A34" s="1"/>
      <c r="B34" s="1"/>
      <c r="C34" s="1"/>
      <c r="D34" s="1"/>
      <c r="E34" s="1"/>
      <c r="F34" s="1"/>
    </row>
    <row r="35" spans="1:6" x14ac:dyDescent="0.2">
      <c r="A35" s="1"/>
      <c r="B35" s="1"/>
      <c r="C35" s="1"/>
      <c r="D35" s="1"/>
      <c r="E35" s="1"/>
      <c r="F35" s="1"/>
    </row>
    <row r="36" spans="1:6" x14ac:dyDescent="0.2">
      <c r="A36" s="1"/>
      <c r="B36" s="1"/>
      <c r="C36" s="1"/>
      <c r="D36" s="1"/>
      <c r="E36" s="1"/>
      <c r="F36" s="1"/>
    </row>
    <row r="37" spans="1:6" x14ac:dyDescent="0.2">
      <c r="A37" s="1"/>
      <c r="B37" s="1"/>
      <c r="C37" s="1"/>
      <c r="D37" s="1"/>
      <c r="E37" s="1"/>
      <c r="F37" s="1"/>
    </row>
    <row r="38" spans="1:6" x14ac:dyDescent="0.2">
      <c r="A38" s="1"/>
      <c r="B38" s="1"/>
      <c r="C38" s="1"/>
      <c r="D38" s="1"/>
      <c r="E38" s="1"/>
      <c r="F38" s="1"/>
    </row>
    <row r="39" spans="1:6" x14ac:dyDescent="0.2">
      <c r="A39" s="1"/>
      <c r="B39" s="1"/>
      <c r="C39" s="1"/>
      <c r="D39" s="1"/>
      <c r="E39" s="1"/>
      <c r="F39" s="1"/>
    </row>
    <row r="40" spans="1:6" x14ac:dyDescent="0.2">
      <c r="A40" s="1"/>
      <c r="B40" s="1"/>
      <c r="C40" s="1"/>
      <c r="D40" s="1"/>
      <c r="E40" s="1"/>
      <c r="F40" s="1"/>
    </row>
    <row r="41" spans="1:6" x14ac:dyDescent="0.2">
      <c r="A41" s="1"/>
      <c r="B41" s="1"/>
      <c r="C41" s="1"/>
      <c r="D41" s="1"/>
      <c r="E41" s="1"/>
      <c r="F41" s="1"/>
    </row>
    <row r="42" spans="1:6" x14ac:dyDescent="0.2">
      <c r="A42" s="1"/>
      <c r="B42" s="1"/>
      <c r="C42" s="1"/>
      <c r="D42" s="1"/>
      <c r="E42" s="1"/>
      <c r="F42" s="1"/>
    </row>
    <row r="43" spans="1:6" x14ac:dyDescent="0.2">
      <c r="A43" s="1"/>
      <c r="B43" s="1"/>
      <c r="C43" s="1"/>
      <c r="D43" s="1"/>
      <c r="E43" s="1"/>
      <c r="F43" s="1"/>
    </row>
    <row r="44" spans="1:6" x14ac:dyDescent="0.2">
      <c r="A44" s="1"/>
      <c r="B44" s="1"/>
      <c r="C44" s="1"/>
      <c r="D44" s="1"/>
      <c r="E44" s="1"/>
      <c r="F44" s="1"/>
    </row>
    <row r="45" spans="1:6" x14ac:dyDescent="0.2">
      <c r="A45" s="1"/>
      <c r="B45" s="1"/>
      <c r="C45" s="1"/>
      <c r="D45" s="1"/>
      <c r="E45" s="1"/>
      <c r="F45" s="1"/>
    </row>
    <row r="46" spans="1:6" x14ac:dyDescent="0.2">
      <c r="A46" s="1"/>
      <c r="B46" s="1"/>
      <c r="C46" s="1"/>
      <c r="D46" s="1"/>
      <c r="E46" s="1"/>
      <c r="F46" s="1"/>
    </row>
    <row r="47" spans="1:6" x14ac:dyDescent="0.2">
      <c r="A47" s="1"/>
      <c r="B47" s="1"/>
      <c r="C47" s="1"/>
      <c r="D47" s="1"/>
      <c r="E47" s="1"/>
      <c r="F47" s="1"/>
    </row>
    <row r="48" spans="1:6" x14ac:dyDescent="0.2">
      <c r="A48" s="1"/>
      <c r="B48" s="1"/>
      <c r="C48" s="1"/>
      <c r="D48" s="1"/>
      <c r="E48" s="1"/>
      <c r="F48" s="1"/>
    </row>
    <row r="49" spans="1:6" x14ac:dyDescent="0.2">
      <c r="A49" s="1"/>
      <c r="B49" s="1"/>
      <c r="C49" s="1"/>
      <c r="D49" s="1"/>
      <c r="E49" s="1"/>
      <c r="F49" s="1"/>
    </row>
    <row r="50" spans="1:6" x14ac:dyDescent="0.2">
      <c r="A50" s="1"/>
      <c r="B50" s="1"/>
      <c r="C50" s="1"/>
      <c r="D50" s="1"/>
      <c r="E50" s="1"/>
      <c r="F50" s="1"/>
    </row>
    <row r="51" spans="1:6" x14ac:dyDescent="0.2">
      <c r="A51" s="1"/>
      <c r="B51" s="1"/>
      <c r="C51" s="1"/>
      <c r="D51" s="1"/>
      <c r="E51" s="1"/>
      <c r="F51" s="1"/>
    </row>
    <row r="52" spans="1:6" x14ac:dyDescent="0.2">
      <c r="A52" s="1"/>
      <c r="B52" s="1"/>
      <c r="C52" s="1"/>
      <c r="D52" s="1"/>
      <c r="E52" s="1"/>
      <c r="F52" s="1"/>
    </row>
    <row r="53" spans="1:6" x14ac:dyDescent="0.2">
      <c r="A53" s="1"/>
      <c r="B53" s="1"/>
      <c r="C53" s="1"/>
      <c r="D53" s="1"/>
      <c r="E53" s="1"/>
      <c r="F53" s="1"/>
    </row>
    <row r="54" spans="1:6" x14ac:dyDescent="0.2">
      <c r="A54" s="1"/>
      <c r="B54" s="1"/>
      <c r="C54" s="1"/>
      <c r="D54" s="1"/>
      <c r="E54" s="1"/>
      <c r="F54" s="1"/>
    </row>
    <row r="55" spans="1:6" x14ac:dyDescent="0.2">
      <c r="A55" s="1"/>
      <c r="B55" s="1"/>
      <c r="C55" s="1"/>
      <c r="D55" s="1"/>
      <c r="E55" s="1"/>
      <c r="F55" s="1"/>
    </row>
    <row r="56" spans="1:6" x14ac:dyDescent="0.2">
      <c r="A56" s="1"/>
      <c r="B56" s="1"/>
      <c r="C56" s="1"/>
      <c r="D56" s="1"/>
      <c r="E56" s="1"/>
      <c r="F56" s="1"/>
    </row>
    <row r="57" spans="1:6" x14ac:dyDescent="0.2">
      <c r="A57" s="1"/>
      <c r="B57" s="1"/>
      <c r="C57" s="1"/>
      <c r="D57" s="1"/>
      <c r="E57" s="1"/>
      <c r="F57" s="1"/>
    </row>
    <row r="58" spans="1:6" x14ac:dyDescent="0.2">
      <c r="A58" s="1"/>
      <c r="B58" s="1"/>
      <c r="C58" s="1"/>
      <c r="D58" s="1"/>
      <c r="E58" s="1"/>
      <c r="F58" s="1"/>
    </row>
    <row r="59" spans="1:6" x14ac:dyDescent="0.2">
      <c r="A59" s="1"/>
      <c r="B59" s="1"/>
      <c r="C59" s="1"/>
      <c r="D59" s="1"/>
      <c r="E59" s="1"/>
      <c r="F59" s="1"/>
    </row>
    <row r="60" spans="1:6" x14ac:dyDescent="0.2">
      <c r="A60" s="1"/>
      <c r="B60" s="1"/>
      <c r="C60" s="1"/>
      <c r="D60" s="1"/>
      <c r="E60" s="1"/>
      <c r="F60" s="1"/>
    </row>
    <row r="61" spans="1:6" x14ac:dyDescent="0.2">
      <c r="A61" s="1"/>
      <c r="B61" s="1"/>
      <c r="C61" s="1"/>
      <c r="D61" s="1"/>
      <c r="E61" s="1"/>
      <c r="F61" s="1"/>
    </row>
    <row r="62" spans="1:6" x14ac:dyDescent="0.2">
      <c r="A62" s="1"/>
      <c r="B62" s="1"/>
      <c r="C62" s="1"/>
      <c r="D62" s="1"/>
      <c r="E62" s="1"/>
      <c r="F62" s="1"/>
    </row>
    <row r="63" spans="1:6" x14ac:dyDescent="0.2">
      <c r="A63" s="1"/>
      <c r="B63" s="1"/>
      <c r="C63" s="1"/>
      <c r="D63" s="1"/>
      <c r="E63" s="1"/>
      <c r="F63" s="1"/>
    </row>
    <row r="64" spans="1:6" x14ac:dyDescent="0.2">
      <c r="A64" s="1"/>
      <c r="B64" s="1"/>
      <c r="C64" s="1"/>
      <c r="D64" s="1"/>
      <c r="E64" s="1"/>
      <c r="F64" s="1"/>
    </row>
    <row r="65" spans="1:6" x14ac:dyDescent="0.2">
      <c r="A65" s="1"/>
      <c r="B65" s="1"/>
      <c r="C65" s="1"/>
      <c r="D65" s="1"/>
      <c r="E65" s="1"/>
      <c r="F65" s="1"/>
    </row>
    <row r="66" spans="1:6" x14ac:dyDescent="0.2">
      <c r="A66" s="1"/>
      <c r="B66" s="1"/>
      <c r="C66" s="1"/>
      <c r="D66" s="1"/>
      <c r="E66" s="1"/>
      <c r="F66" s="1"/>
    </row>
    <row r="67" spans="1:6" x14ac:dyDescent="0.2">
      <c r="A67" s="1"/>
      <c r="B67" s="1"/>
      <c r="C67" s="1"/>
      <c r="D67" s="1"/>
      <c r="E67" s="1"/>
      <c r="F67" s="1"/>
    </row>
    <row r="68" spans="1:6" x14ac:dyDescent="0.2">
      <c r="A68" s="1"/>
      <c r="B68" s="1"/>
      <c r="C68" s="1"/>
      <c r="D68" s="1"/>
      <c r="E68" s="1"/>
      <c r="F68" s="1"/>
    </row>
    <row r="69" spans="1:6" x14ac:dyDescent="0.2">
      <c r="A69" s="1"/>
      <c r="B69" s="1"/>
      <c r="C69" s="1"/>
      <c r="D69" s="1"/>
      <c r="E69" s="1"/>
      <c r="F69" s="1"/>
    </row>
    <row r="70" spans="1:6" x14ac:dyDescent="0.2">
      <c r="A70" s="1"/>
      <c r="B70" s="1"/>
      <c r="C70" s="1"/>
      <c r="D70" s="1"/>
      <c r="E70" s="1"/>
      <c r="F70" s="1"/>
    </row>
    <row r="71" spans="1:6" x14ac:dyDescent="0.2">
      <c r="A71" s="1"/>
      <c r="B71" s="1"/>
      <c r="C71" s="1"/>
      <c r="D71" s="1"/>
      <c r="E71" s="1"/>
      <c r="F71" s="1"/>
    </row>
    <row r="72" spans="1:6" x14ac:dyDescent="0.2">
      <c r="A72" s="1"/>
      <c r="B72" s="1"/>
      <c r="C72" s="1"/>
      <c r="D72" s="1"/>
      <c r="E72" s="1"/>
      <c r="F72" s="1"/>
    </row>
    <row r="73" spans="1:6" x14ac:dyDescent="0.2">
      <c r="A73" s="1"/>
      <c r="B73" s="1"/>
      <c r="C73" s="1"/>
      <c r="D73" s="1"/>
      <c r="E73" s="1"/>
      <c r="F73" s="1"/>
    </row>
    <row r="74" spans="1:6" x14ac:dyDescent="0.2">
      <c r="A74" s="1"/>
      <c r="B74" s="1"/>
      <c r="C74" s="1"/>
      <c r="D74" s="1"/>
      <c r="E74" s="1"/>
      <c r="F74" s="1"/>
    </row>
    <row r="75" spans="1:6" x14ac:dyDescent="0.2">
      <c r="A75" s="1"/>
      <c r="B75" s="1"/>
      <c r="C75" s="1"/>
      <c r="D75" s="1"/>
      <c r="E75" s="1"/>
      <c r="F75" s="1"/>
    </row>
    <row r="76" spans="1:6" x14ac:dyDescent="0.2">
      <c r="A76" s="1"/>
      <c r="B76" s="1"/>
      <c r="C76" s="1"/>
      <c r="D76" s="1"/>
      <c r="E76" s="1"/>
      <c r="F76" s="1"/>
    </row>
    <row r="77" spans="1:6" x14ac:dyDescent="0.2">
      <c r="A77" s="1"/>
      <c r="B77" s="1"/>
      <c r="C77" s="1"/>
      <c r="D77" s="1"/>
      <c r="E77" s="1"/>
      <c r="F77" s="1"/>
    </row>
  </sheetData>
  <customSheetViews>
    <customSheetView guid="{E7064D50-7CB8-4F66-ABFE-F1D0D775259E}" fitToPage="1" hiddenRows="1">
      <selection activeCell="B6" sqref="B6"/>
      <pageMargins left="0.75" right="0.75" top="1" bottom="1" header="0.5" footer="0.5"/>
      <pageSetup scale="67" orientation="portrait" r:id="rId1"/>
      <headerFooter alignWithMargins="0">
        <oddHeader>&amp;C&amp;"Arial,Bold"&amp;14FPRP Contract Status Report
(02/08/01)</oddHeader>
      </headerFooter>
    </customSheetView>
    <customSheetView guid="{21D32383-CE75-457A-9A4D-ED97EF955902}" showPageBreaks="1" fitToPage="1" hiddenRows="1" showRuler="0">
      <selection activeCell="B6" sqref="B6"/>
      <pageMargins left="0.75" right="0.75" top="1" bottom="1" header="0.5" footer="0.5"/>
      <pageSetup scale="67" orientation="portrait" r:id="rId2"/>
      <headerFooter alignWithMargins="0">
        <oddHeader>&amp;C&amp;"Arial,Bold"&amp;14FPRP Contract Status Report
(02/08/01)</oddHeader>
      </headerFooter>
    </customSheetView>
  </customSheetViews>
  <mergeCells count="4">
    <mergeCell ref="A11:F11"/>
    <mergeCell ref="A1:F1"/>
    <mergeCell ref="C2:D2"/>
    <mergeCell ref="E2:F2"/>
  </mergeCells>
  <phoneticPr fontId="0" type="noConversion"/>
  <pageMargins left="0.75" right="0.75" top="1" bottom="1" header="0.5" footer="0.5"/>
  <pageSetup scale="67" orientation="portrait" r:id="rId3"/>
  <headerFooter alignWithMargins="0">
    <oddHeader>&amp;C&amp;"Arial,Bold"&amp;14FPRP Contract Status Report
(02/08/01)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customSheetViews>
    <customSheetView guid="{E7064D50-7CB8-4F66-ABFE-F1D0D775259E}">
      <pageMargins left="0.75" right="0.75" top="1" bottom="1" header="0.5" footer="0.5"/>
      <pageSetup orientation="portrait" r:id="rId1"/>
      <headerFooter alignWithMargins="0"/>
    </customSheetView>
    <customSheetView guid="{21D32383-CE75-457A-9A4D-ED97EF955902}" showPageBreaks="1" showRuler="0">
      <pageMargins left="0.75" right="0.75" top="1" bottom="1" header="0.5" footer="0.5"/>
      <pageSetup orientation="portrait" r:id="rId2"/>
      <headerFooter alignWithMargins="0"/>
    </customSheetView>
  </customSheetViews>
  <phoneticPr fontId="0" type="noConversion"/>
  <pageMargins left="0.75" right="0.75" top="1" bottom="1" header="0.5" footer="0.5"/>
  <pageSetup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customSheetViews>
    <customSheetView guid="{E7064D50-7CB8-4F66-ABFE-F1D0D775259E}">
      <pageMargins left="0.75" right="0.75" top="1" bottom="1" header="0.5" footer="0.5"/>
      <pageSetup orientation="portrait" r:id="rId1"/>
      <headerFooter alignWithMargins="0"/>
    </customSheetView>
    <customSheetView guid="{21D32383-CE75-457A-9A4D-ED97EF955902}" showPageBreaks="1" showRuler="0">
      <pageMargins left="0.75" right="0.75" top="1" bottom="1" header="0.5" footer="0.5"/>
      <pageSetup orientation="portrait" r:id="rId2"/>
      <headerFooter alignWithMargins="0"/>
    </customSheetView>
  </customSheetViews>
  <phoneticPr fontId="0" type="noConversion"/>
  <pageMargins left="0.75" right="0.75" top="1" bottom="1" header="0.5" footer="0.5"/>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gmccorm</dc:creator>
  <cp:lastModifiedBy>Jan Havlíček</cp:lastModifiedBy>
  <cp:lastPrinted>2001-02-08T20:32:27Z</cp:lastPrinted>
  <dcterms:created xsi:type="dcterms:W3CDTF">2001-01-29T22:23:09Z</dcterms:created>
  <dcterms:modified xsi:type="dcterms:W3CDTF">2023-09-16T21:48:32Z</dcterms:modified>
</cp:coreProperties>
</file>