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36CB8F-65BC-4841-B8C8-F3CBDC5C435E}" xr6:coauthVersionLast="47" xr6:coauthVersionMax="47" xr10:uidLastSave="{00000000-0000-0000-0000-000000000000}"/>
  <bookViews>
    <workbookView xWindow="-120" yWindow="-120" windowWidth="38640" windowHeight="15720"/>
  </bookViews>
  <sheets>
    <sheet name="Page1" sheetId="1" r:id="rId1"/>
  </sheets>
  <definedNames>
    <definedName name="BillAddress">Page1!$B$15,Page1!$B$16,Page1!$B$17,Page1!$B$18,Page1!$B$19,Page1!$B$21,Page1!#REF!,Page1!$B$22,Page1!$B$23,Page1!$B$24,Page1!$B$25,Page1!$B$26,Page1!$D$27,Page1!$B$26,Page1!$D$27</definedName>
    <definedName name="CustomerCopy">Page1!$P$1:$AE$61</definedName>
    <definedName name="GEAddress">Page1!$A$4,Page1!$A$6,Page1!$A$7,Page1!$A$8,Page1!$A$9</definedName>
    <definedName name="Invoice_Footer">Page1!$55:$61</definedName>
    <definedName name="Line_Items">Page1!$A$31:$N$54</definedName>
    <definedName name="PayAddress">Page1!$I$2,Page1!$I$3,Page1!$I$4,Page1!$I$5,Page1!$I$6,Page1!$I$7,Page1!$I$8,Page1!$I$9</definedName>
    <definedName name="_xlnm.Print_Area" localSheetId="0">Page1!$A$1:$AF$61</definedName>
  </definedNames>
  <calcPr calcId="0" fullCalcOnLoad="1"/>
</workbook>
</file>

<file path=xl/calcChain.xml><?xml version="1.0" encoding="utf-8"?>
<calcChain xmlns="http://schemas.openxmlformats.org/spreadsheetml/2006/main">
  <c r="R1" i="1" l="1"/>
  <c r="AA2" i="1"/>
  <c r="AA3" i="1"/>
  <c r="Q4" i="1"/>
  <c r="AA4" i="1"/>
  <c r="AA5" i="1"/>
  <c r="Q6" i="1"/>
  <c r="AA6" i="1"/>
  <c r="Q7" i="1"/>
  <c r="AA7" i="1"/>
  <c r="Q8" i="1"/>
  <c r="AA8" i="1"/>
  <c r="Q9" i="1"/>
  <c r="AA9" i="1"/>
  <c r="Q10" i="1"/>
  <c r="Q11" i="1"/>
  <c r="Z11" i="1"/>
  <c r="Q14" i="1"/>
  <c r="U14" i="1"/>
  <c r="V14" i="1"/>
  <c r="Z14" i="1"/>
  <c r="AC14" i="1"/>
  <c r="AE14" i="1"/>
  <c r="R15" i="1"/>
  <c r="R16" i="1"/>
  <c r="R17" i="1"/>
  <c r="R18" i="1"/>
  <c r="R19" i="1"/>
  <c r="R20" i="1"/>
  <c r="R21" i="1"/>
  <c r="R22" i="1"/>
  <c r="R23" i="1"/>
  <c r="R24" i="1"/>
  <c r="R25" i="1"/>
  <c r="R26" i="1"/>
  <c r="Q29" i="1"/>
  <c r="Z29" i="1"/>
  <c r="AC29" i="1"/>
  <c r="Q30" i="1"/>
  <c r="Z30" i="1"/>
  <c r="AC30" i="1"/>
  <c r="Q31" i="1"/>
  <c r="S31" i="1"/>
  <c r="Z31" i="1"/>
  <c r="AD31" i="1"/>
  <c r="Q32" i="1"/>
  <c r="S32" i="1"/>
  <c r="Z32" i="1"/>
  <c r="AD32" i="1"/>
  <c r="Q33" i="1"/>
  <c r="S33" i="1"/>
  <c r="Z33" i="1"/>
  <c r="AD33" i="1"/>
  <c r="Q34" i="1"/>
  <c r="S34" i="1"/>
  <c r="AD34" i="1"/>
  <c r="Q35" i="1"/>
  <c r="S35" i="1"/>
  <c r="AD35" i="1"/>
  <c r="Q36" i="1"/>
  <c r="S36" i="1"/>
  <c r="AD36" i="1"/>
  <c r="Q37" i="1"/>
  <c r="S37" i="1"/>
  <c r="AD37" i="1"/>
  <c r="Q38" i="1"/>
  <c r="S38" i="1"/>
  <c r="Z38" i="1"/>
  <c r="AD38" i="1"/>
  <c r="Q39" i="1"/>
  <c r="S39" i="1"/>
  <c r="Z39" i="1"/>
  <c r="AD39" i="1"/>
  <c r="Q40" i="1"/>
  <c r="S40" i="1"/>
  <c r="Z40" i="1"/>
  <c r="AD40" i="1"/>
  <c r="Q41" i="1"/>
  <c r="S41" i="1"/>
  <c r="Z41" i="1"/>
  <c r="AD41" i="1"/>
  <c r="Q42" i="1"/>
  <c r="S42" i="1"/>
  <c r="Z42" i="1"/>
  <c r="AD42" i="1"/>
  <c r="Q43" i="1"/>
  <c r="S43" i="1"/>
  <c r="Z43" i="1"/>
  <c r="AD43" i="1"/>
  <c r="Q44" i="1"/>
  <c r="S44" i="1"/>
  <c r="Z44" i="1"/>
  <c r="AD44" i="1"/>
  <c r="Q45" i="1"/>
  <c r="S45" i="1"/>
  <c r="Z45" i="1"/>
  <c r="AD45" i="1"/>
  <c r="Q46" i="1"/>
  <c r="S46" i="1"/>
  <c r="Z46" i="1"/>
  <c r="AD46" i="1"/>
  <c r="Q47" i="1"/>
  <c r="S47" i="1"/>
  <c r="Z47" i="1"/>
  <c r="AD47" i="1"/>
  <c r="Q48" i="1"/>
  <c r="S48" i="1"/>
  <c r="Z48" i="1"/>
  <c r="AD48" i="1"/>
  <c r="Q49" i="1"/>
  <c r="S49" i="1"/>
  <c r="Z49" i="1"/>
  <c r="AD49" i="1"/>
  <c r="Q50" i="1"/>
  <c r="S50" i="1"/>
  <c r="Z50" i="1"/>
  <c r="AD50" i="1"/>
  <c r="Q51" i="1"/>
  <c r="S51" i="1"/>
  <c r="Z51" i="1"/>
  <c r="AD51" i="1"/>
  <c r="Q52" i="1"/>
  <c r="S52" i="1"/>
  <c r="Z52" i="1"/>
  <c r="AD52" i="1"/>
  <c r="Q53" i="1"/>
  <c r="S53" i="1"/>
  <c r="Z53" i="1"/>
  <c r="AD53" i="1"/>
  <c r="S54" i="1"/>
  <c r="S55" i="1"/>
  <c r="S56" i="1"/>
  <c r="AD57" i="1"/>
</calcChain>
</file>

<file path=xl/sharedStrings.xml><?xml version="1.0" encoding="utf-8"?>
<sst xmlns="http://schemas.openxmlformats.org/spreadsheetml/2006/main" count="225" uniqueCount="79">
  <si>
    <t>Send Payment Showing Invoice No &amp; Invoice Date To:</t>
  </si>
  <si>
    <t>PAYMENT DUE:</t>
  </si>
  <si>
    <t>Customer Order Number</t>
  </si>
  <si>
    <t>Order Date</t>
  </si>
  <si>
    <t>G.E. Reference Number</t>
  </si>
  <si>
    <t>INVOICE NO.</t>
  </si>
  <si>
    <t>INVOICE DATE</t>
  </si>
  <si>
    <t>PAGE</t>
  </si>
  <si>
    <t>B</t>
  </si>
  <si>
    <t>I</t>
  </si>
  <si>
    <t>L</t>
  </si>
  <si>
    <t>E</t>
  </si>
  <si>
    <t>D</t>
  </si>
  <si>
    <t>T</t>
  </si>
  <si>
    <t>O</t>
  </si>
  <si>
    <t>ITEM</t>
  </si>
  <si>
    <t>REQ. GE</t>
  </si>
  <si>
    <t>DESCRIPTION</t>
  </si>
  <si>
    <t>UNIT PRICE</t>
  </si>
  <si>
    <t>EXTENDED AMOUNT</t>
  </si>
  <si>
    <t>G.E. Co.  Represents that the goods covered by this invoice have been produced with the requirements of the fair labor Standards Act of 1938, as amended.</t>
  </si>
  <si>
    <t>DTN</t>
  </si>
  <si>
    <t>TAX</t>
  </si>
  <si>
    <t>COLLECTION DIST.</t>
  </si>
  <si>
    <t>SALES</t>
  </si>
  <si>
    <t>DIST.</t>
  </si>
  <si>
    <t>CUST NO.</t>
  </si>
  <si>
    <t>TOTAL AMOUNT BILLED</t>
  </si>
  <si>
    <t>PREPARED BY:</t>
  </si>
  <si>
    <t>PROJ MGR:</t>
  </si>
  <si>
    <t/>
  </si>
  <si>
    <t>ICN#</t>
  </si>
  <si>
    <t xml:space="preserve"> </t>
  </si>
  <si>
    <t xml:space="preserve">OFFICE TAKING </t>
  </si>
  <si>
    <t>g</t>
  </si>
  <si>
    <t>GE COMPANY</t>
  </si>
  <si>
    <t>POWER GENERATION</t>
  </si>
  <si>
    <t>1 RIVER ROAD    BLDG. 2-414</t>
  </si>
  <si>
    <t>SCHENECTADY, NY  12345</t>
  </si>
  <si>
    <t>INVOICE</t>
  </si>
  <si>
    <t xml:space="preserve">WIRE TRANSFER FUNDS TO </t>
  </si>
  <si>
    <t>GENERAL ELECTRIC COMPANY</t>
  </si>
  <si>
    <t>PITTSBURGH NATIONAL BANK</t>
  </si>
  <si>
    <t>5TH AND WOOD STREET</t>
  </si>
  <si>
    <t>PITTSBURGH, PA 15265</t>
  </si>
  <si>
    <t>GE ACCT. NO. 215-5583</t>
  </si>
  <si>
    <t>ROUTING NO. 0430 000 96</t>
  </si>
  <si>
    <t>E- NEXT GENERATION LLC</t>
  </si>
  <si>
    <t>Friday, February 16, 2001</t>
  </si>
  <si>
    <t>420-91209</t>
  </si>
  <si>
    <t>N01G8299</t>
  </si>
  <si>
    <t>SHARON TORRE  PH: 518-385-9958</t>
  </si>
  <si>
    <t>JEFF DARST</t>
  </si>
  <si>
    <t>2940L02</t>
  </si>
  <si>
    <t>GROUP 70</t>
  </si>
  <si>
    <t>G31</t>
  </si>
  <si>
    <t>1</t>
  </si>
  <si>
    <t>TWO (2) GE PG7121EA GAS TURBINE GENERATORS WITH</t>
  </si>
  <si>
    <t>ASSOCIATED FEATURES AND SERVICES.</t>
  </si>
  <si>
    <t>ORIGINAL CONTRACT VALUE</t>
  </si>
  <si>
    <t>$ 37,656,200.00</t>
  </si>
  <si>
    <t>CHANGE ORDER FOR TWO UNITS</t>
  </si>
  <si>
    <t>$ 978,000.00</t>
  </si>
  <si>
    <t>TRANSPORTATION &amp; STORAGE OF UNIT#1</t>
  </si>
  <si>
    <t>$ 469,000.00</t>
  </si>
  <si>
    <t>TOTAL REVISED CONTRACT VALUE</t>
  </si>
  <si>
    <t>$ 39,103,200.00</t>
  </si>
  <si>
    <t>TO INVOICE FOR:</t>
  </si>
  <si>
    <t>TRANSPORTATION AND STORAGE OF UNIT#1</t>
  </si>
  <si>
    <t>TOTAL DUE TO DATE:</t>
  </si>
  <si>
    <t>TOTAL BILLED TO DATE:</t>
  </si>
  <si>
    <t>TOTAL AMOUNT DUE THIS INVOICE:</t>
  </si>
  <si>
    <t>$ 20,751,955.00</t>
  </si>
  <si>
    <t>$ 20,282,955.00</t>
  </si>
  <si>
    <t>RODNEY SQUARE NORTH</t>
  </si>
  <si>
    <t xml:space="preserve">1100 MARKET STREET </t>
  </si>
  <si>
    <t>WILMINGTON, DELAWARE 19890</t>
  </si>
  <si>
    <t>ATTN: CORPORATE TRUST ADMINISTRATION</t>
  </si>
  <si>
    <t>C/O WILMINGTON TRUST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</si>
</sst>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4" formatCode="0.0%"/>
    <numFmt numFmtId="166" formatCode="mm/dd/yy"/>
  </numFmts>
  <fonts count="9">
    <font>
      <sz val="10"/>
      <name val="Arial"/>
    </font>
    <font>
      <sz val="8"/>
      <name val="GEsans55"/>
    </font>
    <font>
      <sz val="10"/>
      <name val="GEsans55"/>
    </font>
    <font>
      <b/>
      <sz val="8"/>
      <name val="GEsans55"/>
    </font>
    <font>
      <sz val="26"/>
      <color indexed="23"/>
      <name val="GELogoFont"/>
    </font>
    <font>
      <sz val="12"/>
      <name val="GEsans55"/>
    </font>
    <font>
      <sz val="8"/>
      <name val="GEsansCon57"/>
    </font>
    <font>
      <sz val="18"/>
      <color indexed="23"/>
      <name val="GEsansCon57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Alignment="1"/>
    <xf numFmtId="0" fontId="2" fillId="0" borderId="0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/>
    <xf numFmtId="0" fontId="2" fillId="0" borderId="0" xfId="0" applyNumberFormat="1" applyFont="1" applyBorder="1" applyAlignment="1"/>
    <xf numFmtId="0" fontId="2" fillId="0" borderId="0" xfId="0" applyFont="1" applyBorder="1" applyAlignment="1"/>
    <xf numFmtId="0" fontId="2" fillId="0" borderId="5" xfId="0" applyFont="1" applyBorder="1" applyAlignment="1"/>
    <xf numFmtId="0" fontId="2" fillId="0" borderId="6" xfId="0" applyFont="1" applyBorder="1"/>
    <xf numFmtId="0" fontId="2" fillId="0" borderId="7" xfId="0" applyFont="1" applyBorder="1" applyAlignment="1"/>
    <xf numFmtId="0" fontId="2" fillId="0" borderId="6" xfId="0" applyFont="1" applyBorder="1" applyAlignment="1"/>
    <xf numFmtId="0" fontId="2" fillId="0" borderId="0" xfId="0" applyFont="1" applyFill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0" xfId="0" applyFont="1" applyBorder="1"/>
    <xf numFmtId="0" fontId="1" fillId="0" borderId="3" xfId="0" applyFont="1" applyBorder="1" applyAlignment="1"/>
    <xf numFmtId="14" fontId="2" fillId="0" borderId="8" xfId="0" quotePrefix="1" applyNumberFormat="1" applyFont="1" applyBorder="1" applyAlignment="1" applyProtection="1">
      <alignment horizontal="center"/>
      <protection locked="0"/>
    </xf>
    <xf numFmtId="14" fontId="2" fillId="0" borderId="8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5" xfId="0" applyFont="1" applyBorder="1"/>
    <xf numFmtId="0" fontId="3" fillId="0" borderId="4" xfId="0" applyFont="1" applyBorder="1"/>
    <xf numFmtId="0" fontId="2" fillId="3" borderId="4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3" fillId="0" borderId="4" xfId="0" applyFont="1" applyBorder="1" applyAlignment="1"/>
    <xf numFmtId="0" fontId="1" fillId="0" borderId="0" xfId="0" applyFont="1" applyBorder="1" applyAlignment="1"/>
    <xf numFmtId="0" fontId="2" fillId="3" borderId="4" xfId="0" applyFont="1" applyFill="1" applyBorder="1" applyAlignment="1"/>
    <xf numFmtId="0" fontId="2" fillId="3" borderId="0" xfId="0" applyFont="1" applyFill="1" applyBorder="1" applyAlignment="1"/>
    <xf numFmtId="0" fontId="3" fillId="0" borderId="7" xfId="0" applyFont="1" applyBorder="1"/>
    <xf numFmtId="0" fontId="1" fillId="0" borderId="6" xfId="0" applyFont="1" applyBorder="1"/>
    <xf numFmtId="0" fontId="2" fillId="3" borderId="0" xfId="0" applyFont="1" applyFill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10" xfId="0" applyFont="1" applyBorder="1"/>
    <xf numFmtId="0" fontId="2" fillId="2" borderId="11" xfId="0" applyFont="1" applyFill="1" applyBorder="1"/>
    <xf numFmtId="0" fontId="2" fillId="3" borderId="6" xfId="0" applyFont="1" applyFill="1" applyBorder="1" applyAlignment="1"/>
    <xf numFmtId="0" fontId="2" fillId="2" borderId="6" xfId="0" applyFont="1" applyFill="1" applyBorder="1" applyAlignment="1"/>
    <xf numFmtId="0" fontId="2" fillId="2" borderId="11" xfId="0" applyFont="1" applyFill="1" applyBorder="1" applyAlignment="1"/>
    <xf numFmtId="0" fontId="2" fillId="0" borderId="8" xfId="0" applyFont="1" applyBorder="1" applyAlignment="1" applyProtection="1">
      <alignment horizontal="center"/>
      <protection locked="0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/>
    <xf numFmtId="0" fontId="1" fillId="0" borderId="0" xfId="0" applyNumberFormat="1" applyFont="1" applyBorder="1" applyAlignment="1" applyProtection="1"/>
    <xf numFmtId="0" fontId="1" fillId="0" borderId="0" xfId="0" applyNumberFormat="1" applyFont="1" applyBorder="1" applyAlignment="1" applyProtection="1">
      <alignment horizontal="center"/>
    </xf>
    <xf numFmtId="0" fontId="2" fillId="0" borderId="0" xfId="0" quotePrefix="1" applyNumberFormat="1" applyFont="1" applyBorder="1" applyAlignment="1" applyProtection="1">
      <alignment horizontal="left" vertical="center"/>
    </xf>
    <xf numFmtId="0" fontId="2" fillId="0" borderId="0" xfId="0" applyNumberFormat="1" applyFont="1" applyBorder="1" applyAlignment="1" applyProtection="1">
      <alignment horizontal="left" vertical="center"/>
    </xf>
    <xf numFmtId="0" fontId="2" fillId="0" borderId="6" xfId="0" applyNumberFormat="1" applyFont="1" applyBorder="1" applyAlignment="1">
      <alignment vertical="center"/>
    </xf>
    <xf numFmtId="0" fontId="2" fillId="0" borderId="6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 vertical="center"/>
    </xf>
    <xf numFmtId="0" fontId="2" fillId="0" borderId="6" xfId="0" applyNumberFormat="1" applyFont="1" applyBorder="1" applyAlignment="1" applyProtection="1">
      <alignment horizontal="left" vertical="center"/>
    </xf>
    <xf numFmtId="0" fontId="2" fillId="0" borderId="6" xfId="0" applyNumberFormat="1" applyFont="1" applyBorder="1" applyAlignment="1" applyProtection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 applyProtection="1">
      <alignment horizontal="left" vertical="top"/>
      <protection locked="0"/>
    </xf>
    <xf numFmtId="49" fontId="2" fillId="0" borderId="4" xfId="0" applyNumberFormat="1" applyFont="1" applyBorder="1" applyAlignment="1" applyProtection="1">
      <alignment horizontal="left" vertical="top"/>
      <protection locked="0"/>
    </xf>
    <xf numFmtId="49" fontId="2" fillId="0" borderId="4" xfId="0" applyNumberFormat="1" applyFont="1" applyBorder="1" applyAlignment="1" applyProtection="1">
      <alignment horizontal="left"/>
      <protection locked="0"/>
    </xf>
    <xf numFmtId="0" fontId="2" fillId="0" borderId="0" xfId="0" quotePrefix="1" applyFont="1" applyBorder="1"/>
    <xf numFmtId="49" fontId="2" fillId="0" borderId="5" xfId="0" quotePrefix="1" applyNumberFormat="1" applyFont="1" applyBorder="1" applyAlignment="1" applyProtection="1">
      <alignment horizontal="left"/>
      <protection locked="0"/>
    </xf>
    <xf numFmtId="49" fontId="2" fillId="0" borderId="11" xfId="0" quotePrefix="1" applyNumberFormat="1" applyFont="1" applyBorder="1" applyAlignment="1" applyProtection="1">
      <alignment horizontal="center" vertical="center"/>
      <protection locked="0"/>
    </xf>
    <xf numFmtId="49" fontId="2" fillId="0" borderId="5" xfId="0" quotePrefix="1" applyNumberFormat="1" applyFont="1" applyBorder="1" applyAlignment="1"/>
    <xf numFmtId="49" fontId="2" fillId="0" borderId="5" xfId="0" quotePrefix="1" applyNumberFormat="1" applyFont="1" applyBorder="1" applyAlignment="1" applyProtection="1">
      <alignment horizontal="center" vertical="center"/>
      <protection locked="0"/>
    </xf>
    <xf numFmtId="7" fontId="2" fillId="2" borderId="0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8" fillId="0" borderId="0" xfId="0" applyFont="1" applyBorder="1" applyAlignment="1"/>
    <xf numFmtId="7" fontId="8" fillId="0" borderId="4" xfId="0" applyNumberFormat="1" applyFont="1" applyBorder="1" applyAlignment="1"/>
    <xf numFmtId="7" fontId="8" fillId="0" borderId="0" xfId="0" applyNumberFormat="1" applyFont="1" applyBorder="1" applyAlignment="1"/>
    <xf numFmtId="7" fontId="8" fillId="0" borderId="5" xfId="0" applyNumberFormat="1" applyFont="1" applyBorder="1" applyAlignment="1"/>
    <xf numFmtId="0" fontId="8" fillId="0" borderId="0" xfId="0" applyFont="1" applyBorder="1"/>
    <xf numFmtId="14" fontId="2" fillId="0" borderId="0" xfId="0" applyNumberFormat="1" applyFont="1"/>
    <xf numFmtId="0" fontId="2" fillId="0" borderId="8" xfId="0" quotePrefix="1" applyFont="1" applyBorder="1" applyAlignment="1" applyProtection="1">
      <alignment horizontal="center"/>
      <protection locked="0"/>
    </xf>
    <xf numFmtId="49" fontId="2" fillId="0" borderId="8" xfId="0" applyNumberFormat="1" applyFont="1" applyBorder="1" applyAlignment="1" applyProtection="1">
      <alignment horizontal="center"/>
      <protection locked="0"/>
    </xf>
    <xf numFmtId="0" fontId="2" fillId="0" borderId="0" xfId="0" quotePrefix="1" applyFont="1"/>
    <xf numFmtId="0" fontId="0" fillId="0" borderId="4" xfId="0" applyBorder="1"/>
    <xf numFmtId="0" fontId="0" fillId="0" borderId="5" xfId="0" applyBorder="1"/>
    <xf numFmtId="7" fontId="8" fillId="0" borderId="0" xfId="0" applyNumberFormat="1" applyFont="1" applyBorder="1" applyAlignment="1">
      <alignment horizontal="center"/>
    </xf>
    <xf numFmtId="7" fontId="8" fillId="0" borderId="5" xfId="0" applyNumberFormat="1" applyFont="1" applyBorder="1" applyAlignment="1">
      <alignment horizontal="center"/>
    </xf>
    <xf numFmtId="7" fontId="8" fillId="0" borderId="13" xfId="0" applyNumberFormat="1" applyFont="1" applyBorder="1" applyAlignment="1">
      <alignment horizontal="center"/>
    </xf>
    <xf numFmtId="7" fontId="8" fillId="0" borderId="14" xfId="0" applyNumberFormat="1" applyFont="1" applyBorder="1" applyAlignment="1">
      <alignment horizontal="center"/>
    </xf>
    <xf numFmtId="49" fontId="2" fillId="0" borderId="0" xfId="0" applyNumberFormat="1" applyFont="1" applyBorder="1" applyAlignment="1"/>
    <xf numFmtId="0" fontId="0" fillId="0" borderId="0" xfId="0" applyAlignment="1"/>
    <xf numFmtId="0" fontId="0" fillId="0" borderId="5" xfId="0" applyBorder="1" applyAlignment="1"/>
    <xf numFmtId="49" fontId="2" fillId="0" borderId="4" xfId="0" applyNumberFormat="1" applyFont="1" applyBorder="1" applyAlignment="1"/>
    <xf numFmtId="0" fontId="0" fillId="0" borderId="0" xfId="0" applyBorder="1" applyAlignment="1"/>
    <xf numFmtId="7" fontId="8" fillId="0" borderId="4" xfId="0" applyNumberFormat="1" applyFont="1" applyFill="1" applyBorder="1" applyAlignment="1">
      <alignment horizontal="center"/>
    </xf>
    <xf numFmtId="7" fontId="8" fillId="0" borderId="5" xfId="0" applyNumberFormat="1" applyFont="1" applyFill="1" applyBorder="1" applyAlignment="1">
      <alignment horizontal="center"/>
    </xf>
    <xf numFmtId="39" fontId="8" fillId="0" borderId="0" xfId="0" quotePrefix="1" applyNumberFormat="1" applyFont="1" applyBorder="1" applyAlignment="1" applyProtection="1">
      <alignment horizontal="center"/>
      <protection locked="0"/>
    </xf>
    <xf numFmtId="39" fontId="8" fillId="0" borderId="5" xfId="0" quotePrefix="1" applyNumberFormat="1" applyFont="1" applyBorder="1" applyAlignment="1" applyProtection="1">
      <alignment horizontal="center"/>
      <protection locked="0"/>
    </xf>
    <xf numFmtId="7" fontId="8" fillId="0" borderId="4" xfId="0" quotePrefix="1" applyNumberFormat="1" applyFont="1" applyFill="1" applyBorder="1" applyAlignment="1" applyProtection="1">
      <alignment horizontal="center"/>
      <protection locked="0"/>
    </xf>
    <xf numFmtId="7" fontId="8" fillId="0" borderId="5" xfId="0" quotePrefix="1" applyNumberFormat="1" applyFont="1" applyFill="1" applyBorder="1" applyAlignment="1" applyProtection="1">
      <alignment horizontal="center"/>
      <protection locked="0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quotePrefix="1" applyNumberFormat="1" applyFont="1" applyAlignment="1" applyProtection="1">
      <alignment horizontal="left"/>
      <protection locked="0"/>
    </xf>
    <xf numFmtId="49" fontId="2" fillId="0" borderId="0" xfId="0" applyNumberFormat="1" applyFont="1" applyAlignment="1" applyProtection="1">
      <alignment horizontal="left"/>
      <protection locked="0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7" fontId="8" fillId="0" borderId="4" xfId="0" applyNumberFormat="1" applyFont="1" applyBorder="1" applyAlignment="1"/>
    <xf numFmtId="7" fontId="8" fillId="0" borderId="0" xfId="0" applyNumberFormat="1" applyFont="1" applyAlignment="1"/>
    <xf numFmtId="7" fontId="8" fillId="0" borderId="5" xfId="0" applyNumberFormat="1" applyFont="1" applyBorder="1" applyAlignment="1"/>
    <xf numFmtId="39" fontId="8" fillId="0" borderId="0" xfId="0" applyNumberFormat="1" applyFont="1" applyBorder="1" applyAlignment="1">
      <alignment horizontal="center"/>
    </xf>
    <xf numFmtId="39" fontId="8" fillId="0" borderId="5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6" fillId="0" borderId="0" xfId="0" applyFont="1" applyAlignment="1">
      <alignment shrinkToFit="1"/>
    </xf>
    <xf numFmtId="0" fontId="0" fillId="0" borderId="0" xfId="0" applyAlignment="1">
      <alignment shrinkToFit="1"/>
    </xf>
    <xf numFmtId="0" fontId="2" fillId="0" borderId="12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7" fontId="8" fillId="0" borderId="7" xfId="0" applyNumberFormat="1" applyFont="1" applyBorder="1" applyAlignment="1">
      <alignment horizontal="right"/>
    </xf>
    <xf numFmtId="7" fontId="8" fillId="0" borderId="6" xfId="0" applyNumberFormat="1" applyFont="1" applyBorder="1" applyAlignment="1">
      <alignment horizontal="right"/>
    </xf>
    <xf numFmtId="7" fontId="8" fillId="0" borderId="11" xfId="0" applyNumberFormat="1" applyFont="1" applyBorder="1" applyAlignment="1">
      <alignment horizontal="right"/>
    </xf>
    <xf numFmtId="7" fontId="8" fillId="0" borderId="4" xfId="0" applyNumberFormat="1" applyFont="1" applyBorder="1" applyAlignment="1">
      <alignment horizontal="right"/>
    </xf>
    <xf numFmtId="7" fontId="8" fillId="0" borderId="0" xfId="0" applyNumberFormat="1" applyFont="1" applyBorder="1" applyAlignment="1">
      <alignment horizontal="right"/>
    </xf>
    <xf numFmtId="7" fontId="8" fillId="0" borderId="5" xfId="0" applyNumberFormat="1" applyFont="1" applyBorder="1" applyAlignment="1">
      <alignment horizontal="right"/>
    </xf>
    <xf numFmtId="49" fontId="2" fillId="0" borderId="12" xfId="0" applyNumberFormat="1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6" fillId="0" borderId="1" xfId="0" applyFont="1" applyBorder="1" applyAlignment="1">
      <alignment shrinkToFit="1"/>
    </xf>
    <xf numFmtId="0" fontId="0" fillId="0" borderId="2" xfId="0" applyBorder="1" applyAlignment="1">
      <alignment shrinkToFit="1"/>
    </xf>
    <xf numFmtId="0" fontId="0" fillId="0" borderId="3" xfId="0" applyBorder="1" applyAlignment="1">
      <alignment shrinkToFi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quotePrefix="1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164" fontId="2" fillId="0" borderId="4" xfId="0" quotePrefix="1" applyNumberFormat="1" applyFont="1" applyBorder="1" applyAlignment="1" applyProtection="1">
      <alignment horizontal="center"/>
      <protection locked="0"/>
    </xf>
    <xf numFmtId="164" fontId="2" fillId="0" borderId="5" xfId="0" applyNumberFormat="1" applyFont="1" applyBorder="1" applyAlignment="1" applyProtection="1">
      <alignment horizontal="center"/>
      <protection locked="0"/>
    </xf>
    <xf numFmtId="7" fontId="8" fillId="0" borderId="4" xfId="0" quotePrefix="1" applyNumberFormat="1" applyFont="1" applyBorder="1" applyAlignment="1" applyProtection="1">
      <alignment horizontal="right"/>
      <protection locked="0"/>
    </xf>
    <xf numFmtId="7" fontId="8" fillId="0" borderId="0" xfId="0" applyNumberFormat="1" applyFont="1" applyBorder="1" applyAlignment="1" applyProtection="1">
      <alignment horizontal="right"/>
      <protection locked="0"/>
    </xf>
    <xf numFmtId="7" fontId="8" fillId="0" borderId="5" xfId="0" applyNumberFormat="1" applyFont="1" applyBorder="1" applyAlignment="1" applyProtection="1">
      <alignment horizontal="right"/>
      <protection locked="0"/>
    </xf>
    <xf numFmtId="0" fontId="1" fillId="0" borderId="0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7" fontId="8" fillId="0" borderId="12" xfId="0" quotePrefix="1" applyNumberFormat="1" applyFont="1" applyBorder="1" applyAlignment="1" applyProtection="1">
      <alignment horizontal="right"/>
      <protection locked="0"/>
    </xf>
    <xf numFmtId="7" fontId="8" fillId="0" borderId="13" xfId="0" applyNumberFormat="1" applyFont="1" applyBorder="1" applyAlignment="1" applyProtection="1">
      <alignment horizontal="right"/>
      <protection locked="0"/>
    </xf>
    <xf numFmtId="7" fontId="8" fillId="0" borderId="14" xfId="0" applyNumberFormat="1" applyFont="1" applyBorder="1" applyAlignment="1" applyProtection="1">
      <alignment horizontal="righ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7" fontId="8" fillId="0" borderId="7" xfId="0" quotePrefix="1" applyNumberFormat="1" applyFont="1" applyBorder="1" applyAlignment="1" applyProtection="1">
      <alignment horizontal="right"/>
      <protection locked="0"/>
    </xf>
    <xf numFmtId="7" fontId="8" fillId="0" borderId="6" xfId="0" applyNumberFormat="1" applyFont="1" applyBorder="1" applyAlignment="1" applyProtection="1">
      <alignment horizontal="right"/>
      <protection locked="0"/>
    </xf>
    <xf numFmtId="7" fontId="8" fillId="0" borderId="11" xfId="0" applyNumberFormat="1" applyFont="1" applyBorder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49" fontId="2" fillId="0" borderId="4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2" fillId="0" borderId="5" xfId="0" applyNumberFormat="1" applyFont="1" applyBorder="1" applyAlignment="1" applyProtection="1">
      <alignment horizontal="left"/>
      <protection locked="0"/>
    </xf>
    <xf numFmtId="0" fontId="2" fillId="0" borderId="4" xfId="0" quotePrefix="1" applyFont="1" applyBorder="1" applyAlignment="1"/>
    <xf numFmtId="0" fontId="2" fillId="0" borderId="12" xfId="0" quotePrefix="1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49" fontId="2" fillId="0" borderId="4" xfId="0" applyNumberFormat="1" applyFont="1" applyBorder="1" applyAlignment="1" applyProtection="1">
      <alignment horizontal="left"/>
      <protection locked="0"/>
    </xf>
    <xf numFmtId="49" fontId="2" fillId="0" borderId="1" xfId="0" applyNumberFormat="1" applyFont="1" applyBorder="1" applyAlignment="1" applyProtection="1">
      <alignment horizontal="center"/>
      <protection locked="0"/>
    </xf>
    <xf numFmtId="49" fontId="2" fillId="0" borderId="2" xfId="0" applyNumberFormat="1" applyFont="1" applyBorder="1" applyAlignment="1" applyProtection="1">
      <alignment horizontal="center"/>
      <protection locked="0"/>
    </xf>
    <xf numFmtId="49" fontId="2" fillId="0" borderId="3" xfId="0" applyNumberFormat="1" applyFont="1" applyBorder="1" applyAlignment="1" applyProtection="1">
      <alignment horizontal="center"/>
      <protection locked="0"/>
    </xf>
    <xf numFmtId="49" fontId="1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quotePrefix="1" applyNumberFormat="1" applyFont="1" applyBorder="1" applyAlignment="1" applyProtection="1">
      <alignment horizontal="left" vertical="center"/>
      <protection locked="0"/>
    </xf>
    <xf numFmtId="39" fontId="8" fillId="0" borderId="13" xfId="0" quotePrefix="1" applyNumberFormat="1" applyFont="1" applyBorder="1" applyAlignment="1" applyProtection="1">
      <alignment horizontal="center"/>
      <protection locked="0"/>
    </xf>
    <xf numFmtId="39" fontId="8" fillId="0" borderId="14" xfId="0" applyNumberFormat="1" applyFont="1" applyBorder="1" applyAlignment="1">
      <alignment horizontal="center"/>
    </xf>
    <xf numFmtId="49" fontId="2" fillId="0" borderId="6" xfId="0" applyNumberFormat="1" applyFont="1" applyBorder="1" applyAlignment="1" applyProtection="1">
      <alignment horizontal="left"/>
      <protection locked="0"/>
    </xf>
    <xf numFmtId="49" fontId="2" fillId="0" borderId="11" xfId="0" applyNumberFormat="1" applyFont="1" applyBorder="1" applyAlignment="1" applyProtection="1">
      <alignment horizontal="left"/>
      <protection locked="0"/>
    </xf>
    <xf numFmtId="49" fontId="2" fillId="0" borderId="12" xfId="0" applyNumberFormat="1" applyFont="1" applyBorder="1" applyAlignment="1" applyProtection="1">
      <alignment horizontal="left"/>
      <protection locked="0"/>
    </xf>
    <xf numFmtId="49" fontId="2" fillId="0" borderId="13" xfId="0" applyNumberFormat="1" applyFont="1" applyBorder="1" applyAlignment="1" applyProtection="1">
      <alignment horizontal="left"/>
      <protection locked="0"/>
    </xf>
    <xf numFmtId="49" fontId="2" fillId="0" borderId="14" xfId="0" applyNumberFormat="1" applyFont="1" applyBorder="1" applyAlignment="1" applyProtection="1">
      <alignment horizontal="left"/>
      <protection locked="0"/>
    </xf>
    <xf numFmtId="7" fontId="8" fillId="0" borderId="4" xfId="0" quotePrefix="1" applyNumberFormat="1" applyFont="1" applyBorder="1" applyAlignment="1">
      <alignment horizontal="right"/>
    </xf>
    <xf numFmtId="7" fontId="8" fillId="0" borderId="7" xfId="0" quotePrefix="1" applyNumberFormat="1" applyFont="1" applyBorder="1" applyAlignment="1">
      <alignment horizontal="right"/>
    </xf>
    <xf numFmtId="7" fontId="8" fillId="0" borderId="12" xfId="0" applyNumberFormat="1" applyFont="1" applyBorder="1" applyAlignment="1">
      <alignment horizontal="right"/>
    </xf>
    <xf numFmtId="7" fontId="8" fillId="0" borderId="13" xfId="0" applyNumberFormat="1" applyFont="1" applyBorder="1" applyAlignment="1">
      <alignment horizontal="right"/>
    </xf>
    <xf numFmtId="7" fontId="8" fillId="0" borderId="14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9" fontId="2" fillId="0" borderId="13" xfId="0" applyNumberFormat="1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3" xfId="0" quotePrefix="1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>
      <alignment horizontal="left" vertical="center"/>
    </xf>
    <xf numFmtId="49" fontId="0" fillId="0" borderId="0" xfId="0" applyNumberFormat="1" applyAlignment="1"/>
    <xf numFmtId="49" fontId="0" fillId="0" borderId="5" xfId="0" applyNumberFormat="1" applyBorder="1" applyAlignment="1"/>
    <xf numFmtId="49" fontId="5" fillId="0" borderId="0" xfId="0" applyNumberFormat="1" applyFont="1" applyBorder="1" applyAlignment="1" applyProtection="1">
      <alignment horizontal="center" vertical="center"/>
    </xf>
    <xf numFmtId="0" fontId="5" fillId="0" borderId="0" xfId="0" applyNumberFormat="1" applyFont="1" applyBorder="1" applyAlignment="1" applyProtection="1">
      <alignment horizontal="center" vertical="center"/>
    </xf>
    <xf numFmtId="49" fontId="2" fillId="0" borderId="0" xfId="0" applyNumberFormat="1" applyFont="1" applyBorder="1" applyAlignment="1" applyProtection="1">
      <alignment horizontal="center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left" vertical="center"/>
    </xf>
    <xf numFmtId="0" fontId="2" fillId="0" borderId="0" xfId="0" quotePrefix="1" applyFont="1" applyBorder="1" applyAlignment="1">
      <alignment horizontal="center"/>
    </xf>
    <xf numFmtId="0" fontId="0" fillId="0" borderId="6" xfId="0" applyBorder="1" applyAlignment="1"/>
    <xf numFmtId="0" fontId="0" fillId="0" borderId="11" xfId="0" applyBorder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12" xfId="0" applyNumberFormat="1" applyFont="1" applyBorder="1" applyAlignment="1" applyProtection="1">
      <alignment horizontal="center" vertical="center"/>
      <protection locked="0"/>
    </xf>
    <xf numFmtId="0" fontId="0" fillId="0" borderId="13" xfId="0" applyNumberFormat="1" applyBorder="1" applyAlignment="1"/>
    <xf numFmtId="0" fontId="0" fillId="0" borderId="14" xfId="0" applyNumberFormat="1" applyBorder="1" applyAlignment="1"/>
    <xf numFmtId="0" fontId="0" fillId="0" borderId="7" xfId="0" applyNumberFormat="1" applyBorder="1" applyAlignment="1"/>
    <xf numFmtId="0" fontId="0" fillId="0" borderId="6" xfId="0" applyNumberFormat="1" applyBorder="1" applyAlignment="1"/>
    <xf numFmtId="0" fontId="0" fillId="0" borderId="11" xfId="0" applyNumberFormat="1" applyBorder="1" applyAlignment="1"/>
    <xf numFmtId="49" fontId="2" fillId="0" borderId="0" xfId="0" applyNumberFormat="1" applyFont="1" applyBorder="1" applyAlignment="1" applyProtection="1">
      <alignment horizontal="center"/>
    </xf>
    <xf numFmtId="0" fontId="2" fillId="0" borderId="0" xfId="0" applyNumberFormat="1" applyFont="1" applyBorder="1" applyAlignment="1" applyProtection="1">
      <alignment horizontal="center"/>
    </xf>
    <xf numFmtId="0" fontId="0" fillId="0" borderId="6" xfId="0" quotePrefix="1" applyBorder="1" applyAlignment="1"/>
    <xf numFmtId="0" fontId="2" fillId="0" borderId="7" xfId="0" applyFont="1" applyBorder="1" applyAlignment="1"/>
    <xf numFmtId="0" fontId="2" fillId="0" borderId="6" xfId="0" applyFont="1" applyBorder="1" applyAlignment="1"/>
    <xf numFmtId="0" fontId="2" fillId="0" borderId="11" xfId="0" applyFont="1" applyBorder="1" applyAlignment="1"/>
    <xf numFmtId="0" fontId="2" fillId="0" borderId="7" xfId="0" quotePrefix="1" applyFont="1" applyBorder="1"/>
    <xf numFmtId="0" fontId="2" fillId="0" borderId="6" xfId="0" applyFont="1" applyBorder="1"/>
    <xf numFmtId="0" fontId="2" fillId="0" borderId="11" xfId="0" applyFont="1" applyBorder="1"/>
    <xf numFmtId="166" fontId="2" fillId="0" borderId="1" xfId="0" quotePrefix="1" applyNumberFormat="1" applyFont="1" applyBorder="1" applyAlignment="1" applyProtection="1">
      <alignment horizontal="center"/>
      <protection locked="0"/>
    </xf>
    <xf numFmtId="166" fontId="2" fillId="0" borderId="3" xfId="0" applyNumberFormat="1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7" xfId="0" quotePrefix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65"/>
  <sheetViews>
    <sheetView showGridLines="0" tabSelected="1" zoomScale="70" zoomScaleNormal="70" zoomScaleSheetLayoutView="100" workbookViewId="0">
      <selection activeCell="B18" sqref="B18:N18"/>
    </sheetView>
  </sheetViews>
  <sheetFormatPr defaultColWidth="0" defaultRowHeight="12.75" customHeight="1" zeroHeight="1"/>
  <cols>
    <col min="1" max="1" width="6.28515625" style="5" customWidth="1"/>
    <col min="2" max="2" width="5.7109375" style="5" customWidth="1"/>
    <col min="3" max="3" width="8.140625" style="7" customWidth="1"/>
    <col min="4" max="4" width="7.7109375" style="5" customWidth="1"/>
    <col min="5" max="5" width="11.140625" style="5" customWidth="1"/>
    <col min="6" max="6" width="7.140625" style="5" customWidth="1"/>
    <col min="7" max="7" width="11.140625" style="5" customWidth="1"/>
    <col min="8" max="8" width="2.28515625" style="5" customWidth="1"/>
    <col min="9" max="9" width="7.5703125" style="5" customWidth="1"/>
    <col min="10" max="10" width="1" style="5" customWidth="1"/>
    <col min="11" max="11" width="8" style="5" customWidth="1"/>
    <col min="12" max="12" width="6.5703125" style="5" customWidth="1"/>
    <col min="13" max="13" width="1" style="5" customWidth="1"/>
    <col min="14" max="14" width="15.42578125" style="5" customWidth="1"/>
    <col min="15" max="15" width="4.85546875" style="5" customWidth="1"/>
    <col min="16" max="16" width="0.42578125" style="5" customWidth="1"/>
    <col min="17" max="17" width="6.28515625" style="5" customWidth="1"/>
    <col min="18" max="18" width="5.7109375" style="5" customWidth="1"/>
    <col min="19" max="19" width="8.140625" style="5" customWidth="1"/>
    <col min="20" max="20" width="7.7109375" style="5" customWidth="1"/>
    <col min="21" max="21" width="11.140625" style="5" customWidth="1"/>
    <col min="22" max="23" width="9.140625" style="5" customWidth="1"/>
    <col min="24" max="24" width="2.28515625" style="5" customWidth="1"/>
    <col min="25" max="25" width="7.5703125" style="5" customWidth="1"/>
    <col min="26" max="26" width="1" style="5" customWidth="1"/>
    <col min="27" max="27" width="8" style="5" customWidth="1"/>
    <col min="28" max="28" width="6.5703125" style="5" customWidth="1"/>
    <col min="29" max="29" width="1" style="5" customWidth="1"/>
    <col min="30" max="30" width="14.5703125" style="5" customWidth="1"/>
    <col min="31" max="31" width="4.85546875" style="5" customWidth="1"/>
    <col min="32" max="32" width="0.42578125" style="5" customWidth="1"/>
    <col min="33" max="16384" width="9.140625" style="5" hidden="1"/>
  </cols>
  <sheetData>
    <row r="1" spans="1:54" ht="12.75" customHeight="1">
      <c r="A1" s="99" t="s">
        <v>34</v>
      </c>
      <c r="B1" s="205" t="s">
        <v>35</v>
      </c>
      <c r="C1" s="206"/>
      <c r="D1" s="206"/>
      <c r="E1" s="206"/>
      <c r="F1" s="206"/>
      <c r="G1" s="206"/>
      <c r="H1" s="206"/>
      <c r="I1" s="207"/>
      <c r="J1" s="1" t="s">
        <v>0</v>
      </c>
      <c r="K1" s="2"/>
      <c r="L1" s="2"/>
      <c r="M1" s="2"/>
      <c r="N1" s="2"/>
      <c r="O1" s="3"/>
      <c r="P1" s="4"/>
      <c r="Q1" s="99" t="s">
        <v>34</v>
      </c>
      <c r="R1" s="212" t="str">
        <f>B1</f>
        <v>GE COMPANY</v>
      </c>
      <c r="S1" s="89"/>
      <c r="T1" s="89"/>
      <c r="U1" s="89"/>
      <c r="V1" s="89"/>
      <c r="W1" s="89"/>
      <c r="X1" s="89"/>
      <c r="Y1" s="90"/>
      <c r="Z1" s="1" t="s">
        <v>0</v>
      </c>
      <c r="AA1" s="2"/>
      <c r="AB1" s="2"/>
      <c r="AC1" s="2"/>
      <c r="AD1" s="2"/>
      <c r="AE1" s="3"/>
    </row>
    <row r="2" spans="1:54" ht="12.75" customHeight="1">
      <c r="A2" s="100"/>
      <c r="B2" s="206"/>
      <c r="C2" s="206"/>
      <c r="D2" s="206"/>
      <c r="E2" s="206"/>
      <c r="F2" s="206"/>
      <c r="G2" s="206"/>
      <c r="H2" s="206"/>
      <c r="I2" s="207"/>
      <c r="J2" s="63"/>
      <c r="K2" s="103" t="s">
        <v>40</v>
      </c>
      <c r="L2" s="103"/>
      <c r="M2" s="103"/>
      <c r="N2" s="103"/>
      <c r="O2" s="104"/>
      <c r="P2" s="6"/>
      <c r="Q2" s="100"/>
      <c r="R2" s="89"/>
      <c r="S2" s="89"/>
      <c r="T2" s="89"/>
      <c r="U2" s="89"/>
      <c r="V2" s="89"/>
      <c r="W2" s="89"/>
      <c r="X2" s="89"/>
      <c r="Y2" s="90"/>
      <c r="Z2" s="63"/>
      <c r="AA2" s="103" t="str">
        <f t="shared" ref="AA2:AA9" si="0">K2</f>
        <v xml:space="preserve">WIRE TRANSFER FUNDS TO </v>
      </c>
      <c r="AB2" s="103"/>
      <c r="AC2" s="103"/>
      <c r="AD2" s="103"/>
      <c r="AE2" s="104"/>
    </row>
    <row r="3" spans="1:54" ht="12.75" customHeight="1">
      <c r="A3" s="100"/>
      <c r="B3" s="206"/>
      <c r="C3" s="206"/>
      <c r="D3" s="206"/>
      <c r="E3" s="206"/>
      <c r="F3" s="206"/>
      <c r="G3" s="206"/>
      <c r="H3" s="206"/>
      <c r="I3" s="207"/>
      <c r="J3" s="64"/>
      <c r="K3" s="105" t="s">
        <v>41</v>
      </c>
      <c r="L3" s="106"/>
      <c r="M3" s="106"/>
      <c r="N3" s="106"/>
      <c r="O3" s="107"/>
      <c r="P3" s="6"/>
      <c r="Q3" s="100"/>
      <c r="R3" s="89"/>
      <c r="S3" s="89"/>
      <c r="T3" s="89"/>
      <c r="U3" s="89"/>
      <c r="V3" s="89"/>
      <c r="W3" s="89"/>
      <c r="X3" s="89"/>
      <c r="Y3" s="90"/>
      <c r="Z3" s="64"/>
      <c r="AA3" s="105" t="str">
        <f t="shared" si="0"/>
        <v>GENERAL ELECTRIC COMPANY</v>
      </c>
      <c r="AB3" s="106"/>
      <c r="AC3" s="106"/>
      <c r="AD3" s="106"/>
      <c r="AE3" s="107"/>
    </row>
    <row r="4" spans="1:54" ht="12.75" customHeight="1">
      <c r="A4" s="211" t="s">
        <v>36</v>
      </c>
      <c r="B4" s="211"/>
      <c r="C4" s="211"/>
      <c r="D4" s="211"/>
      <c r="E4" s="211"/>
      <c r="F4" s="211"/>
      <c r="G4" s="211"/>
      <c r="H4" s="66" t="s">
        <v>30</v>
      </c>
      <c r="I4" s="67" t="s">
        <v>30</v>
      </c>
      <c r="J4" s="65"/>
      <c r="K4" s="108" t="s">
        <v>42</v>
      </c>
      <c r="L4" s="109"/>
      <c r="M4" s="109"/>
      <c r="N4" s="109"/>
      <c r="O4" s="110"/>
      <c r="P4" s="6"/>
      <c r="Q4" s="208" t="str">
        <f>A4</f>
        <v>POWER GENERATION</v>
      </c>
      <c r="R4" s="209"/>
      <c r="S4" s="209"/>
      <c r="T4" s="209"/>
      <c r="U4" s="209"/>
      <c r="V4" s="209"/>
      <c r="W4" s="209"/>
      <c r="X4" s="66" t="s">
        <v>30</v>
      </c>
      <c r="Y4" s="67" t="s">
        <v>30</v>
      </c>
      <c r="Z4" s="65"/>
      <c r="AA4" s="108" t="str">
        <f t="shared" si="0"/>
        <v>PITTSBURGH NATIONAL BANK</v>
      </c>
      <c r="AB4" s="109"/>
      <c r="AC4" s="109"/>
      <c r="AD4" s="109"/>
      <c r="AE4" s="110"/>
    </row>
    <row r="5" spans="1:54" ht="12.75" customHeight="1">
      <c r="A5" s="211"/>
      <c r="B5" s="211"/>
      <c r="C5" s="211"/>
      <c r="D5" s="211"/>
      <c r="E5" s="211"/>
      <c r="F5" s="211"/>
      <c r="G5" s="211"/>
      <c r="H5" s="66" t="s">
        <v>30</v>
      </c>
      <c r="I5" s="67" t="s">
        <v>30</v>
      </c>
      <c r="J5" s="65"/>
      <c r="K5" s="108" t="s">
        <v>43</v>
      </c>
      <c r="L5" s="109"/>
      <c r="M5" s="109"/>
      <c r="N5" s="109"/>
      <c r="O5" s="110"/>
      <c r="P5" s="6"/>
      <c r="Q5" s="209"/>
      <c r="R5" s="209"/>
      <c r="S5" s="209"/>
      <c r="T5" s="209"/>
      <c r="U5" s="209"/>
      <c r="V5" s="209"/>
      <c r="W5" s="209"/>
      <c r="X5" s="66" t="s">
        <v>30</v>
      </c>
      <c r="Y5" s="67" t="s">
        <v>30</v>
      </c>
      <c r="Z5" s="65"/>
      <c r="AA5" s="108" t="str">
        <f t="shared" si="0"/>
        <v>5TH AND WOOD STREET</v>
      </c>
      <c r="AB5" s="109"/>
      <c r="AC5" s="109"/>
      <c r="AD5" s="109"/>
      <c r="AE5" s="110"/>
    </row>
    <row r="6" spans="1:54" ht="12.75" customHeight="1">
      <c r="A6" s="146" t="s">
        <v>37</v>
      </c>
      <c r="B6" s="146"/>
      <c r="C6" s="146"/>
      <c r="D6" s="146"/>
      <c r="E6" s="146"/>
      <c r="F6" s="146"/>
      <c r="G6" s="147"/>
      <c r="H6" s="66" t="s">
        <v>30</v>
      </c>
      <c r="I6" s="67" t="s">
        <v>30</v>
      </c>
      <c r="J6" s="65"/>
      <c r="K6" s="108" t="s">
        <v>44</v>
      </c>
      <c r="L6" s="109"/>
      <c r="M6" s="109"/>
      <c r="N6" s="109"/>
      <c r="O6" s="110"/>
      <c r="P6" s="6"/>
      <c r="Q6" s="152" t="str">
        <f t="shared" ref="Q6:Q11" si="1">A6</f>
        <v>1 RIVER ROAD    BLDG. 2-414</v>
      </c>
      <c r="R6" s="146"/>
      <c r="S6" s="146"/>
      <c r="T6" s="146"/>
      <c r="U6" s="146"/>
      <c r="V6" s="146"/>
      <c r="W6" s="147"/>
      <c r="X6" s="66" t="s">
        <v>30</v>
      </c>
      <c r="Y6" s="67" t="s">
        <v>30</v>
      </c>
      <c r="Z6" s="65"/>
      <c r="AA6" s="108" t="str">
        <f t="shared" si="0"/>
        <v>PITTSBURGH, PA 15265</v>
      </c>
      <c r="AB6" s="109"/>
      <c r="AC6" s="109"/>
      <c r="AD6" s="109"/>
      <c r="AE6" s="110"/>
    </row>
    <row r="7" spans="1:54" ht="12.75" customHeight="1">
      <c r="A7" s="210" t="s">
        <v>38</v>
      </c>
      <c r="B7" s="210"/>
      <c r="C7" s="210"/>
      <c r="D7" s="210"/>
      <c r="E7" s="210"/>
      <c r="F7" s="210"/>
      <c r="G7" s="210"/>
      <c r="H7" s="66" t="s">
        <v>30</v>
      </c>
      <c r="I7" s="67" t="s">
        <v>30</v>
      </c>
      <c r="J7" s="65"/>
      <c r="K7" s="108" t="s">
        <v>45</v>
      </c>
      <c r="L7" s="109"/>
      <c r="M7" s="109"/>
      <c r="N7" s="109"/>
      <c r="O7" s="110"/>
      <c r="P7" s="6"/>
      <c r="Q7" s="225" t="str">
        <f t="shared" si="1"/>
        <v>SCHENECTADY, NY  12345</v>
      </c>
      <c r="R7" s="226"/>
      <c r="S7" s="226"/>
      <c r="T7" s="226"/>
      <c r="U7" s="226"/>
      <c r="V7" s="226"/>
      <c r="W7" s="226"/>
      <c r="X7" s="66" t="s">
        <v>30</v>
      </c>
      <c r="Y7" s="67" t="s">
        <v>30</v>
      </c>
      <c r="Z7" s="65"/>
      <c r="AA7" s="108" t="str">
        <f t="shared" si="0"/>
        <v>GE ACCT. NO. 215-5583</v>
      </c>
      <c r="AB7" s="109"/>
      <c r="AC7" s="109"/>
      <c r="AD7" s="109"/>
      <c r="AE7" s="110"/>
    </row>
    <row r="8" spans="1:54" ht="12.75" customHeight="1">
      <c r="A8" s="146" t="s">
        <v>32</v>
      </c>
      <c r="B8" s="146"/>
      <c r="C8" s="146"/>
      <c r="D8" s="146"/>
      <c r="E8" s="146"/>
      <c r="F8" s="146"/>
      <c r="G8" s="147"/>
      <c r="H8" s="66" t="s">
        <v>30</v>
      </c>
      <c r="I8" s="67" t="s">
        <v>30</v>
      </c>
      <c r="J8" s="65"/>
      <c r="K8" s="108" t="s">
        <v>46</v>
      </c>
      <c r="L8" s="109"/>
      <c r="M8" s="109"/>
      <c r="N8" s="109"/>
      <c r="O8" s="110"/>
      <c r="P8" s="6"/>
      <c r="Q8" s="152" t="str">
        <f t="shared" si="1"/>
        <v xml:space="preserve"> </v>
      </c>
      <c r="R8" s="146"/>
      <c r="S8" s="146"/>
      <c r="T8" s="146"/>
      <c r="U8" s="146"/>
      <c r="V8" s="146"/>
      <c r="W8" s="147"/>
      <c r="X8" s="66" t="s">
        <v>30</v>
      </c>
      <c r="Y8" s="67" t="s">
        <v>30</v>
      </c>
      <c r="Z8" s="65"/>
      <c r="AA8" s="108" t="str">
        <f t="shared" si="0"/>
        <v>ROUTING NO. 0430 000 96</v>
      </c>
      <c r="AB8" s="109"/>
      <c r="AC8" s="109"/>
      <c r="AD8" s="109"/>
      <c r="AE8" s="110"/>
    </row>
    <row r="9" spans="1:54" ht="12.75" customHeight="1">
      <c r="A9" s="147" t="s">
        <v>39</v>
      </c>
      <c r="B9" s="147"/>
      <c r="C9" s="147"/>
      <c r="D9" s="147"/>
      <c r="E9" s="147"/>
      <c r="F9" s="147"/>
      <c r="G9" s="147"/>
      <c r="H9" s="66" t="s">
        <v>30</v>
      </c>
      <c r="I9" s="69" t="s">
        <v>30</v>
      </c>
      <c r="J9" s="15" t="s">
        <v>32</v>
      </c>
      <c r="K9" s="227" t="s">
        <v>30</v>
      </c>
      <c r="L9" s="214"/>
      <c r="M9" s="214"/>
      <c r="N9" s="214"/>
      <c r="O9" s="215"/>
      <c r="P9" s="6"/>
      <c r="Q9" s="213" t="str">
        <f t="shared" si="1"/>
        <v>INVOICE</v>
      </c>
      <c r="R9" s="147"/>
      <c r="S9" s="147"/>
      <c r="T9" s="147"/>
      <c r="U9" s="147"/>
      <c r="V9" s="147"/>
      <c r="W9" s="147"/>
      <c r="X9" s="66" t="s">
        <v>30</v>
      </c>
      <c r="Y9" s="69" t="s">
        <v>30</v>
      </c>
      <c r="Z9" s="15" t="s">
        <v>32</v>
      </c>
      <c r="AA9" s="214" t="str">
        <f t="shared" si="0"/>
        <v/>
      </c>
      <c r="AB9" s="214"/>
      <c r="AC9" s="214"/>
      <c r="AD9" s="214"/>
      <c r="AE9" s="215"/>
    </row>
    <row r="10" spans="1:54" ht="12.75" customHeight="1">
      <c r="A10" s="146" t="s">
        <v>32</v>
      </c>
      <c r="B10" s="146"/>
      <c r="C10" s="146"/>
      <c r="D10" s="146"/>
      <c r="E10" s="146"/>
      <c r="F10" s="146"/>
      <c r="G10" s="147"/>
      <c r="H10" s="66" t="s">
        <v>30</v>
      </c>
      <c r="I10" s="69" t="s">
        <v>30</v>
      </c>
      <c r="J10" s="216" t="s">
        <v>1</v>
      </c>
      <c r="K10" s="217"/>
      <c r="L10" s="217"/>
      <c r="M10" s="217"/>
      <c r="N10" s="217"/>
      <c r="O10" s="218"/>
      <c r="P10" s="17"/>
      <c r="Q10" s="146" t="str">
        <f t="shared" si="1"/>
        <v xml:space="preserve"> </v>
      </c>
      <c r="R10" s="146"/>
      <c r="S10" s="146"/>
      <c r="T10" s="146"/>
      <c r="U10" s="146"/>
      <c r="V10" s="146"/>
      <c r="W10" s="147"/>
      <c r="X10" s="66" t="s">
        <v>30</v>
      </c>
      <c r="Y10" s="69" t="s">
        <v>30</v>
      </c>
      <c r="Z10" s="216" t="s">
        <v>1</v>
      </c>
      <c r="AA10" s="217"/>
      <c r="AB10" s="217"/>
      <c r="AC10" s="217"/>
      <c r="AD10" s="217"/>
      <c r="AE10" s="218"/>
    </row>
    <row r="11" spans="1:54" ht="12.75" customHeight="1">
      <c r="A11" s="152" t="s">
        <v>30</v>
      </c>
      <c r="B11" s="146"/>
      <c r="C11" s="146"/>
      <c r="D11" s="146"/>
      <c r="E11" s="146"/>
      <c r="F11" s="146"/>
      <c r="G11" s="147"/>
      <c r="H11" s="6"/>
      <c r="I11" s="70" t="s">
        <v>30</v>
      </c>
      <c r="J11" s="219" t="s">
        <v>48</v>
      </c>
      <c r="K11" s="220"/>
      <c r="L11" s="220"/>
      <c r="M11" s="220"/>
      <c r="N11" s="220"/>
      <c r="O11" s="221"/>
      <c r="P11" s="6"/>
      <c r="Q11" s="146" t="str">
        <f t="shared" si="1"/>
        <v/>
      </c>
      <c r="R11" s="146"/>
      <c r="S11" s="146"/>
      <c r="T11" s="146"/>
      <c r="U11" s="146"/>
      <c r="V11" s="146"/>
      <c r="W11" s="147"/>
      <c r="X11" s="6"/>
      <c r="Y11" s="70" t="s">
        <v>30</v>
      </c>
      <c r="Z11" s="219" t="str">
        <f>J11</f>
        <v>Friday, February 16, 2001</v>
      </c>
      <c r="AA11" s="220"/>
      <c r="AB11" s="220"/>
      <c r="AC11" s="220"/>
      <c r="AD11" s="220"/>
      <c r="AE11" s="221"/>
      <c r="AW11" s="78">
        <v>36938</v>
      </c>
    </row>
    <row r="12" spans="1:54" ht="12.75" customHeight="1">
      <c r="H12" s="14"/>
      <c r="I12" s="68"/>
      <c r="J12" s="222"/>
      <c r="K12" s="223"/>
      <c r="L12" s="223"/>
      <c r="M12" s="223"/>
      <c r="N12" s="223"/>
      <c r="O12" s="224"/>
      <c r="P12" s="6"/>
      <c r="S12" s="7"/>
      <c r="X12" s="14"/>
      <c r="Y12" s="68"/>
      <c r="Z12" s="222"/>
      <c r="AA12" s="223"/>
      <c r="AB12" s="223"/>
      <c r="AC12" s="223"/>
      <c r="AD12" s="223"/>
      <c r="AE12" s="224"/>
    </row>
    <row r="13" spans="1:54" ht="12.75" customHeight="1">
      <c r="A13" s="126" t="s">
        <v>2</v>
      </c>
      <c r="B13" s="150"/>
      <c r="C13" s="150"/>
      <c r="D13" s="151"/>
      <c r="E13" s="18" t="s">
        <v>3</v>
      </c>
      <c r="F13" s="126" t="s">
        <v>4</v>
      </c>
      <c r="G13" s="127"/>
      <c r="H13" s="127"/>
      <c r="I13" s="128"/>
      <c r="J13" s="129" t="s">
        <v>5</v>
      </c>
      <c r="K13" s="127"/>
      <c r="L13" s="128"/>
      <c r="M13" s="129" t="s">
        <v>6</v>
      </c>
      <c r="N13" s="128"/>
      <c r="O13" s="19" t="s">
        <v>7</v>
      </c>
      <c r="P13" s="20"/>
      <c r="Q13" s="126" t="s">
        <v>2</v>
      </c>
      <c r="R13" s="150"/>
      <c r="S13" s="150"/>
      <c r="T13" s="151"/>
      <c r="U13" s="18" t="s">
        <v>3</v>
      </c>
      <c r="V13" s="126" t="s">
        <v>4</v>
      </c>
      <c r="W13" s="127"/>
      <c r="X13" s="127"/>
      <c r="Y13" s="128"/>
      <c r="Z13" s="129" t="s">
        <v>5</v>
      </c>
      <c r="AA13" s="127"/>
      <c r="AB13" s="128"/>
      <c r="AC13" s="129" t="s">
        <v>6</v>
      </c>
      <c r="AD13" s="128"/>
      <c r="AE13" s="21" t="s">
        <v>7</v>
      </c>
    </row>
    <row r="14" spans="1:54" ht="12.75" customHeight="1">
      <c r="A14" s="179" t="s">
        <v>30</v>
      </c>
      <c r="B14" s="127"/>
      <c r="C14" s="127"/>
      <c r="D14" s="128"/>
      <c r="E14" s="22">
        <v>36658</v>
      </c>
      <c r="F14" s="179" t="s">
        <v>49</v>
      </c>
      <c r="G14" s="180"/>
      <c r="H14" s="180"/>
      <c r="I14" s="181"/>
      <c r="J14" s="179" t="s">
        <v>50</v>
      </c>
      <c r="K14" s="180"/>
      <c r="L14" s="181"/>
      <c r="M14" s="234">
        <v>36924</v>
      </c>
      <c r="N14" s="235"/>
      <c r="O14" s="80" t="s">
        <v>56</v>
      </c>
      <c r="P14" s="6"/>
      <c r="Q14" s="198" t="str">
        <f>A14</f>
        <v/>
      </c>
      <c r="R14" s="127"/>
      <c r="S14" s="127"/>
      <c r="T14" s="128"/>
      <c r="U14" s="23">
        <f>E14</f>
        <v>36658</v>
      </c>
      <c r="V14" s="198" t="str">
        <f>F14</f>
        <v>420-91209</v>
      </c>
      <c r="W14" s="199"/>
      <c r="X14" s="199"/>
      <c r="Y14" s="200"/>
      <c r="Z14" s="238" t="str">
        <f>J14</f>
        <v>N01G8299</v>
      </c>
      <c r="AA14" s="199"/>
      <c r="AB14" s="200"/>
      <c r="AC14" s="196">
        <f>M14</f>
        <v>36924</v>
      </c>
      <c r="AD14" s="197"/>
      <c r="AE14" s="24" t="str">
        <f>O14</f>
        <v>1</v>
      </c>
      <c r="BB14" s="78">
        <v>36924</v>
      </c>
    </row>
    <row r="15" spans="1:54" ht="12.75" customHeight="1">
      <c r="A15" s="5" t="s">
        <v>8</v>
      </c>
      <c r="B15" s="204" t="s">
        <v>30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Q15" s="7" t="s">
        <v>8</v>
      </c>
      <c r="R15" s="201" t="str">
        <f>B15</f>
        <v/>
      </c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12"/>
    </row>
    <row r="16" spans="1:54" ht="12.75" customHeight="1">
      <c r="A16" s="5" t="s">
        <v>9</v>
      </c>
      <c r="B16" s="102" t="s">
        <v>47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Q16" s="7" t="s">
        <v>9</v>
      </c>
      <c r="R16" s="144" t="str">
        <f t="shared" ref="R16:R26" si="2">B16</f>
        <v>E- NEXT GENERATION LLC</v>
      </c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2"/>
    </row>
    <row r="17" spans="1:32" ht="12.75" customHeight="1">
      <c r="A17" s="5" t="s">
        <v>10</v>
      </c>
      <c r="B17" s="102" t="s">
        <v>78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Q17" s="7" t="s">
        <v>10</v>
      </c>
      <c r="R17" s="144" t="str">
        <f t="shared" si="2"/>
        <v>C/O WILMINGTON TRUST COMPANY</v>
      </c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2"/>
    </row>
    <row r="18" spans="1:32" ht="12.75" customHeight="1">
      <c r="A18" s="5" t="s">
        <v>10</v>
      </c>
      <c r="B18" s="102" t="s">
        <v>74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Q18" s="7" t="s">
        <v>10</v>
      </c>
      <c r="R18" s="144" t="str">
        <f t="shared" si="2"/>
        <v>RODNEY SQUARE NORTH</v>
      </c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2"/>
    </row>
    <row r="19" spans="1:32" ht="12.75" customHeight="1">
      <c r="A19" s="5" t="s">
        <v>11</v>
      </c>
      <c r="B19" s="102" t="s">
        <v>75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Q19" s="7" t="s">
        <v>11</v>
      </c>
      <c r="R19" s="144" t="str">
        <f t="shared" si="2"/>
        <v xml:space="preserve">1100 MARKET STREET </v>
      </c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2"/>
    </row>
    <row r="20" spans="1:32" ht="12.75" customHeight="1">
      <c r="A20" s="5" t="s">
        <v>12</v>
      </c>
      <c r="B20" s="5" t="s">
        <v>76</v>
      </c>
      <c r="Q20" s="7" t="s">
        <v>12</v>
      </c>
      <c r="R20" s="144" t="str">
        <f>B20</f>
        <v>WILMINGTON, DELAWARE 19890</v>
      </c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2"/>
    </row>
    <row r="21" spans="1:32" ht="12.75" customHeight="1">
      <c r="B21" s="102" t="s">
        <v>77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Q21" s="7"/>
      <c r="R21" s="144" t="str">
        <f>B21</f>
        <v>ATTN: CORPORATE TRUST ADMINISTRATION</v>
      </c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2"/>
    </row>
    <row r="22" spans="1:32" ht="12.75" customHeight="1">
      <c r="A22" s="5" t="s">
        <v>13</v>
      </c>
      <c r="B22" s="101" t="s">
        <v>30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Q22" s="7" t="s">
        <v>13</v>
      </c>
      <c r="R22" s="144" t="str">
        <f t="shared" si="2"/>
        <v/>
      </c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2"/>
    </row>
    <row r="23" spans="1:32" ht="12.75" customHeight="1">
      <c r="A23" s="5" t="s">
        <v>14</v>
      </c>
      <c r="B23" s="101" t="s">
        <v>30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Q23" s="7" t="s">
        <v>14</v>
      </c>
      <c r="R23" s="144" t="str">
        <f t="shared" si="2"/>
        <v/>
      </c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2"/>
    </row>
    <row r="24" spans="1:32" ht="12.75" customHeight="1">
      <c r="B24" s="101" t="s">
        <v>30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Q24" s="7"/>
      <c r="R24" s="144" t="str">
        <f t="shared" si="2"/>
        <v/>
      </c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2"/>
    </row>
    <row r="25" spans="1:32" s="6" customFormat="1" ht="12.75" customHeight="1">
      <c r="A25" s="51"/>
      <c r="B25" s="182" t="s">
        <v>30</v>
      </c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52"/>
      <c r="P25" s="25"/>
      <c r="Q25" s="57"/>
      <c r="R25" s="144" t="str">
        <f t="shared" si="2"/>
        <v/>
      </c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58"/>
      <c r="AF25" s="11"/>
    </row>
    <row r="26" spans="1:32" s="6" customFormat="1" ht="12.75" customHeight="1">
      <c r="A26" s="53"/>
      <c r="B26" s="183" t="s">
        <v>30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54"/>
      <c r="Q26" s="59"/>
      <c r="R26" s="144" t="str">
        <f t="shared" si="2"/>
        <v/>
      </c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59"/>
      <c r="AF26" s="11"/>
    </row>
    <row r="27" spans="1:32" s="6" customFormat="1" ht="12.75" customHeight="1">
      <c r="A27" s="60"/>
      <c r="B27" s="60"/>
      <c r="C27" s="61"/>
      <c r="D27" s="61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Q27" s="56"/>
      <c r="R27" s="56"/>
      <c r="S27" s="62"/>
      <c r="T27" s="62"/>
      <c r="U27" s="55"/>
      <c r="V27" s="55"/>
      <c r="W27" s="55"/>
      <c r="X27" s="55"/>
      <c r="Y27" s="55"/>
      <c r="Z27" s="55"/>
      <c r="AA27" s="55"/>
      <c r="AB27" s="55"/>
      <c r="AC27" s="56"/>
      <c r="AD27" s="56"/>
      <c r="AE27" s="56"/>
      <c r="AF27" s="11"/>
    </row>
    <row r="28" spans="1:32" ht="9" customHeight="1"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12"/>
      <c r="AD28" s="12"/>
      <c r="AE28" s="16"/>
    </row>
    <row r="29" spans="1:32" ht="12.75" customHeight="1">
      <c r="A29" s="142" t="s">
        <v>15</v>
      </c>
      <c r="B29" s="145"/>
      <c r="C29" s="142" t="s">
        <v>17</v>
      </c>
      <c r="D29" s="143"/>
      <c r="E29" s="143"/>
      <c r="F29" s="143"/>
      <c r="G29" s="143"/>
      <c r="H29" s="143"/>
      <c r="I29" s="145"/>
      <c r="J29" s="142" t="s">
        <v>18</v>
      </c>
      <c r="K29" s="143"/>
      <c r="L29" s="145"/>
      <c r="M29" s="142" t="s">
        <v>19</v>
      </c>
      <c r="N29" s="143"/>
      <c r="O29" s="145"/>
      <c r="P29" s="8"/>
      <c r="Q29" s="142" t="str">
        <f>A29</f>
        <v>ITEM</v>
      </c>
      <c r="R29" s="145"/>
      <c r="S29" s="142" t="s">
        <v>17</v>
      </c>
      <c r="T29" s="143"/>
      <c r="U29" s="143"/>
      <c r="V29" s="143"/>
      <c r="W29" s="143"/>
      <c r="X29" s="143"/>
      <c r="Y29" s="145"/>
      <c r="Z29" s="142" t="str">
        <f>J29</f>
        <v>UNIT PRICE</v>
      </c>
      <c r="AA29" s="143"/>
      <c r="AB29" s="145"/>
      <c r="AC29" s="142" t="str">
        <f>M29</f>
        <v>EXTENDED AMOUNT</v>
      </c>
      <c r="AD29" s="143"/>
      <c r="AE29" s="117"/>
    </row>
    <row r="30" spans="1:32" ht="12.75" customHeight="1">
      <c r="A30" s="202" t="s">
        <v>16</v>
      </c>
      <c r="B30" s="203"/>
      <c r="C30" s="15"/>
      <c r="D30" s="14"/>
      <c r="E30" s="14"/>
      <c r="F30" s="14"/>
      <c r="G30" s="14"/>
      <c r="H30" s="14"/>
      <c r="I30" s="14"/>
      <c r="J30" s="237" t="s">
        <v>30</v>
      </c>
      <c r="K30" s="236"/>
      <c r="L30" s="203"/>
      <c r="M30" s="231" t="s">
        <v>30</v>
      </c>
      <c r="N30" s="232"/>
      <c r="O30" s="233"/>
      <c r="P30" s="6"/>
      <c r="Q30" s="202" t="str">
        <f>A30</f>
        <v>REQ. GE</v>
      </c>
      <c r="R30" s="203"/>
      <c r="S30" s="15"/>
      <c r="T30" s="16"/>
      <c r="U30" s="16"/>
      <c r="V30" s="16"/>
      <c r="W30" s="16"/>
      <c r="X30" s="16"/>
      <c r="Y30" s="16"/>
      <c r="Z30" s="202" t="str">
        <f>J30</f>
        <v/>
      </c>
      <c r="AA30" s="236"/>
      <c r="AB30" s="203"/>
      <c r="AC30" s="228" t="str">
        <f>M30</f>
        <v/>
      </c>
      <c r="AD30" s="229"/>
      <c r="AE30" s="230"/>
    </row>
    <row r="31" spans="1:32" ht="12.75" customHeight="1">
      <c r="A31" s="176" t="s">
        <v>30</v>
      </c>
      <c r="B31" s="177"/>
      <c r="C31" s="188" t="s">
        <v>57</v>
      </c>
      <c r="D31" s="189"/>
      <c r="E31" s="189"/>
      <c r="F31" s="189"/>
      <c r="G31" s="189"/>
      <c r="H31" s="189"/>
      <c r="I31" s="190"/>
      <c r="J31" s="161" t="s">
        <v>30</v>
      </c>
      <c r="K31" s="162"/>
      <c r="L31" s="163"/>
      <c r="M31" s="77"/>
      <c r="N31" s="184" t="s">
        <v>30</v>
      </c>
      <c r="O31" s="185"/>
      <c r="P31" s="6"/>
      <c r="Q31" s="142" t="str">
        <f>A31</f>
        <v/>
      </c>
      <c r="R31" s="145"/>
      <c r="S31" s="136" t="str">
        <f>C31</f>
        <v>TWO (2) GE PG7121EA GAS TURBINE GENERATORS WITH</v>
      </c>
      <c r="T31" s="137"/>
      <c r="U31" s="137"/>
      <c r="V31" s="137"/>
      <c r="W31" s="137"/>
      <c r="X31" s="137"/>
      <c r="Y31" s="138"/>
      <c r="Z31" s="193" t="str">
        <f t="shared" ref="Z31:Z53" si="3">J31</f>
        <v/>
      </c>
      <c r="AA31" s="194"/>
      <c r="AB31" s="195"/>
      <c r="AC31" s="73"/>
      <c r="AD31" s="86" t="str">
        <f>N31</f>
        <v/>
      </c>
      <c r="AE31" s="87"/>
    </row>
    <row r="32" spans="1:32" ht="12.75" customHeight="1">
      <c r="A32" s="148" t="s">
        <v>30</v>
      </c>
      <c r="B32" s="149"/>
      <c r="C32" s="178" t="s">
        <v>58</v>
      </c>
      <c r="D32" s="173"/>
      <c r="E32" s="173"/>
      <c r="F32" s="173"/>
      <c r="G32" s="173"/>
      <c r="H32" s="173"/>
      <c r="I32" s="174"/>
      <c r="J32" s="155" t="s">
        <v>30</v>
      </c>
      <c r="K32" s="156"/>
      <c r="L32" s="157"/>
      <c r="M32" s="77"/>
      <c r="N32" s="95" t="s">
        <v>30</v>
      </c>
      <c r="O32" s="115"/>
      <c r="P32" s="6"/>
      <c r="Q32" s="116" t="str">
        <f t="shared" ref="Q32:Q53" si="4">A32</f>
        <v/>
      </c>
      <c r="R32" s="117"/>
      <c r="S32" s="91" t="str">
        <f t="shared" ref="S32:S54" si="5">C32</f>
        <v>ASSOCIATED FEATURES AND SERVICES.</v>
      </c>
      <c r="T32" s="92"/>
      <c r="U32" s="92"/>
      <c r="V32" s="92"/>
      <c r="W32" s="92"/>
      <c r="X32" s="92"/>
      <c r="Y32" s="90"/>
      <c r="Z32" s="133" t="str">
        <f t="shared" si="3"/>
        <v/>
      </c>
      <c r="AA32" s="134"/>
      <c r="AB32" s="135"/>
      <c r="AC32" s="73"/>
      <c r="AD32" s="84" t="str">
        <f>N32</f>
        <v/>
      </c>
      <c r="AE32" s="85"/>
    </row>
    <row r="33" spans="1:52" ht="12.75" customHeight="1">
      <c r="A33" s="148" t="s">
        <v>30</v>
      </c>
      <c r="B33" s="149"/>
      <c r="C33" s="172" t="s">
        <v>30</v>
      </c>
      <c r="D33" s="173"/>
      <c r="E33" s="173"/>
      <c r="F33" s="173"/>
      <c r="G33" s="173"/>
      <c r="H33" s="173"/>
      <c r="I33" s="174"/>
      <c r="J33" s="155" t="s">
        <v>30</v>
      </c>
      <c r="K33" s="156"/>
      <c r="L33" s="157"/>
      <c r="M33" s="77"/>
      <c r="N33" s="95" t="s">
        <v>30</v>
      </c>
      <c r="O33" s="96"/>
      <c r="P33" s="6"/>
      <c r="Q33" s="116" t="str">
        <f t="shared" si="4"/>
        <v/>
      </c>
      <c r="R33" s="117"/>
      <c r="S33" s="91" t="str">
        <f t="shared" si="5"/>
        <v/>
      </c>
      <c r="T33" s="92"/>
      <c r="U33" s="92"/>
      <c r="V33" s="92"/>
      <c r="W33" s="92"/>
      <c r="X33" s="92"/>
      <c r="Y33" s="90"/>
      <c r="Z33" s="133" t="str">
        <f t="shared" si="3"/>
        <v/>
      </c>
      <c r="AA33" s="134"/>
      <c r="AB33" s="135"/>
      <c r="AC33" s="73"/>
      <c r="AD33" s="84" t="str">
        <f t="shared" ref="AD33:AD53" si="6">N33</f>
        <v/>
      </c>
      <c r="AE33" s="85"/>
    </row>
    <row r="34" spans="1:52" ht="12.75" customHeight="1">
      <c r="A34" s="148" t="s">
        <v>30</v>
      </c>
      <c r="B34" s="149"/>
      <c r="C34" s="178" t="s">
        <v>59</v>
      </c>
      <c r="D34" s="173"/>
      <c r="E34" s="173"/>
      <c r="F34" s="173"/>
      <c r="G34" s="173"/>
      <c r="H34" s="173"/>
      <c r="I34" s="174"/>
      <c r="J34" s="155">
        <v>37656200</v>
      </c>
      <c r="K34" s="156"/>
      <c r="L34" s="157"/>
      <c r="M34" s="77"/>
      <c r="N34" s="95" t="s">
        <v>30</v>
      </c>
      <c r="O34" s="96"/>
      <c r="P34" s="6"/>
      <c r="Q34" s="116" t="str">
        <f t="shared" si="4"/>
        <v/>
      </c>
      <c r="R34" s="117"/>
      <c r="S34" s="91" t="str">
        <f t="shared" si="5"/>
        <v>ORIGINAL CONTRACT VALUE</v>
      </c>
      <c r="T34" s="92"/>
      <c r="U34" s="92"/>
      <c r="V34" s="92"/>
      <c r="W34" s="92"/>
      <c r="X34" s="92"/>
      <c r="Y34" s="90"/>
      <c r="Z34" s="191" t="s">
        <v>60</v>
      </c>
      <c r="AA34" s="134"/>
      <c r="AB34" s="135"/>
      <c r="AC34" s="73"/>
      <c r="AD34" s="84" t="str">
        <f t="shared" si="6"/>
        <v/>
      </c>
      <c r="AE34" s="85"/>
    </row>
    <row r="35" spans="1:52" ht="12.75" customHeight="1">
      <c r="A35" s="148" t="s">
        <v>30</v>
      </c>
      <c r="B35" s="149"/>
      <c r="C35" s="178" t="s">
        <v>61</v>
      </c>
      <c r="D35" s="173"/>
      <c r="E35" s="173"/>
      <c r="F35" s="173"/>
      <c r="G35" s="173"/>
      <c r="H35" s="173"/>
      <c r="I35" s="174"/>
      <c r="J35" s="155">
        <v>978000</v>
      </c>
      <c r="K35" s="156"/>
      <c r="L35" s="157"/>
      <c r="M35" s="77"/>
      <c r="N35" s="95" t="s">
        <v>30</v>
      </c>
      <c r="O35" s="96"/>
      <c r="P35" s="6"/>
      <c r="Q35" s="116" t="str">
        <f t="shared" si="4"/>
        <v/>
      </c>
      <c r="R35" s="117"/>
      <c r="S35" s="91" t="str">
        <f t="shared" si="5"/>
        <v>CHANGE ORDER FOR TWO UNITS</v>
      </c>
      <c r="T35" s="92"/>
      <c r="U35" s="92"/>
      <c r="V35" s="92"/>
      <c r="W35" s="92"/>
      <c r="X35" s="92"/>
      <c r="Y35" s="90"/>
      <c r="Z35" s="191" t="s">
        <v>62</v>
      </c>
      <c r="AA35" s="134"/>
      <c r="AB35" s="135"/>
      <c r="AC35" s="73"/>
      <c r="AD35" s="84" t="str">
        <f t="shared" si="6"/>
        <v/>
      </c>
      <c r="AE35" s="85"/>
    </row>
    <row r="36" spans="1:52" ht="12.75" customHeight="1">
      <c r="A36" s="148" t="s">
        <v>30</v>
      </c>
      <c r="B36" s="149"/>
      <c r="C36" s="178" t="s">
        <v>63</v>
      </c>
      <c r="D36" s="173"/>
      <c r="E36" s="173"/>
      <c r="F36" s="173"/>
      <c r="G36" s="173"/>
      <c r="H36" s="173"/>
      <c r="I36" s="174"/>
      <c r="J36" s="167">
        <v>469000</v>
      </c>
      <c r="K36" s="168"/>
      <c r="L36" s="169"/>
      <c r="M36" s="77"/>
      <c r="N36" s="95" t="s">
        <v>30</v>
      </c>
      <c r="O36" s="96"/>
      <c r="P36" s="6"/>
      <c r="Q36" s="116" t="str">
        <f t="shared" si="4"/>
        <v/>
      </c>
      <c r="R36" s="117"/>
      <c r="S36" s="91" t="str">
        <f t="shared" si="5"/>
        <v>TRANSPORTATION &amp; STORAGE OF UNIT#1</v>
      </c>
      <c r="T36" s="92"/>
      <c r="U36" s="92"/>
      <c r="V36" s="92"/>
      <c r="W36" s="92"/>
      <c r="X36" s="92"/>
      <c r="Y36" s="90"/>
      <c r="Z36" s="192" t="s">
        <v>64</v>
      </c>
      <c r="AA36" s="131"/>
      <c r="AB36" s="132"/>
      <c r="AC36" s="73"/>
      <c r="AD36" s="84" t="str">
        <f t="shared" si="6"/>
        <v/>
      </c>
      <c r="AE36" s="85"/>
    </row>
    <row r="37" spans="1:52" ht="12.75" customHeight="1">
      <c r="A37" s="148" t="s">
        <v>30</v>
      </c>
      <c r="B37" s="149"/>
      <c r="C37" s="178" t="s">
        <v>65</v>
      </c>
      <c r="D37" s="173"/>
      <c r="E37" s="173"/>
      <c r="F37" s="173"/>
      <c r="G37" s="173"/>
      <c r="H37" s="173"/>
      <c r="I37" s="174"/>
      <c r="J37" s="155">
        <v>39103200</v>
      </c>
      <c r="K37" s="156"/>
      <c r="L37" s="157"/>
      <c r="M37" s="77"/>
      <c r="N37" s="95" t="s">
        <v>30</v>
      </c>
      <c r="O37" s="96"/>
      <c r="P37" s="6"/>
      <c r="Q37" s="116" t="str">
        <f t="shared" si="4"/>
        <v/>
      </c>
      <c r="R37" s="117"/>
      <c r="S37" s="91" t="str">
        <f t="shared" si="5"/>
        <v>TOTAL REVISED CONTRACT VALUE</v>
      </c>
      <c r="T37" s="92"/>
      <c r="U37" s="92"/>
      <c r="V37" s="92"/>
      <c r="W37" s="92"/>
      <c r="X37" s="92"/>
      <c r="Y37" s="90"/>
      <c r="Z37" s="191" t="s">
        <v>66</v>
      </c>
      <c r="AA37" s="134"/>
      <c r="AB37" s="135"/>
      <c r="AC37" s="73"/>
      <c r="AD37" s="84" t="str">
        <f t="shared" si="6"/>
        <v/>
      </c>
      <c r="AE37" s="85"/>
    </row>
    <row r="38" spans="1:52" ht="12.75" customHeight="1">
      <c r="A38" s="148" t="s">
        <v>30</v>
      </c>
      <c r="B38" s="149"/>
      <c r="C38" s="172" t="s">
        <v>30</v>
      </c>
      <c r="D38" s="173"/>
      <c r="E38" s="173"/>
      <c r="F38" s="173"/>
      <c r="G38" s="173"/>
      <c r="H38" s="173"/>
      <c r="I38" s="174"/>
      <c r="J38" s="155" t="s">
        <v>30</v>
      </c>
      <c r="K38" s="156"/>
      <c r="L38" s="157"/>
      <c r="M38" s="77"/>
      <c r="N38" s="95" t="s">
        <v>30</v>
      </c>
      <c r="O38" s="96"/>
      <c r="P38" s="6"/>
      <c r="Q38" s="116" t="str">
        <f t="shared" si="4"/>
        <v/>
      </c>
      <c r="R38" s="117"/>
      <c r="S38" s="91" t="str">
        <f t="shared" si="5"/>
        <v/>
      </c>
      <c r="T38" s="92"/>
      <c r="U38" s="92"/>
      <c r="V38" s="92"/>
      <c r="W38" s="92"/>
      <c r="X38" s="92"/>
      <c r="Y38" s="90"/>
      <c r="Z38" s="133" t="str">
        <f t="shared" si="3"/>
        <v/>
      </c>
      <c r="AA38" s="134"/>
      <c r="AB38" s="135"/>
      <c r="AC38" s="73"/>
      <c r="AD38" s="84" t="str">
        <f t="shared" si="6"/>
        <v/>
      </c>
      <c r="AE38" s="85"/>
    </row>
    <row r="39" spans="1:52" ht="12.75" customHeight="1">
      <c r="A39" s="148" t="s">
        <v>30</v>
      </c>
      <c r="B39" s="149"/>
      <c r="C39" s="172" t="s">
        <v>30</v>
      </c>
      <c r="D39" s="173"/>
      <c r="E39" s="173"/>
      <c r="F39" s="173"/>
      <c r="G39" s="173"/>
      <c r="H39" s="173"/>
      <c r="I39" s="174"/>
      <c r="J39" s="155" t="s">
        <v>30</v>
      </c>
      <c r="K39" s="156"/>
      <c r="L39" s="157"/>
      <c r="M39" s="77"/>
      <c r="N39" s="95" t="s">
        <v>30</v>
      </c>
      <c r="O39" s="96"/>
      <c r="P39" s="6"/>
      <c r="Q39" s="116" t="str">
        <f t="shared" si="4"/>
        <v/>
      </c>
      <c r="R39" s="117"/>
      <c r="S39" s="91" t="str">
        <f t="shared" si="5"/>
        <v/>
      </c>
      <c r="T39" s="92"/>
      <c r="U39" s="92"/>
      <c r="V39" s="92"/>
      <c r="W39" s="92"/>
      <c r="X39" s="92"/>
      <c r="Y39" s="90"/>
      <c r="Z39" s="133" t="str">
        <f t="shared" si="3"/>
        <v/>
      </c>
      <c r="AA39" s="134"/>
      <c r="AB39" s="135"/>
      <c r="AC39" s="73"/>
      <c r="AD39" s="84" t="str">
        <f t="shared" si="6"/>
        <v/>
      </c>
      <c r="AE39" s="85"/>
    </row>
    <row r="40" spans="1:52" ht="12.75" customHeight="1">
      <c r="A40" s="148" t="s">
        <v>30</v>
      </c>
      <c r="B40" s="149"/>
      <c r="C40" s="172" t="s">
        <v>30</v>
      </c>
      <c r="D40" s="173"/>
      <c r="E40" s="173"/>
      <c r="F40" s="173"/>
      <c r="G40" s="173"/>
      <c r="H40" s="173"/>
      <c r="I40" s="174"/>
      <c r="J40" s="155" t="s">
        <v>30</v>
      </c>
      <c r="K40" s="156"/>
      <c r="L40" s="157"/>
      <c r="M40" s="77"/>
      <c r="N40" s="95" t="s">
        <v>30</v>
      </c>
      <c r="O40" s="96"/>
      <c r="P40" s="6"/>
      <c r="Q40" s="116" t="str">
        <f t="shared" si="4"/>
        <v/>
      </c>
      <c r="R40" s="117"/>
      <c r="S40" s="91" t="str">
        <f t="shared" si="5"/>
        <v/>
      </c>
      <c r="T40" s="92"/>
      <c r="U40" s="92"/>
      <c r="V40" s="92"/>
      <c r="W40" s="92"/>
      <c r="X40" s="92"/>
      <c r="Y40" s="90"/>
      <c r="Z40" s="133" t="str">
        <f t="shared" si="3"/>
        <v/>
      </c>
      <c r="AA40" s="134"/>
      <c r="AB40" s="135"/>
      <c r="AC40" s="73"/>
      <c r="AD40" s="84" t="str">
        <f t="shared" si="6"/>
        <v/>
      </c>
      <c r="AE40" s="85"/>
    </row>
    <row r="41" spans="1:52" ht="12.75" customHeight="1">
      <c r="A41" s="148" t="s">
        <v>30</v>
      </c>
      <c r="B41" s="149"/>
      <c r="C41" s="178" t="s">
        <v>67</v>
      </c>
      <c r="D41" s="173"/>
      <c r="E41" s="173"/>
      <c r="F41" s="173"/>
      <c r="G41" s="173"/>
      <c r="H41" s="173"/>
      <c r="I41" s="174"/>
      <c r="J41" s="155" t="s">
        <v>30</v>
      </c>
      <c r="K41" s="156"/>
      <c r="L41" s="157"/>
      <c r="M41" s="77"/>
      <c r="N41" s="95" t="s">
        <v>30</v>
      </c>
      <c r="O41" s="96"/>
      <c r="P41" s="6"/>
      <c r="Q41" s="116" t="str">
        <f t="shared" si="4"/>
        <v/>
      </c>
      <c r="R41" s="117"/>
      <c r="S41" s="91" t="str">
        <f t="shared" si="5"/>
        <v>TO INVOICE FOR:</v>
      </c>
      <c r="T41" s="92"/>
      <c r="U41" s="92"/>
      <c r="V41" s="92"/>
      <c r="W41" s="92"/>
      <c r="X41" s="92"/>
      <c r="Y41" s="90"/>
      <c r="Z41" s="133" t="str">
        <f t="shared" si="3"/>
        <v/>
      </c>
      <c r="AA41" s="134"/>
      <c r="AB41" s="135"/>
      <c r="AC41" s="73"/>
      <c r="AD41" s="84" t="str">
        <f t="shared" si="6"/>
        <v/>
      </c>
      <c r="AE41" s="85"/>
    </row>
    <row r="42" spans="1:52" ht="12.75" customHeight="1">
      <c r="A42" s="148" t="s">
        <v>30</v>
      </c>
      <c r="B42" s="149"/>
      <c r="C42" s="178" t="s">
        <v>68</v>
      </c>
      <c r="D42" s="173"/>
      <c r="E42" s="173"/>
      <c r="F42" s="173"/>
      <c r="G42" s="173"/>
      <c r="H42" s="173"/>
      <c r="I42" s="174"/>
      <c r="J42" s="155" t="s">
        <v>64</v>
      </c>
      <c r="K42" s="156"/>
      <c r="L42" s="157"/>
      <c r="M42" s="77"/>
      <c r="N42" s="95" t="s">
        <v>64</v>
      </c>
      <c r="O42" s="96"/>
      <c r="P42" s="6"/>
      <c r="Q42" s="116" t="str">
        <f t="shared" si="4"/>
        <v/>
      </c>
      <c r="R42" s="117"/>
      <c r="S42" s="91" t="str">
        <f t="shared" si="5"/>
        <v>TRANSPORTATION AND STORAGE OF UNIT#1</v>
      </c>
      <c r="T42" s="92"/>
      <c r="U42" s="92"/>
      <c r="V42" s="92"/>
      <c r="W42" s="92"/>
      <c r="X42" s="92"/>
      <c r="Y42" s="90"/>
      <c r="Z42" s="133" t="str">
        <f t="shared" si="3"/>
        <v>$ 469,000.00</v>
      </c>
      <c r="AA42" s="134"/>
      <c r="AB42" s="135"/>
      <c r="AC42" s="73"/>
      <c r="AD42" s="84" t="str">
        <f t="shared" si="6"/>
        <v>$ 469,000.00</v>
      </c>
      <c r="AE42" s="85"/>
      <c r="AQ42" s="81" t="s">
        <v>64</v>
      </c>
      <c r="AZ42" s="81" t="s">
        <v>64</v>
      </c>
    </row>
    <row r="43" spans="1:52" ht="12.75" customHeight="1">
      <c r="A43" s="148" t="s">
        <v>30</v>
      </c>
      <c r="B43" s="149"/>
      <c r="C43" s="172" t="s">
        <v>30</v>
      </c>
      <c r="D43" s="173"/>
      <c r="E43" s="173"/>
      <c r="F43" s="173"/>
      <c r="G43" s="173"/>
      <c r="H43" s="173"/>
      <c r="I43" s="174"/>
      <c r="J43" s="155" t="s">
        <v>30</v>
      </c>
      <c r="K43" s="156"/>
      <c r="L43" s="157"/>
      <c r="M43" s="77"/>
      <c r="N43" s="95" t="s">
        <v>30</v>
      </c>
      <c r="O43" s="96"/>
      <c r="P43" s="6"/>
      <c r="Q43" s="116" t="str">
        <f t="shared" si="4"/>
        <v/>
      </c>
      <c r="R43" s="117"/>
      <c r="S43" s="91" t="str">
        <f t="shared" si="5"/>
        <v/>
      </c>
      <c r="T43" s="92"/>
      <c r="U43" s="92"/>
      <c r="V43" s="92"/>
      <c r="W43" s="92"/>
      <c r="X43" s="92"/>
      <c r="Y43" s="90"/>
      <c r="Z43" s="133" t="str">
        <f t="shared" si="3"/>
        <v/>
      </c>
      <c r="AA43" s="134"/>
      <c r="AB43" s="135"/>
      <c r="AC43" s="73"/>
      <c r="AD43" s="84" t="str">
        <f t="shared" si="6"/>
        <v/>
      </c>
      <c r="AE43" s="85"/>
      <c r="AQ43" s="82"/>
      <c r="AR43"/>
      <c r="AS43"/>
      <c r="AT43"/>
      <c r="AU43"/>
      <c r="AV43"/>
      <c r="AW43"/>
      <c r="AX43"/>
      <c r="AY43" s="83"/>
    </row>
    <row r="44" spans="1:52" ht="12.75" customHeight="1">
      <c r="A44" s="148" t="s">
        <v>30</v>
      </c>
      <c r="B44" s="149"/>
      <c r="C44" s="172" t="s">
        <v>30</v>
      </c>
      <c r="D44" s="173"/>
      <c r="E44" s="173"/>
      <c r="F44" s="173"/>
      <c r="G44" s="173"/>
      <c r="H44" s="173"/>
      <c r="I44" s="174"/>
      <c r="J44" s="155" t="s">
        <v>30</v>
      </c>
      <c r="K44" s="156"/>
      <c r="L44" s="157"/>
      <c r="M44" s="77"/>
      <c r="N44" s="95" t="s">
        <v>30</v>
      </c>
      <c r="O44" s="96"/>
      <c r="P44" s="6"/>
      <c r="Q44" s="116" t="str">
        <f t="shared" si="4"/>
        <v/>
      </c>
      <c r="R44" s="117"/>
      <c r="S44" s="91" t="str">
        <f t="shared" si="5"/>
        <v/>
      </c>
      <c r="T44" s="92"/>
      <c r="U44" s="92"/>
      <c r="V44" s="92"/>
      <c r="W44" s="92"/>
      <c r="X44" s="92"/>
      <c r="Y44" s="90"/>
      <c r="Z44" s="133" t="str">
        <f t="shared" si="3"/>
        <v/>
      </c>
      <c r="AA44" s="134"/>
      <c r="AB44" s="135"/>
      <c r="AC44" s="73"/>
      <c r="AD44" s="84" t="str">
        <f t="shared" si="6"/>
        <v/>
      </c>
      <c r="AE44" s="85"/>
      <c r="AQ44" s="82"/>
      <c r="AR44"/>
      <c r="AS44"/>
      <c r="AT44"/>
      <c r="AU44"/>
      <c r="AV44"/>
      <c r="AW44"/>
      <c r="AX44"/>
      <c r="AY44" s="83"/>
    </row>
    <row r="45" spans="1:52" ht="12.75" customHeight="1">
      <c r="A45" s="148" t="s">
        <v>30</v>
      </c>
      <c r="B45" s="149"/>
      <c r="C45" s="172" t="s">
        <v>30</v>
      </c>
      <c r="D45" s="173"/>
      <c r="E45" s="173"/>
      <c r="F45" s="173"/>
      <c r="G45" s="173"/>
      <c r="H45" s="173"/>
      <c r="I45" s="174"/>
      <c r="J45" s="155" t="s">
        <v>30</v>
      </c>
      <c r="K45" s="156"/>
      <c r="L45" s="157"/>
      <c r="M45" s="77"/>
      <c r="N45" s="95" t="s">
        <v>30</v>
      </c>
      <c r="O45" s="96"/>
      <c r="P45" s="6"/>
      <c r="Q45" s="116" t="str">
        <f t="shared" si="4"/>
        <v/>
      </c>
      <c r="R45" s="117"/>
      <c r="S45" s="91" t="str">
        <f t="shared" si="5"/>
        <v/>
      </c>
      <c r="T45" s="92"/>
      <c r="U45" s="92"/>
      <c r="V45" s="92"/>
      <c r="W45" s="92"/>
      <c r="X45" s="92"/>
      <c r="Y45" s="90"/>
      <c r="Z45" s="133" t="str">
        <f t="shared" si="3"/>
        <v/>
      </c>
      <c r="AA45" s="134"/>
      <c r="AB45" s="135"/>
      <c r="AC45" s="73"/>
      <c r="AD45" s="84" t="str">
        <f t="shared" si="6"/>
        <v/>
      </c>
      <c r="AE45" s="85"/>
      <c r="AQ45" s="82"/>
      <c r="AR45"/>
      <c r="AS45"/>
      <c r="AT45"/>
      <c r="AU45"/>
      <c r="AV45"/>
      <c r="AW45"/>
      <c r="AX45"/>
      <c r="AY45" s="83"/>
    </row>
    <row r="46" spans="1:52" ht="12.75" customHeight="1">
      <c r="A46" s="148" t="s">
        <v>30</v>
      </c>
      <c r="B46" s="149"/>
      <c r="C46" s="172" t="s">
        <v>30</v>
      </c>
      <c r="D46" s="173"/>
      <c r="E46" s="173"/>
      <c r="F46" s="173"/>
      <c r="G46" s="173"/>
      <c r="H46" s="173"/>
      <c r="I46" s="174"/>
      <c r="J46" s="155" t="s">
        <v>30</v>
      </c>
      <c r="K46" s="156"/>
      <c r="L46" s="157"/>
      <c r="M46" s="77"/>
      <c r="N46" s="95" t="s">
        <v>30</v>
      </c>
      <c r="O46" s="96"/>
      <c r="P46" s="6"/>
      <c r="Q46" s="116" t="str">
        <f t="shared" si="4"/>
        <v/>
      </c>
      <c r="R46" s="117"/>
      <c r="S46" s="91" t="str">
        <f t="shared" si="5"/>
        <v/>
      </c>
      <c r="T46" s="92"/>
      <c r="U46" s="92"/>
      <c r="V46" s="92"/>
      <c r="W46" s="92"/>
      <c r="X46" s="92"/>
      <c r="Y46" s="90"/>
      <c r="Z46" s="133" t="str">
        <f t="shared" si="3"/>
        <v/>
      </c>
      <c r="AA46" s="134"/>
      <c r="AB46" s="135"/>
      <c r="AC46" s="73"/>
      <c r="AD46" s="84" t="str">
        <f t="shared" si="6"/>
        <v/>
      </c>
      <c r="AE46" s="85"/>
      <c r="AQ46" s="82"/>
      <c r="AR46"/>
      <c r="AS46"/>
      <c r="AT46"/>
      <c r="AU46"/>
      <c r="AV46"/>
      <c r="AW46"/>
      <c r="AX46"/>
      <c r="AY46" s="83"/>
    </row>
    <row r="47" spans="1:52" ht="12.75" customHeight="1">
      <c r="A47" s="148" t="s">
        <v>30</v>
      </c>
      <c r="B47" s="149"/>
      <c r="C47" s="172" t="s">
        <v>30</v>
      </c>
      <c r="D47" s="173"/>
      <c r="E47" s="173"/>
      <c r="F47" s="173"/>
      <c r="G47" s="173"/>
      <c r="H47" s="173"/>
      <c r="I47" s="174"/>
      <c r="J47" s="155" t="s">
        <v>30</v>
      </c>
      <c r="K47" s="156"/>
      <c r="L47" s="157"/>
      <c r="M47" s="77"/>
      <c r="N47" s="95" t="s">
        <v>30</v>
      </c>
      <c r="O47" s="96"/>
      <c r="P47" s="6"/>
      <c r="Q47" s="116" t="str">
        <f t="shared" si="4"/>
        <v/>
      </c>
      <c r="R47" s="117"/>
      <c r="S47" s="91" t="str">
        <f t="shared" si="5"/>
        <v/>
      </c>
      <c r="T47" s="92"/>
      <c r="U47" s="92"/>
      <c r="V47" s="92"/>
      <c r="W47" s="92"/>
      <c r="X47" s="92"/>
      <c r="Y47" s="90"/>
      <c r="Z47" s="133" t="str">
        <f t="shared" si="3"/>
        <v/>
      </c>
      <c r="AA47" s="134"/>
      <c r="AB47" s="135"/>
      <c r="AC47" s="73"/>
      <c r="AD47" s="84" t="str">
        <f t="shared" si="6"/>
        <v/>
      </c>
      <c r="AE47" s="85"/>
      <c r="AQ47" s="82"/>
      <c r="AR47"/>
      <c r="AS47"/>
      <c r="AT47"/>
      <c r="AU47"/>
      <c r="AV47"/>
      <c r="AW47"/>
      <c r="AX47"/>
      <c r="AY47" s="83"/>
    </row>
    <row r="48" spans="1:52" ht="12.75" customHeight="1">
      <c r="A48" s="148" t="s">
        <v>30</v>
      </c>
      <c r="B48" s="149"/>
      <c r="C48" s="172" t="s">
        <v>30</v>
      </c>
      <c r="D48" s="173"/>
      <c r="E48" s="173"/>
      <c r="F48" s="173"/>
      <c r="G48" s="173"/>
      <c r="H48" s="173"/>
      <c r="I48" s="174"/>
      <c r="J48" s="155" t="s">
        <v>30</v>
      </c>
      <c r="K48" s="156"/>
      <c r="L48" s="157"/>
      <c r="M48" s="77"/>
      <c r="N48" s="95" t="s">
        <v>30</v>
      </c>
      <c r="O48" s="96"/>
      <c r="P48" s="6"/>
      <c r="Q48" s="116" t="str">
        <f t="shared" si="4"/>
        <v/>
      </c>
      <c r="R48" s="117"/>
      <c r="S48" s="91" t="str">
        <f t="shared" si="5"/>
        <v/>
      </c>
      <c r="T48" s="92"/>
      <c r="U48" s="92"/>
      <c r="V48" s="92"/>
      <c r="W48" s="92"/>
      <c r="X48" s="92"/>
      <c r="Y48" s="90"/>
      <c r="Z48" s="133" t="str">
        <f t="shared" si="3"/>
        <v/>
      </c>
      <c r="AA48" s="134"/>
      <c r="AB48" s="135"/>
      <c r="AC48" s="73"/>
      <c r="AD48" s="84" t="str">
        <f t="shared" si="6"/>
        <v/>
      </c>
      <c r="AE48" s="85"/>
      <c r="AQ48" s="82"/>
      <c r="AR48"/>
      <c r="AS48"/>
      <c r="AT48"/>
      <c r="AU48"/>
      <c r="AV48"/>
      <c r="AW48"/>
      <c r="AX48"/>
      <c r="AY48" s="83"/>
    </row>
    <row r="49" spans="1:52" ht="12.75" customHeight="1">
      <c r="A49" s="148" t="s">
        <v>30</v>
      </c>
      <c r="B49" s="149"/>
      <c r="C49" s="172" t="s">
        <v>30</v>
      </c>
      <c r="D49" s="173"/>
      <c r="E49" s="173"/>
      <c r="F49" s="173"/>
      <c r="G49" s="173"/>
      <c r="H49" s="173"/>
      <c r="I49" s="174"/>
      <c r="J49" s="155" t="s">
        <v>30</v>
      </c>
      <c r="K49" s="156"/>
      <c r="L49" s="157"/>
      <c r="M49" s="77"/>
      <c r="N49" s="95" t="s">
        <v>30</v>
      </c>
      <c r="O49" s="96"/>
      <c r="P49" s="6"/>
      <c r="Q49" s="116" t="str">
        <f t="shared" si="4"/>
        <v/>
      </c>
      <c r="R49" s="117"/>
      <c r="S49" s="91" t="str">
        <f t="shared" si="5"/>
        <v/>
      </c>
      <c r="T49" s="92"/>
      <c r="U49" s="92"/>
      <c r="V49" s="92"/>
      <c r="W49" s="92"/>
      <c r="X49" s="92"/>
      <c r="Y49" s="90"/>
      <c r="Z49" s="133" t="str">
        <f t="shared" si="3"/>
        <v/>
      </c>
      <c r="AA49" s="134"/>
      <c r="AB49" s="135"/>
      <c r="AC49" s="73"/>
      <c r="AD49" s="84" t="str">
        <f t="shared" si="6"/>
        <v/>
      </c>
      <c r="AE49" s="85"/>
      <c r="AQ49" s="82"/>
      <c r="AR49"/>
      <c r="AS49"/>
      <c r="AT49"/>
      <c r="AU49"/>
      <c r="AV49"/>
      <c r="AW49"/>
      <c r="AX49"/>
      <c r="AY49" s="83"/>
    </row>
    <row r="50" spans="1:52" ht="12.75" customHeight="1">
      <c r="A50" s="148" t="s">
        <v>30</v>
      </c>
      <c r="B50" s="149"/>
      <c r="C50" s="172" t="s">
        <v>30</v>
      </c>
      <c r="D50" s="173"/>
      <c r="E50" s="173"/>
      <c r="F50" s="173"/>
      <c r="G50" s="173"/>
      <c r="H50" s="173"/>
      <c r="I50" s="174"/>
      <c r="J50" s="155" t="s">
        <v>30</v>
      </c>
      <c r="K50" s="156"/>
      <c r="L50" s="157"/>
      <c r="M50" s="77"/>
      <c r="N50" s="95" t="s">
        <v>30</v>
      </c>
      <c r="O50" s="96"/>
      <c r="P50" s="6"/>
      <c r="Q50" s="116" t="str">
        <f t="shared" si="4"/>
        <v/>
      </c>
      <c r="R50" s="117"/>
      <c r="S50" s="91" t="str">
        <f t="shared" si="5"/>
        <v/>
      </c>
      <c r="T50" s="92"/>
      <c r="U50" s="92"/>
      <c r="V50" s="92"/>
      <c r="W50" s="92"/>
      <c r="X50" s="92"/>
      <c r="Y50" s="90"/>
      <c r="Z50" s="133" t="str">
        <f t="shared" si="3"/>
        <v/>
      </c>
      <c r="AA50" s="134"/>
      <c r="AB50" s="135"/>
      <c r="AC50" s="73"/>
      <c r="AD50" s="84" t="str">
        <f t="shared" si="6"/>
        <v/>
      </c>
      <c r="AE50" s="85"/>
      <c r="AQ50" s="82"/>
      <c r="AR50"/>
      <c r="AS50"/>
      <c r="AT50"/>
      <c r="AU50"/>
      <c r="AV50"/>
      <c r="AW50"/>
      <c r="AX50"/>
      <c r="AY50" s="83"/>
    </row>
    <row r="51" spans="1:52" ht="12.75" customHeight="1">
      <c r="A51" s="153">
        <v>0.53069999999999995</v>
      </c>
      <c r="B51" s="154"/>
      <c r="C51" s="164" t="s">
        <v>69</v>
      </c>
      <c r="D51" s="165"/>
      <c r="E51" s="165"/>
      <c r="F51" s="165"/>
      <c r="G51" s="165"/>
      <c r="H51" s="165"/>
      <c r="I51" s="166"/>
      <c r="J51" s="155" t="s">
        <v>72</v>
      </c>
      <c r="K51" s="156"/>
      <c r="L51" s="157"/>
      <c r="M51" s="77"/>
      <c r="N51" s="95" t="s">
        <v>30</v>
      </c>
      <c r="O51" s="96"/>
      <c r="P51" s="6"/>
      <c r="Q51" s="118">
        <f t="shared" si="4"/>
        <v>0.53069999999999995</v>
      </c>
      <c r="R51" s="119"/>
      <c r="S51" s="91" t="str">
        <f t="shared" si="5"/>
        <v>TOTAL DUE TO DATE:</v>
      </c>
      <c r="T51" s="92"/>
      <c r="U51" s="92"/>
      <c r="V51" s="92"/>
      <c r="W51" s="92"/>
      <c r="X51" s="92"/>
      <c r="Y51" s="90"/>
      <c r="Z51" s="133" t="str">
        <f t="shared" si="3"/>
        <v>$ 20,751,955.00</v>
      </c>
      <c r="AA51" s="134"/>
      <c r="AB51" s="135"/>
      <c r="AC51" s="73"/>
      <c r="AD51" s="84" t="str">
        <f t="shared" si="6"/>
        <v/>
      </c>
      <c r="AE51" s="85"/>
      <c r="AQ51" s="81" t="s">
        <v>72</v>
      </c>
    </row>
    <row r="52" spans="1:52" ht="12.75" customHeight="1">
      <c r="A52" s="153">
        <v>0.51870000000000005</v>
      </c>
      <c r="B52" s="154"/>
      <c r="C52" s="164" t="s">
        <v>70</v>
      </c>
      <c r="D52" s="165"/>
      <c r="E52" s="165"/>
      <c r="F52" s="165"/>
      <c r="G52" s="165"/>
      <c r="H52" s="165"/>
      <c r="I52" s="166"/>
      <c r="J52" s="167" t="s">
        <v>73</v>
      </c>
      <c r="K52" s="168"/>
      <c r="L52" s="169"/>
      <c r="M52" s="77"/>
      <c r="N52" s="95" t="s">
        <v>30</v>
      </c>
      <c r="O52" s="96"/>
      <c r="P52" s="6"/>
      <c r="Q52" s="118">
        <f t="shared" si="4"/>
        <v>0.51870000000000005</v>
      </c>
      <c r="R52" s="119"/>
      <c r="S52" s="91" t="str">
        <f t="shared" si="5"/>
        <v>TOTAL BILLED TO DATE:</v>
      </c>
      <c r="T52" s="92"/>
      <c r="U52" s="92"/>
      <c r="V52" s="92"/>
      <c r="W52" s="92"/>
      <c r="X52" s="92"/>
      <c r="Y52" s="90"/>
      <c r="Z52" s="130" t="str">
        <f t="shared" si="3"/>
        <v>$ 20,282,955.00</v>
      </c>
      <c r="AA52" s="131"/>
      <c r="AB52" s="132"/>
      <c r="AC52" s="73"/>
      <c r="AD52" s="84" t="str">
        <f t="shared" si="6"/>
        <v/>
      </c>
      <c r="AE52" s="85"/>
      <c r="AQ52" s="81" t="s">
        <v>73</v>
      </c>
    </row>
    <row r="53" spans="1:52" ht="12.75" customHeight="1">
      <c r="A53" s="153">
        <v>1.2E-2</v>
      </c>
      <c r="B53" s="154"/>
      <c r="C53" s="164" t="s">
        <v>71</v>
      </c>
      <c r="D53" s="165"/>
      <c r="E53" s="165"/>
      <c r="F53" s="165"/>
      <c r="G53" s="165"/>
      <c r="H53" s="165"/>
      <c r="I53" s="166"/>
      <c r="J53" s="155" t="s">
        <v>64</v>
      </c>
      <c r="K53" s="156"/>
      <c r="L53" s="157"/>
      <c r="M53" s="77"/>
      <c r="N53" s="95" t="s">
        <v>30</v>
      </c>
      <c r="O53" s="96"/>
      <c r="P53" s="6"/>
      <c r="Q53" s="118">
        <f t="shared" si="4"/>
        <v>1.2E-2</v>
      </c>
      <c r="R53" s="119"/>
      <c r="S53" s="91" t="str">
        <f t="shared" si="5"/>
        <v>TOTAL AMOUNT DUE THIS INVOICE:</v>
      </c>
      <c r="T53" s="92"/>
      <c r="U53" s="92"/>
      <c r="V53" s="92"/>
      <c r="W53" s="92"/>
      <c r="X53" s="92"/>
      <c r="Y53" s="90"/>
      <c r="Z53" s="133" t="str">
        <f t="shared" si="3"/>
        <v>$ 469,000.00</v>
      </c>
      <c r="AA53" s="134"/>
      <c r="AB53" s="135"/>
      <c r="AC53" s="73"/>
      <c r="AD53" s="84" t="str">
        <f t="shared" si="6"/>
        <v/>
      </c>
      <c r="AE53" s="85"/>
      <c r="AQ53" s="81" t="s">
        <v>64</v>
      </c>
    </row>
    <row r="54" spans="1:52" ht="12.75" customHeight="1">
      <c r="A54" s="9"/>
      <c r="B54" s="26"/>
      <c r="C54" s="175" t="s">
        <v>30</v>
      </c>
      <c r="D54" s="89"/>
      <c r="E54" s="89"/>
      <c r="F54" s="89"/>
      <c r="G54" s="89"/>
      <c r="H54" s="89"/>
      <c r="I54" s="90"/>
      <c r="J54" s="111"/>
      <c r="K54" s="112"/>
      <c r="L54" s="113"/>
      <c r="M54" s="77"/>
      <c r="N54" s="114"/>
      <c r="O54" s="115"/>
      <c r="P54" s="6"/>
      <c r="Q54" s="10"/>
      <c r="R54" s="13"/>
      <c r="S54" s="91" t="str">
        <f t="shared" si="5"/>
        <v/>
      </c>
      <c r="T54" s="92"/>
      <c r="U54" s="92"/>
      <c r="V54" s="92"/>
      <c r="W54" s="92"/>
      <c r="X54" s="92"/>
      <c r="Y54" s="90"/>
      <c r="Z54" s="74"/>
      <c r="AA54" s="75"/>
      <c r="AB54" s="76"/>
      <c r="AC54" s="73"/>
      <c r="AD54" s="84"/>
      <c r="AE54" s="85"/>
    </row>
    <row r="55" spans="1:52" ht="12.75" customHeight="1">
      <c r="A55" s="27" t="s">
        <v>28</v>
      </c>
      <c r="B55" s="20"/>
      <c r="C55" s="173" t="s">
        <v>51</v>
      </c>
      <c r="D55" s="173"/>
      <c r="E55" s="173"/>
      <c r="F55" s="173"/>
      <c r="G55" s="173"/>
      <c r="H55" s="173"/>
      <c r="I55" s="174"/>
      <c r="J55" s="28"/>
      <c r="K55" s="29"/>
      <c r="L55" s="29"/>
      <c r="M55" s="29"/>
      <c r="N55" s="71"/>
      <c r="O55" s="72"/>
      <c r="P55" s="17"/>
      <c r="Q55" s="31" t="s">
        <v>28</v>
      </c>
      <c r="R55" s="32"/>
      <c r="S55" s="88" t="str">
        <f>C55</f>
        <v>SHARON TORRE  PH: 518-385-9958</v>
      </c>
      <c r="T55" s="89"/>
      <c r="U55" s="89"/>
      <c r="V55" s="89"/>
      <c r="W55" s="89"/>
      <c r="X55" s="89"/>
      <c r="Y55" s="90"/>
      <c r="Z55" s="33"/>
      <c r="AA55" s="34"/>
      <c r="AB55" s="34"/>
      <c r="AC55" s="34"/>
      <c r="AD55" s="71"/>
      <c r="AE55" s="72"/>
    </row>
    <row r="56" spans="1:52" ht="12.75" customHeight="1">
      <c r="A56" s="35" t="s">
        <v>29</v>
      </c>
      <c r="B56" s="36"/>
      <c r="C56" s="186" t="s">
        <v>52</v>
      </c>
      <c r="D56" s="186"/>
      <c r="E56" s="186"/>
      <c r="F56" s="186"/>
      <c r="G56" s="186"/>
      <c r="H56" s="186"/>
      <c r="I56" s="187"/>
      <c r="J56" s="28"/>
      <c r="K56" s="158" t="s">
        <v>27</v>
      </c>
      <c r="L56" s="158"/>
      <c r="M56" s="37"/>
      <c r="N56" s="71"/>
      <c r="O56" s="72"/>
      <c r="P56" s="17"/>
      <c r="Q56" s="31" t="s">
        <v>29</v>
      </c>
      <c r="R56" s="32"/>
      <c r="S56" s="88" t="str">
        <f>C56</f>
        <v>JEFF DARST</v>
      </c>
      <c r="T56" s="89"/>
      <c r="U56" s="89"/>
      <c r="V56" s="89"/>
      <c r="W56" s="89"/>
      <c r="X56" s="89"/>
      <c r="Y56" s="90"/>
      <c r="Z56" s="33"/>
      <c r="AA56" s="158" t="s">
        <v>27</v>
      </c>
      <c r="AB56" s="158"/>
      <c r="AC56" s="37"/>
      <c r="AD56" s="71"/>
      <c r="AE56" s="72"/>
    </row>
    <row r="57" spans="1:52" ht="12.75" customHeight="1">
      <c r="A57" s="38" t="s">
        <v>21</v>
      </c>
      <c r="B57" s="38" t="s">
        <v>22</v>
      </c>
      <c r="C57" s="122" t="s">
        <v>23</v>
      </c>
      <c r="D57" s="123"/>
      <c r="E57" s="159" t="s">
        <v>33</v>
      </c>
      <c r="F57" s="38" t="s">
        <v>24</v>
      </c>
      <c r="G57" s="39" t="s">
        <v>26</v>
      </c>
      <c r="H57" s="116" t="s">
        <v>31</v>
      </c>
      <c r="I57" s="147"/>
      <c r="J57" s="40"/>
      <c r="K57" s="158"/>
      <c r="L57" s="158"/>
      <c r="M57" s="37"/>
      <c r="N57" s="97" t="s">
        <v>64</v>
      </c>
      <c r="O57" s="98"/>
      <c r="P57" s="17"/>
      <c r="Q57" s="10"/>
      <c r="R57" s="12"/>
      <c r="S57" s="12"/>
      <c r="T57" s="12"/>
      <c r="U57" s="12"/>
      <c r="V57" s="12"/>
      <c r="W57" s="12"/>
      <c r="X57" s="8"/>
      <c r="Y57" s="8"/>
      <c r="Z57" s="37"/>
      <c r="AA57" s="158"/>
      <c r="AB57" s="158"/>
      <c r="AC57" s="37"/>
      <c r="AD57" s="93" t="str">
        <f>N57</f>
        <v>$ 469,000.00</v>
      </c>
      <c r="AE57" s="94"/>
      <c r="AZ57" s="81" t="s">
        <v>64</v>
      </c>
    </row>
    <row r="58" spans="1:52" ht="12.75" customHeight="1">
      <c r="A58" s="41"/>
      <c r="B58" s="41"/>
      <c r="C58" s="124"/>
      <c r="D58" s="125"/>
      <c r="E58" s="160"/>
      <c r="F58" s="41" t="s">
        <v>25</v>
      </c>
      <c r="G58" s="41"/>
      <c r="H58" s="6"/>
      <c r="I58" s="6"/>
      <c r="J58" s="28"/>
      <c r="K58" s="29"/>
      <c r="L58" s="29"/>
      <c r="M58" s="29"/>
      <c r="N58" s="30"/>
      <c r="O58" s="42"/>
      <c r="P58" s="17"/>
      <c r="Q58" s="15"/>
      <c r="R58" s="12"/>
      <c r="S58" s="12"/>
      <c r="T58" s="12"/>
      <c r="U58" s="12"/>
      <c r="V58" s="12"/>
      <c r="W58" s="12"/>
      <c r="X58" s="12"/>
      <c r="Y58" s="12"/>
      <c r="Z58" s="34"/>
      <c r="AA58" s="34"/>
      <c r="AB58" s="34"/>
      <c r="AC58" s="43"/>
      <c r="AD58" s="44"/>
      <c r="AE58" s="45"/>
    </row>
    <row r="59" spans="1:52" ht="12.75" customHeight="1">
      <c r="A59" s="46">
        <v>9</v>
      </c>
      <c r="B59" s="46">
        <v>11</v>
      </c>
      <c r="C59" s="170" t="s">
        <v>54</v>
      </c>
      <c r="D59" s="171"/>
      <c r="E59" s="46">
        <v>420</v>
      </c>
      <c r="F59" s="46" t="s">
        <v>55</v>
      </c>
      <c r="G59" s="79" t="s">
        <v>53</v>
      </c>
      <c r="H59" s="170"/>
      <c r="I59" s="171"/>
      <c r="J59" s="47"/>
      <c r="K59" s="48"/>
      <c r="L59" s="48"/>
      <c r="M59" s="48"/>
      <c r="N59" s="48"/>
      <c r="O59" s="49"/>
      <c r="P59" s="6"/>
      <c r="Q59" s="139" t="s">
        <v>20</v>
      </c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1"/>
    </row>
    <row r="60" spans="1:52" ht="12.75" customHeight="1"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12"/>
    </row>
    <row r="61" spans="1:52" ht="12.75" customHeight="1">
      <c r="A61" s="120" t="s">
        <v>20</v>
      </c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R61" s="50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12"/>
    </row>
    <row r="62" spans="1:52" ht="12.75" hidden="1" customHeight="1">
      <c r="C62" s="12"/>
    </row>
    <row r="63" spans="1:52" ht="12.75" hidden="1" customHeight="1">
      <c r="C63" s="6"/>
    </row>
    <row r="64" spans="1:52" ht="12.75" hidden="1" customHeight="1">
      <c r="C64" s="6"/>
    </row>
    <row r="65" spans="3:3" ht="12.75" hidden="1" customHeight="1">
      <c r="C65" s="6"/>
    </row>
  </sheetData>
  <mergeCells count="295">
    <mergeCell ref="Q30:R30"/>
    <mergeCell ref="S29:Y29"/>
    <mergeCell ref="J11:O12"/>
    <mergeCell ref="Q7:W7"/>
    <mergeCell ref="K9:O9"/>
    <mergeCell ref="J10:O10"/>
    <mergeCell ref="AC30:AE30"/>
    <mergeCell ref="M30:O30"/>
    <mergeCell ref="J14:L14"/>
    <mergeCell ref="M14:N14"/>
    <mergeCell ref="Z30:AB30"/>
    <mergeCell ref="J30:L30"/>
    <mergeCell ref="Q13:T13"/>
    <mergeCell ref="AC13:AD13"/>
    <mergeCell ref="Q9:W9"/>
    <mergeCell ref="AA9:AE9"/>
    <mergeCell ref="Q10:W10"/>
    <mergeCell ref="Q11:W11"/>
    <mergeCell ref="Z10:AE10"/>
    <mergeCell ref="Z11:AE12"/>
    <mergeCell ref="A9:G9"/>
    <mergeCell ref="R26:AD26"/>
    <mergeCell ref="Q1:Q3"/>
    <mergeCell ref="R1:Y3"/>
    <mergeCell ref="AA2:AE2"/>
    <mergeCell ref="AA3:AE3"/>
    <mergeCell ref="AA4:AE4"/>
    <mergeCell ref="AA5:AE5"/>
    <mergeCell ref="Q6:W6"/>
    <mergeCell ref="AA6:AE6"/>
    <mergeCell ref="B1:I3"/>
    <mergeCell ref="AA7:AE7"/>
    <mergeCell ref="Q8:W8"/>
    <mergeCell ref="AA8:AE8"/>
    <mergeCell ref="Q4:W5"/>
    <mergeCell ref="K6:O6"/>
    <mergeCell ref="K7:O7"/>
    <mergeCell ref="K8:O8"/>
    <mergeCell ref="A7:G7"/>
    <mergeCell ref="A4:G5"/>
    <mergeCell ref="A10:G10"/>
    <mergeCell ref="A8:G8"/>
    <mergeCell ref="J37:L37"/>
    <mergeCell ref="B15:N15"/>
    <mergeCell ref="B16:N16"/>
    <mergeCell ref="B17:N17"/>
    <mergeCell ref="C36:I36"/>
    <mergeCell ref="M29:O29"/>
    <mergeCell ref="J35:L35"/>
    <mergeCell ref="J36:L36"/>
    <mergeCell ref="A30:B30"/>
    <mergeCell ref="C34:I34"/>
    <mergeCell ref="C35:I35"/>
    <mergeCell ref="A32:B32"/>
    <mergeCell ref="A33:B33"/>
    <mergeCell ref="A34:B34"/>
    <mergeCell ref="AC14:AD14"/>
    <mergeCell ref="V14:Y14"/>
    <mergeCell ref="R22:AD22"/>
    <mergeCell ref="R23:AD23"/>
    <mergeCell ref="R15:AD15"/>
    <mergeCell ref="A29:B29"/>
    <mergeCell ref="Z14:AB14"/>
    <mergeCell ref="Q14:T14"/>
    <mergeCell ref="Z31:AB31"/>
    <mergeCell ref="Z32:AB32"/>
    <mergeCell ref="Z33:AB33"/>
    <mergeCell ref="Z34:AB34"/>
    <mergeCell ref="Z53:AB53"/>
    <mergeCell ref="Z39:AB39"/>
    <mergeCell ref="Z51:AB51"/>
    <mergeCell ref="Z40:AB40"/>
    <mergeCell ref="Z38:AB38"/>
    <mergeCell ref="J45:L45"/>
    <mergeCell ref="J46:L46"/>
    <mergeCell ref="J47:L47"/>
    <mergeCell ref="R16:AD16"/>
    <mergeCell ref="R24:AD24"/>
    <mergeCell ref="Q35:R35"/>
    <mergeCell ref="J34:L34"/>
    <mergeCell ref="Q31:R31"/>
    <mergeCell ref="Q38:R38"/>
    <mergeCell ref="Q39:R39"/>
    <mergeCell ref="Q32:R32"/>
    <mergeCell ref="Q33:R33"/>
    <mergeCell ref="Q34:R34"/>
    <mergeCell ref="Q40:R40"/>
    <mergeCell ref="J39:L39"/>
    <mergeCell ref="J38:L38"/>
    <mergeCell ref="N35:O35"/>
    <mergeCell ref="N36:O36"/>
    <mergeCell ref="N37:O37"/>
    <mergeCell ref="Z35:AB35"/>
    <mergeCell ref="Z36:AB36"/>
    <mergeCell ref="Z37:AB37"/>
    <mergeCell ref="Q37:R37"/>
    <mergeCell ref="Q36:R36"/>
    <mergeCell ref="J44:L44"/>
    <mergeCell ref="C29:I29"/>
    <mergeCell ref="C56:I56"/>
    <mergeCell ref="C55:I55"/>
    <mergeCell ref="C31:I31"/>
    <mergeCell ref="C32:I32"/>
    <mergeCell ref="C33:I33"/>
    <mergeCell ref="C41:I41"/>
    <mergeCell ref="C42:I42"/>
    <mergeCell ref="C43:I43"/>
    <mergeCell ref="A14:D14"/>
    <mergeCell ref="F14:I14"/>
    <mergeCell ref="C40:I40"/>
    <mergeCell ref="B25:N25"/>
    <mergeCell ref="B26:N26"/>
    <mergeCell ref="N31:O31"/>
    <mergeCell ref="N32:O32"/>
    <mergeCell ref="N33:O33"/>
    <mergeCell ref="N34:O34"/>
    <mergeCell ref="J29:L29"/>
    <mergeCell ref="C38:I38"/>
    <mergeCell ref="C39:I39"/>
    <mergeCell ref="A38:B38"/>
    <mergeCell ref="A31:B31"/>
    <mergeCell ref="C37:I37"/>
    <mergeCell ref="C44:I44"/>
    <mergeCell ref="C59:D59"/>
    <mergeCell ref="H59:I59"/>
    <mergeCell ref="C45:I45"/>
    <mergeCell ref="C46:I46"/>
    <mergeCell ref="C47:I47"/>
    <mergeCell ref="C48:I48"/>
    <mergeCell ref="C49:I49"/>
    <mergeCell ref="C50:I50"/>
    <mergeCell ref="H57:I57"/>
    <mergeCell ref="C54:I54"/>
    <mergeCell ref="J53:L53"/>
    <mergeCell ref="C51:I51"/>
    <mergeCell ref="C53:I53"/>
    <mergeCell ref="C52:I52"/>
    <mergeCell ref="J52:L52"/>
    <mergeCell ref="J51:L51"/>
    <mergeCell ref="K56:L57"/>
    <mergeCell ref="E57:E58"/>
    <mergeCell ref="J50:L50"/>
    <mergeCell ref="J31:L31"/>
    <mergeCell ref="J32:L32"/>
    <mergeCell ref="J33:L33"/>
    <mergeCell ref="J40:L40"/>
    <mergeCell ref="J41:L41"/>
    <mergeCell ref="J42:L42"/>
    <mergeCell ref="J43:L43"/>
    <mergeCell ref="A45:B45"/>
    <mergeCell ref="A46:B46"/>
    <mergeCell ref="A39:B39"/>
    <mergeCell ref="A40:B40"/>
    <mergeCell ref="A41:B41"/>
    <mergeCell ref="A42:B42"/>
    <mergeCell ref="A51:B51"/>
    <mergeCell ref="Q41:R41"/>
    <mergeCell ref="Q42:R42"/>
    <mergeCell ref="Q43:R43"/>
    <mergeCell ref="Q44:R44"/>
    <mergeCell ref="Q45:R45"/>
    <mergeCell ref="Q46:R46"/>
    <mergeCell ref="A43:B43"/>
    <mergeCell ref="A44:B44"/>
    <mergeCell ref="Q47:R47"/>
    <mergeCell ref="B18:N18"/>
    <mergeCell ref="B19:N19"/>
    <mergeCell ref="F13:I13"/>
    <mergeCell ref="J13:L13"/>
    <mergeCell ref="A52:B52"/>
    <mergeCell ref="A53:B53"/>
    <mergeCell ref="A47:B47"/>
    <mergeCell ref="A48:B48"/>
    <mergeCell ref="A49:B49"/>
    <mergeCell ref="A50:B50"/>
    <mergeCell ref="Z41:AB41"/>
    <mergeCell ref="Z42:AB42"/>
    <mergeCell ref="Z46:AB46"/>
    <mergeCell ref="Z48:AB48"/>
    <mergeCell ref="Z47:AB47"/>
    <mergeCell ref="A6:G6"/>
    <mergeCell ref="A35:B35"/>
    <mergeCell ref="A36:B36"/>
    <mergeCell ref="A37:B37"/>
    <mergeCell ref="A13:D13"/>
    <mergeCell ref="AC29:AE29"/>
    <mergeCell ref="R17:AD17"/>
    <mergeCell ref="R18:AD18"/>
    <mergeCell ref="R19:AD19"/>
    <mergeCell ref="R20:AD20"/>
    <mergeCell ref="R21:AD21"/>
    <mergeCell ref="Z29:AB29"/>
    <mergeCell ref="Q29:R29"/>
    <mergeCell ref="R25:AD25"/>
    <mergeCell ref="S33:Y33"/>
    <mergeCell ref="Q59:AE59"/>
    <mergeCell ref="S35:Y35"/>
    <mergeCell ref="S36:Y36"/>
    <mergeCell ref="S37:Y37"/>
    <mergeCell ref="S38:Y38"/>
    <mergeCell ref="S39:Y39"/>
    <mergeCell ref="S40:Y40"/>
    <mergeCell ref="Z49:AB49"/>
    <mergeCell ref="Z50:AB50"/>
    <mergeCell ref="V13:Y13"/>
    <mergeCell ref="Z13:AB13"/>
    <mergeCell ref="M13:N13"/>
    <mergeCell ref="Z52:AB52"/>
    <mergeCell ref="Z43:AB43"/>
    <mergeCell ref="Z44:AB44"/>
    <mergeCell ref="Z45:AB45"/>
    <mergeCell ref="S34:Y34"/>
    <mergeCell ref="S31:Y31"/>
    <mergeCell ref="S32:Y32"/>
    <mergeCell ref="S41:Y41"/>
    <mergeCell ref="S42:Y42"/>
    <mergeCell ref="S43:Y43"/>
    <mergeCell ref="S44:Y44"/>
    <mergeCell ref="A61:O61"/>
    <mergeCell ref="C57:D58"/>
    <mergeCell ref="Q53:R53"/>
    <mergeCell ref="J48:L48"/>
    <mergeCell ref="J49:L49"/>
    <mergeCell ref="N47:O47"/>
    <mergeCell ref="S45:Y45"/>
    <mergeCell ref="Q48:R48"/>
    <mergeCell ref="S47:Y47"/>
    <mergeCell ref="S46:Y46"/>
    <mergeCell ref="Q52:R52"/>
    <mergeCell ref="Q49:R49"/>
    <mergeCell ref="Q50:R50"/>
    <mergeCell ref="Q51:R51"/>
    <mergeCell ref="J54:L54"/>
    <mergeCell ref="S48:Y48"/>
    <mergeCell ref="S49:Y49"/>
    <mergeCell ref="S50:Y50"/>
    <mergeCell ref="S51:Y51"/>
    <mergeCell ref="N50:O50"/>
    <mergeCell ref="N51:O51"/>
    <mergeCell ref="N52:O52"/>
    <mergeCell ref="N53:O53"/>
    <mergeCell ref="N54:O54"/>
    <mergeCell ref="A1:A3"/>
    <mergeCell ref="B24:N24"/>
    <mergeCell ref="B21:N21"/>
    <mergeCell ref="B22:N22"/>
    <mergeCell ref="B23:N23"/>
    <mergeCell ref="K2:O2"/>
    <mergeCell ref="K3:O3"/>
    <mergeCell ref="K4:O4"/>
    <mergeCell ref="K5:O5"/>
    <mergeCell ref="A11:G11"/>
    <mergeCell ref="N57:O57"/>
    <mergeCell ref="N42:O42"/>
    <mergeCell ref="N43:O43"/>
    <mergeCell ref="N44:O44"/>
    <mergeCell ref="N45:O45"/>
    <mergeCell ref="N38:O38"/>
    <mergeCell ref="N39:O39"/>
    <mergeCell ref="N40:O40"/>
    <mergeCell ref="N41:O41"/>
    <mergeCell ref="AD51:AE51"/>
    <mergeCell ref="AD52:AE52"/>
    <mergeCell ref="AD53:AE53"/>
    <mergeCell ref="AD54:AE54"/>
    <mergeCell ref="N46:O46"/>
    <mergeCell ref="N48:O48"/>
    <mergeCell ref="N49:O49"/>
    <mergeCell ref="S56:Y56"/>
    <mergeCell ref="S52:Y52"/>
    <mergeCell ref="S53:Y53"/>
    <mergeCell ref="S54:Y54"/>
    <mergeCell ref="S55:Y55"/>
    <mergeCell ref="AD57:AE57"/>
    <mergeCell ref="AA56:AB57"/>
    <mergeCell ref="AD47:AE47"/>
    <mergeCell ref="AD48:AE48"/>
    <mergeCell ref="AD37:AE37"/>
    <mergeCell ref="AD38:AE38"/>
    <mergeCell ref="AD31:AE31"/>
    <mergeCell ref="AD32:AE32"/>
    <mergeCell ref="AD33:AE33"/>
    <mergeCell ref="AD34:AE34"/>
    <mergeCell ref="AD35:AE35"/>
    <mergeCell ref="AD36:AE36"/>
    <mergeCell ref="AD39:AE39"/>
    <mergeCell ref="AD40:AE40"/>
    <mergeCell ref="AD41:AE41"/>
    <mergeCell ref="AD42:AE42"/>
    <mergeCell ref="AD49:AE49"/>
    <mergeCell ref="AD50:AE50"/>
    <mergeCell ref="AD43:AE43"/>
    <mergeCell ref="AD44:AE44"/>
    <mergeCell ref="AD45:AE45"/>
    <mergeCell ref="AD46:AE46"/>
  </mergeCells>
  <printOptions horizontalCentered="1" verticalCentered="1"/>
  <pageMargins left="0" right="0" top="0" bottom="0" header="0" footer="0"/>
  <pageSetup scale="98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Page1</vt:lpstr>
      <vt:lpstr>CustomerCopy</vt:lpstr>
      <vt:lpstr>GEAddress</vt:lpstr>
      <vt:lpstr>Invoice_Footer</vt:lpstr>
      <vt:lpstr>Line_Items</vt:lpstr>
      <vt:lpstr>PayAddress</vt:lpstr>
      <vt:lpstr>Page1!Print_Area</vt:lpstr>
    </vt:vector>
  </TitlesOfParts>
  <Company>James McGuinness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Bombard</dc:creator>
  <cp:lastModifiedBy>Jan Havlíček</cp:lastModifiedBy>
  <cp:lastPrinted>1999-11-05T14:16:49Z</cp:lastPrinted>
  <dcterms:created xsi:type="dcterms:W3CDTF">1999-06-08T18:54:34Z</dcterms:created>
  <dcterms:modified xsi:type="dcterms:W3CDTF">2023-09-16T21:55:25Z</dcterms:modified>
</cp:coreProperties>
</file>