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C959EF7-D14A-433E-8770-2686391E10D8}"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List'!$A$1:$M$227</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9" i="1" l="1"/>
</calcChain>
</file>

<file path=xl/comments1.xml><?xml version="1.0" encoding="utf-8"?>
<comments xmlns="http://schemas.openxmlformats.org/spreadsheetml/2006/main">
  <authors>
    <author>zinman</author>
  </authors>
  <commentList>
    <comment ref="E204"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<sst xmlns="http://schemas.openxmlformats.org/spreadsheetml/2006/main" count="2021" uniqueCount="978">
  <si>
    <t>Discussions have re-opened with progess in discussions of assigning contract to a 3rd party.  May leverage this into letting JEA buyout directly.  JEA is evaluating other avail. Capacity in the state, running economics, and will let us know.  They are still evaluating.</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</si>
  <si>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t>
  </si>
  <si>
    <t>Made Short list -- Meeting w/ CVEC on 10/10/01</t>
  </si>
  <si>
    <t>TVA interested in weather protection against a mild summer next summer.  Initial discussions leaning toward ENE selling a CDD swap or put.</t>
  </si>
  <si>
    <t>ENE sent information on weather products on 9/14/01.  In process of deciding which city (Memphis is preference) for reference weather station.  TVA is tying to hedge risk of reduced power revenues that result from mild temperatures in the summer months.</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</si>
  <si>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</si>
  <si>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</si>
  <si>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</si>
  <si>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</si>
  <si>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</si>
  <si>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</si>
  <si>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</si>
  <si>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</si>
  <si>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</si>
  <si>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</si>
  <si>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</si>
  <si>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</si>
  <si>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</si>
  <si>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</si>
  <si>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</si>
  <si>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</si>
  <si>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</si>
  <si>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</si>
  <si>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</si>
  <si>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</si>
  <si>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</si>
  <si>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</si>
  <si>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</si>
  <si>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</si>
  <si>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</si>
  <si>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</si>
  <si>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</si>
  <si>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WRI</t>
  </si>
  <si>
    <t>ENA sell energy</t>
  </si>
  <si>
    <t>As Keyspan will not make their budget, we are pursuing ideas to "shift" profit from next year to this year, including Keysapn selling a call, a tilted swap, etc.</t>
  </si>
  <si>
    <t>1yr</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</si>
  <si>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</si>
  <si>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</si>
  <si>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</si>
  <si>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</si>
  <si>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</si>
  <si>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</si>
  <si>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Includes Capacity and ancillaries, which will probably make Enron uncompetitive</t>
  </si>
  <si>
    <t>2002-2006</t>
  </si>
  <si>
    <t>8-10 MW</t>
  </si>
  <si>
    <t>bid at $33-34</t>
  </si>
  <si>
    <t>Looks way off our mid</t>
  </si>
  <si>
    <t xml:space="preserve">On hold.  Waiting for feedback from ANP </t>
  </si>
  <si>
    <t>present-Dec 31 '02</t>
  </si>
  <si>
    <t>&lt; 93MW</t>
  </si>
  <si>
    <t>Robinson</t>
  </si>
  <si>
    <t>Q102</t>
  </si>
  <si>
    <t>Air Liquide</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</si>
  <si>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</si>
  <si>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</si>
  <si>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</si>
  <si>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</si>
  <si>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</si>
  <si>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</si>
  <si>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</si>
  <si>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</si>
  <si>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</si>
  <si>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</si>
  <si>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</si>
  <si>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</si>
  <si>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</si>
  <si>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</si>
  <si>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</si>
  <si>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</si>
  <si>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</si>
  <si>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</si>
  <si>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</si>
  <si>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</si>
  <si>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</si>
  <si>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</si>
  <si>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</si>
  <si>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</si>
  <si>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Kinder Morgan</t>
  </si>
  <si>
    <t>NUCOR Steel</t>
  </si>
  <si>
    <t>Abitibi-Consolidated</t>
  </si>
  <si>
    <t>165 MW (7x24)</t>
  </si>
  <si>
    <t>TXI-Chaparral Steel</t>
  </si>
  <si>
    <t>20 years</t>
  </si>
  <si>
    <t>XERS</t>
  </si>
  <si>
    <t>140  MW</t>
  </si>
  <si>
    <t>QSE/Power Marketing</t>
  </si>
  <si>
    <t xml:space="preserve">Develop for site flip, additional MWs, or customer deal.  In discussions with FPL, Calpine, and TECO on site sale. </t>
  </si>
  <si>
    <t>8/12001</t>
  </si>
  <si>
    <t>MEAN</t>
  </si>
  <si>
    <t>Purchase of regulatory capacity to fill LES short</t>
  </si>
  <si>
    <t>5/1/02-10/31/02</t>
  </si>
  <si>
    <t>Services Opportunity at Alcoa's Warrick Facility in Indiana</t>
  </si>
  <si>
    <t>11/15/01-12/31/03</t>
  </si>
  <si>
    <t>MHEB</t>
  </si>
  <si>
    <t>Longer term services agreement</t>
  </si>
  <si>
    <t>Gas services Deal</t>
  </si>
  <si>
    <t>1/02-7/02</t>
  </si>
  <si>
    <t>Clynes/Sewell</t>
  </si>
  <si>
    <t>Purchase of winter energy-performance structure</t>
  </si>
  <si>
    <t>100-200 MW</t>
  </si>
  <si>
    <t>Sale of summer capacity and energy</t>
  </si>
  <si>
    <t>6/02-8/02</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</si>
  <si>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</si>
  <si>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</si>
  <si>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</si>
  <si>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</si>
  <si>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</si>
  <si>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</si>
  <si>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</si>
  <si>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</si>
  <si>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</si>
  <si>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</si>
  <si>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</si>
  <si>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</si>
  <si>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</si>
  <si>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</si>
  <si>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</si>
  <si>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</si>
  <si>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</si>
  <si>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</si>
  <si>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</si>
  <si>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</si>
  <si>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</si>
  <si>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</si>
  <si>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</si>
  <si>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</si>
  <si>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</si>
  <si>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</si>
  <si>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</si>
  <si>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Tricoli/HendersonGrace/Kiani</t>
  </si>
  <si>
    <t>Expansion financing/off take for NY plant (and KIAC)</t>
  </si>
  <si>
    <t>Developing proposal</t>
  </si>
  <si>
    <t xml:space="preserve">80MW trash burner - sleaving PPA (like CRRA) </t>
  </si>
  <si>
    <t>negotiating CA - developing deal structure-ARF needs to reach agreement with ACE</t>
  </si>
  <si>
    <t>Indicative pricing delivered 9/11</t>
  </si>
  <si>
    <t>Tricoli/Clifford/Marks</t>
  </si>
  <si>
    <t>Acquire interests in 3-4 projects: Chambers, NJ (coal, Mass Power (gas), Lake, FL (gas), possible Saranac, NY (gas)</t>
  </si>
  <si>
    <t>Tricoli/Clifford/Heintzelman/Gurrolla/Quinn</t>
  </si>
  <si>
    <t>Blair/Heintzelman/McCracken/Czuppon</t>
  </si>
  <si>
    <t>Indicative numbers got interest.  Refining cost numbers with help from engineering.  Refining pitch to rolling four year strip w/option to extend if mutually agreeable to all parties</t>
  </si>
  <si>
    <t>200MW Peaker</t>
  </si>
  <si>
    <t>Indicative pricing on curves to be sent 9/17/01</t>
  </si>
  <si>
    <t>Tricoli/Heintzelman/Gonzalez</t>
  </si>
  <si>
    <t>Acquisition</t>
  </si>
  <si>
    <t>Obtaining sale package</t>
  </si>
  <si>
    <t>Customer wants to revisit in a month or two</t>
  </si>
  <si>
    <t>In discussions with counterparty</t>
  </si>
  <si>
    <t>Counterparty waiting for mkt to rtn prior  levels</t>
  </si>
  <si>
    <t>Counterparty reviewing other numbers</t>
  </si>
  <si>
    <t>Counterparty waiting for update from NICOR</t>
  </si>
  <si>
    <t>Counterparty does not want Ameren source</t>
  </si>
  <si>
    <t>Indicative proposal submitted; customer in internal review</t>
  </si>
  <si>
    <t>7x24 block and shaped energy with embedded optionality</t>
  </si>
  <si>
    <t>Customer will be issuing RFP within a few weeks</t>
  </si>
  <si>
    <t>TEA</t>
  </si>
  <si>
    <t>Jester/Curry</t>
  </si>
  <si>
    <t>TotalFinaElf</t>
  </si>
  <si>
    <t>50-100 MW</t>
  </si>
  <si>
    <t>2 and 3 years starting Jan '02</t>
  </si>
  <si>
    <t>5 years</t>
  </si>
  <si>
    <t>SOLUTIA</t>
  </si>
  <si>
    <t>Oct</t>
  </si>
  <si>
    <t>Baughman/ Clynes</t>
  </si>
  <si>
    <t>Archer Daniels Midland</t>
  </si>
  <si>
    <t>Energy Services Trial at various facilities</t>
  </si>
  <si>
    <t>Services Management Opportunity</t>
  </si>
  <si>
    <t>Transalta</t>
  </si>
  <si>
    <t>Buyout of remainder of contract</t>
  </si>
  <si>
    <t>2003-2008</t>
  </si>
  <si>
    <t>Rorschach/Acevedo</t>
  </si>
  <si>
    <t>Q4 2001 through ?</t>
  </si>
  <si>
    <t>9MW</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</si>
  <si>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</si>
  <si>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</si>
  <si>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</si>
  <si>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</si>
  <si>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</si>
  <si>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</si>
  <si>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Braddock</t>
  </si>
  <si>
    <t>FRCC</t>
  </si>
  <si>
    <t>Alabama Electric</t>
  </si>
  <si>
    <t>Fairley</t>
  </si>
  <si>
    <t>SPSA</t>
  </si>
  <si>
    <t>30-60 MW</t>
  </si>
  <si>
    <t>OneOK</t>
  </si>
  <si>
    <t xml:space="preserve">Buy firm LD call into Entergy </t>
  </si>
  <si>
    <t>Rorschach/Acevado</t>
  </si>
  <si>
    <t>ETEC</t>
  </si>
  <si>
    <t>1 yr</t>
  </si>
  <si>
    <t>9/27/01-10/3/01</t>
  </si>
  <si>
    <t>Services Contract drafted and to be sent to customer on 10/5.  Various technical due dilligience matters in process.</t>
  </si>
  <si>
    <t>67%/33% split on excess mw</t>
  </si>
  <si>
    <t>Customer wants to have EEI done prior to working on Services Deal.  EEI being completed by legal and approximately 75% complete</t>
  </si>
  <si>
    <t>Customer responded to our initial proposal with written remarks.  Customer's comments being reviewed and c-call scheduled for 10/8</t>
  </si>
  <si>
    <t>Jul-Aug-02-may be looking for another piece</t>
  </si>
  <si>
    <t>MHEB waiting for internal approval</t>
  </si>
  <si>
    <t>Draft agreement to be sent in the next couple of weeks</t>
  </si>
  <si>
    <t>Counterparty to determine if there is still interest</t>
  </si>
  <si>
    <t>Assignment of LES contract</t>
  </si>
  <si>
    <t>Counterparty to sign CA by the end of the week</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</si>
  <si>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</si>
  <si>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</si>
  <si>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</si>
  <si>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</si>
  <si>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Had meeting with CEO  on 9/26/01.  Coal Dvlp working up summary.  Customer has asked us to present deal at annual meeting on 10/22/01.</t>
  </si>
  <si>
    <t>Buy 50 Cal 02 Offpeak Wrap (CIN)</t>
  </si>
  <si>
    <t>In discussions with  C/P</t>
  </si>
  <si>
    <t>Buy Cal 02 into AEP Offpeak Wrap</t>
  </si>
  <si>
    <t>in discussions w/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</si>
  <si>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</si>
  <si>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</si>
  <si>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Met with Impa's CEO and executive management on 9/25/01.  Customer will advise of action steps within the next 2-3 weeks.</t>
  </si>
  <si>
    <t>National Steel</t>
  </si>
  <si>
    <t>7x24 block or interruptible energy</t>
  </si>
  <si>
    <t>5/02 - 4/03-04</t>
  </si>
  <si>
    <t>RFP response to be submitted by 10/12</t>
  </si>
  <si>
    <t>Indicative prices given 9/19; further pricing including interruptibility requested; customer time frame for contracting is Dec</t>
  </si>
  <si>
    <t>Cal 02 into AEP Offpeak Wrap</t>
  </si>
  <si>
    <t>3 MW</t>
  </si>
  <si>
    <t>Looking for cal 02 into CIN under 17.25</t>
  </si>
  <si>
    <t>Nov-01 Monthly Call</t>
  </si>
  <si>
    <t>RFP response submitted 9/7; WVPA meeting with industrial customer to determine short list 10/4</t>
  </si>
  <si>
    <t>CA completed; detailed discussions to follow; meeting with customer 10/3</t>
  </si>
  <si>
    <t>Sell up to 250 Mw to EK in lieu of them building a 250 Mw CFB plant.</t>
  </si>
  <si>
    <t>1/1/04-12/31/13</t>
  </si>
  <si>
    <t>$28.00@Cin</t>
  </si>
  <si>
    <t>EK making final decision on asset build vs. buy from market</t>
  </si>
  <si>
    <t>Sell 50 MW 5x16 into Cinergy</t>
  </si>
  <si>
    <t>Jul '02-Aug '02</t>
  </si>
  <si>
    <t>$2MM upside payment expected for Q4</t>
  </si>
  <si>
    <t>Negotiating definitive documents with Walton</t>
  </si>
  <si>
    <t>FPLE/ Calpine 1</t>
  </si>
  <si>
    <t>Negotiating definitive documents with Calpine</t>
  </si>
  <si>
    <t>FPLE/ Calpine 2</t>
  </si>
  <si>
    <t>Potential Seller's Choice contract or securitized financing on Corinth Project in NY.  PPA to Con ED</t>
  </si>
  <si>
    <t>128MW</t>
  </si>
  <si>
    <t>$66 mm</t>
  </si>
  <si>
    <t xml:space="preserve"> Seller's Choice presented 8/13. Tolling valuation presented 9/06. Contract restructure valuation presented on 9/24.  Summary to be sent this week.</t>
  </si>
  <si>
    <t>Proposal made - deliver Term Sheet week of 10/05</t>
  </si>
  <si>
    <t>Tricoli/Henderson/Munoz/Marks</t>
  </si>
  <si>
    <t>362 MW</t>
  </si>
  <si>
    <t>$85 mm</t>
  </si>
  <si>
    <t>200+ MW</t>
  </si>
  <si>
    <t xml:space="preserve"> CA signed. Meeting rescheduled for 10/05 in Stamford.</t>
  </si>
  <si>
    <t>64 MW</t>
  </si>
  <si>
    <t xml:space="preserve">Bid received, reviewing possible structures and approaches for Dynegy's 50% interest. </t>
  </si>
  <si>
    <t>Submitted Term sheet without pricing 10/01. Conference call 10/09 with client</t>
  </si>
  <si>
    <t xml:space="preserve">Seller's Choice contract on Brandywine project in MD. PPA to PEPco. </t>
  </si>
  <si>
    <t>240 MW</t>
  </si>
  <si>
    <t>$30+ mm</t>
  </si>
  <si>
    <t xml:space="preserve"> Proposal for $27mm purchase rejected on 9/28.  Panda preparing final counter-proposal this week.</t>
  </si>
  <si>
    <t>Purchase 64% of 250 MW Cedar Bay Project (coal) in Florida.  Cogentrix is co-owner.  PPA to FP&amp;L</t>
  </si>
  <si>
    <t>160 MW</t>
  </si>
  <si>
    <t>&lt;$5 mm</t>
  </si>
  <si>
    <t>All documents received. Sellers model to come this week. Meeting in Washington tentatively set for 10/16</t>
  </si>
  <si>
    <t>CA executed</t>
  </si>
  <si>
    <t>232 MW</t>
  </si>
  <si>
    <t>&lt;$35 mm equity</t>
  </si>
  <si>
    <t>Met with prospective bidding partner, Ogden, on 10/01. Response by 10/03, non-binding indication by 10/05 to 10/10.</t>
  </si>
  <si>
    <t>13 months starting Jan 02</t>
  </si>
  <si>
    <t>1st block of 9-25MW min/max</t>
  </si>
  <si>
    <t>Language done on power supply agreement and QSE agreement; contracts being approved by Presto; will close this week</t>
  </si>
  <si>
    <t>AL reviewing ISDA and EEI.  Setting up discussion to set structure.</t>
  </si>
  <si>
    <t>EEI has been completed.  Shortlisted.  Meeting set for 3pm on 10/9 to discuss.</t>
  </si>
  <si>
    <t>Pricing sent out on Monday;  waiting to hear back from customer</t>
  </si>
  <si>
    <t xml:space="preserve">Repricing TXU meters for them; sending them T&amp;D data; </t>
  </si>
  <si>
    <t>Proposal sent out 8/29.  Dow is considering longer term plan.</t>
  </si>
  <si>
    <t>Rec'd RFP;  due Oct 12</t>
  </si>
  <si>
    <t>CA done.  Proposal sent.  Working with Mexico group to do duel ERCOT/Mexican power deal.</t>
  </si>
  <si>
    <t>initial pricing sent; customer presentation in a couple of weeks</t>
  </si>
  <si>
    <t>$1.5MM</t>
  </si>
  <si>
    <t>CA signed.  Negotiating MOU, sending revised pricing.</t>
  </si>
  <si>
    <t>Sent initial pricing 10/1</t>
  </si>
  <si>
    <t>trying to reprice again;  customer indicated we are 3rd and he's only working with first two.</t>
  </si>
  <si>
    <t>0-20MW capacity</t>
  </si>
  <si>
    <t>$250K</t>
  </si>
  <si>
    <t>Benke</t>
  </si>
  <si>
    <t>BASF</t>
  </si>
  <si>
    <t>1-2 years</t>
  </si>
  <si>
    <t>Initial pricing goes out next week</t>
  </si>
  <si>
    <t>$175k</t>
  </si>
  <si>
    <t>BOC Gases</t>
  </si>
  <si>
    <t>1-5 years</t>
  </si>
  <si>
    <t>22 MW</t>
  </si>
  <si>
    <t>Initial pricing goes out Monday</t>
  </si>
  <si>
    <t>$900k</t>
  </si>
  <si>
    <t>Gregory Power Partners</t>
  </si>
  <si>
    <t>Contigency Call Option</t>
  </si>
  <si>
    <t>38 MW</t>
  </si>
  <si>
    <t>$10k</t>
  </si>
  <si>
    <t>Koch Petroleum Group, LP</t>
  </si>
  <si>
    <t>40 MW</t>
  </si>
  <si>
    <t>$700k</t>
  </si>
  <si>
    <t>CA signed 10/03; concern over UAE sale conflict</t>
  </si>
  <si>
    <t>3 Year Spark Spread Call Option</t>
  </si>
  <si>
    <t>3 year</t>
  </si>
  <si>
    <t>$3.50 bid vs. our $4.50 offer</t>
  </si>
  <si>
    <t>Wheeler/Politis</t>
  </si>
  <si>
    <t>Dynegy</t>
  </si>
  <si>
    <t>PJM/NY</t>
  </si>
  <si>
    <t>Dynegy sell Zone G or A vs. buy PJM</t>
  </si>
  <si>
    <t>1-4 years</t>
  </si>
  <si>
    <t>discuss structures</t>
  </si>
  <si>
    <t>Look at alternatives to show Dynegy</t>
  </si>
  <si>
    <t>$29.90 minus option value</t>
  </si>
  <si>
    <t>Industrial client is looking at the numbers</t>
  </si>
  <si>
    <t>PSEG buys DPL vs. sells West Hub</t>
  </si>
  <si>
    <t>$3.50 bid</t>
  </si>
  <si>
    <t>Need to determine our interest in DPL</t>
  </si>
  <si>
    <t>Still $1.00 bid vs. $3.00 offer</t>
  </si>
  <si>
    <t>on hold, looking for a partnership approach to do ICAP and ancillaries</t>
  </si>
  <si>
    <t>Utilities Boad voted unanimously to appove document execution.  Documents will be executed on 10/4/01.</t>
  </si>
  <si>
    <t>Kroll</t>
  </si>
  <si>
    <t>AIG Highstar</t>
  </si>
  <si>
    <t>Enron Sells interest in Ft. Pierce Repowering Project to AIG Highstar</t>
  </si>
  <si>
    <t>Awaiting LOI from AIG Highstar</t>
  </si>
  <si>
    <t>$ 2-4 MM</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</si>
  <si>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 but SEPA is now worried about impact on it's network trans.  May schedule another visit to ease concerns.</t>
  </si>
  <si>
    <t>ENE bid $2/MWh.  Duke is evaluating.  Contact was out for the past week on his honeymoon.</t>
  </si>
  <si>
    <t>Allegheny</t>
  </si>
  <si>
    <t>ENE buys $30 daily straddle, into TVA</t>
  </si>
  <si>
    <t>Jan-Feb'02</t>
  </si>
  <si>
    <t>$11.45/MWh</t>
  </si>
  <si>
    <t>ENE bid 7.25 for $30 daily put and bid 4.20 for $30 daily call.  Allegheny is evaluating.</t>
  </si>
  <si>
    <t>Reliant</t>
  </si>
  <si>
    <t>ENE sells 5x16 at the Duval Station in Duval County Fla.</t>
  </si>
  <si>
    <t>Dec'01</t>
  </si>
  <si>
    <t>$45/MWh</t>
  </si>
  <si>
    <t>ENE offered $45.  Reliant is evaluating trans. Availability away from Duval.</t>
  </si>
  <si>
    <t>Southern</t>
  </si>
  <si>
    <t>ENE buys $22 daily put, into SOCO</t>
  </si>
  <si>
    <t>Nov-Dec'01</t>
  </si>
  <si>
    <t>$1.00/MWh</t>
  </si>
  <si>
    <t>ENE bid $1.  Soco is evaluating.</t>
  </si>
  <si>
    <t>Present-Dec '01</t>
  </si>
  <si>
    <t>Braddock/Jafry/Emmons</t>
  </si>
  <si>
    <t>Piedmont</t>
  </si>
  <si>
    <t>Services and power marketing to replace arrangement with TEA.  Owns 300MW generation with peak summer load of 390MW.  Majority of gen. Is from Catawba nuclear unit (286MW).  Within Duke service territory.</t>
  </si>
  <si>
    <t>300MW</t>
  </si>
  <si>
    <t>ENE held initial meeting with Piedmont on 9/25.  In process of executing a CA for exchange of detailed info.  TEA is current marketer and has been for approx. 9 months.  TEA term has a 30 notice out.</t>
  </si>
  <si>
    <t>Kroll/Emmons/Braddock</t>
  </si>
  <si>
    <t>NCMPA1</t>
  </si>
  <si>
    <t>ENE buys 50MW, 7x24, system firm (Catawba and McGuire units together as system) and 50MW, 7x24, unit contingent (McQuire Units)</t>
  </si>
  <si>
    <t>1/1/03-12/31/07</t>
  </si>
  <si>
    <t>$20.63/MWh (system); $19.38/MWh (unit)</t>
  </si>
  <si>
    <t>ENE submitted RFP response on 9/27/01.</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</si>
  <si>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</si>
  <si>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</si>
  <si>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</si>
  <si>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</si>
  <si>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</si>
  <si>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TEA is working on an offer.  Working in conjunction with JEA to value either supply or bookout of contract.</t>
  </si>
  <si>
    <t>Present - 2/28/02</t>
  </si>
  <si>
    <t>Cargill has indicated they can offer only through Feb'02, as they don't have transmission thereafter.  Their offer is for 5x16, 62MW only (not shaped supply) at a price of $8 over the into SOCO quote on EOL. Unlikely to transact at this level due to price and the fact that it doesn't completely match the JEA schedule.  May still have opportunity for month-ahead schedules should no other arrangements be made.</t>
  </si>
  <si>
    <t>Present - Dec '02</t>
  </si>
  <si>
    <t>RFP due on Monday Sept. 24, 2001.  Short list to be determined in late Oct early Nov.  Meeting with Entergy New Orleans 9/27/01 to discuss.</t>
  </si>
  <si>
    <t>Final pricing submitted  10/4/01</t>
  </si>
  <si>
    <t>20-70 MW</t>
  </si>
  <si>
    <t>On peak $41.30, off peak $29.6, ICAP $1.40</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</si>
  <si>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</si>
  <si>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</si>
  <si>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</si>
  <si>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</si>
  <si>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</si>
  <si>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</si>
  <si>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</si>
  <si>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</si>
  <si>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</si>
  <si>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</si>
  <si>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</si>
  <si>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</si>
  <si>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</si>
  <si>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</si>
  <si>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</si>
  <si>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</si>
  <si>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</si>
  <si>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</si>
  <si>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</si>
  <si>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</si>
  <si>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</si>
  <si>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</si>
  <si>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</si>
  <si>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</si>
  <si>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</si>
  <si>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</si>
  <si>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</si>
  <si>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</si>
  <si>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</si>
  <si>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</si>
  <si>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</si>
  <si>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</si>
  <si>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Calpine</t>
  </si>
  <si>
    <t>MPA for plants in ERCOT, FRCC, NEPOOOL, NYPP and PJM - our pick</t>
  </si>
  <si>
    <t>Q402</t>
  </si>
  <si>
    <t>Tricoli/Henderson/Heintzelman</t>
  </si>
  <si>
    <t>Syn plant proposal to optimize devel. Plants in OH,IN and MI</t>
  </si>
  <si>
    <t>Blair/Heintzelman/Gonzalez/Sprott</t>
  </si>
  <si>
    <t>Miller/Clifford/Bartlett</t>
  </si>
  <si>
    <t>United American Energy</t>
  </si>
  <si>
    <t>Auction of UAE: 464 net MW of existing QFs (40% waste-to-energy), 1,536 MW in development.</t>
  </si>
  <si>
    <t>negotiating CA and EEI</t>
  </si>
  <si>
    <t>CA executed; working on EEI; RFP out end of Sept</t>
  </si>
  <si>
    <t>Waiting on load data; negotiating CA</t>
  </si>
  <si>
    <t>Continuing negotiations with GM, Delphi, and Chrysler.  Meeting to coordinate to be sent up to discuss this Fri.</t>
  </si>
  <si>
    <t>Sent proposal, LCRA reviewing.  Provided updated pricing on 9/10.</t>
  </si>
  <si>
    <t>Proposal sent, Shell reviewing proposal.</t>
  </si>
  <si>
    <t>Kimberly Clark</t>
  </si>
  <si>
    <t>QSE and power supply</t>
  </si>
  <si>
    <t>$100K</t>
  </si>
  <si>
    <t>No Orig Granted</t>
  </si>
  <si>
    <t>Counterparty to review water situation</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</si>
  <si>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</si>
  <si>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</si>
  <si>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Dalton/Kelly</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</si>
  <si>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</si>
  <si>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</si>
  <si>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</si>
  <si>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</si>
  <si>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</si>
  <si>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</si>
  <si>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</si>
  <si>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</si>
  <si>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</si>
  <si>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</si>
  <si>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</si>
  <si>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</si>
  <si>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</si>
  <si>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</si>
  <si>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</si>
  <si>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</si>
  <si>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</si>
  <si>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</si>
  <si>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</si>
  <si>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</si>
  <si>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</si>
  <si>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</si>
  <si>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</si>
  <si>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</si>
  <si>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</si>
  <si>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</si>
  <si>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</si>
  <si>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</si>
  <si>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</si>
  <si>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</si>
  <si>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</si>
  <si>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</si>
  <si>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</si>
  <si>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</si>
  <si>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</si>
  <si>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Oyster Creek value $60 mm, Hartwell $25 mm. Earnings-driven structure ^ presented 9/19, awaiting ANP response.</t>
  </si>
  <si>
    <t>In process of identifying potential customers.  Information Memo sent out to potential customers.</t>
  </si>
  <si>
    <t>San Antonio/EWC</t>
  </si>
  <si>
    <t>$23.75/MWh</t>
  </si>
  <si>
    <t>Getting EEI in place, Oxy is getting ready to transact.</t>
  </si>
  <si>
    <t>another reprice out today; decision by next week</t>
  </si>
  <si>
    <t>Initial pricing sent; waiting to hear from customer</t>
  </si>
  <si>
    <t>Getting CA in place.  Meeting this week.</t>
  </si>
  <si>
    <t>Sent proposal, Aggregate Group reviewing.  Contact out of town this week.</t>
  </si>
  <si>
    <t>Sent proposal, P. reviewing.  Had discussion with P regarding weather normalizing their load data.  Revising pricing today.</t>
  </si>
  <si>
    <t>Getting CA in place; RFP delayed until Oct</t>
  </si>
  <si>
    <t>Initial pricing goes out this week</t>
  </si>
  <si>
    <t>$38/MWh</t>
  </si>
  <si>
    <t>Sent proposal 9/10.  KC reviewing.</t>
  </si>
  <si>
    <t>Done</t>
  </si>
  <si>
    <t>Completed</t>
  </si>
  <si>
    <t>Counterparty hopes to know supply situation in October</t>
  </si>
  <si>
    <t>MPEX/SRE</t>
  </si>
  <si>
    <t>Purchase of capacity and energy</t>
  </si>
  <si>
    <t>50-100 mw</t>
  </si>
  <si>
    <t>Sell 50 MW, 5x16 into DP&amp;L</t>
  </si>
  <si>
    <t>Working on Long Form Confirm</t>
  </si>
  <si>
    <t>Sell 100 MW, offpeak wrap into ComEd</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</si>
  <si>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</si>
  <si>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</si>
  <si>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</si>
  <si>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</si>
  <si>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</si>
  <si>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</si>
  <si>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</si>
  <si>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</si>
  <si>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</si>
  <si>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</si>
  <si>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CA executed 9/7; detailed discussions in progress; indicative pricing to be submitted</t>
  </si>
  <si>
    <t>SEMPRA</t>
  </si>
  <si>
    <t>Q4 or any month in the package  (INTO FE)</t>
  </si>
  <si>
    <t>$150k Accrural</t>
  </si>
  <si>
    <t>1,000,000 Accrual</t>
  </si>
  <si>
    <t>LOI completed July '01.  No RFP; city officials agreed to Enron exclusive.  Revised proposal presented 9/18.  Developed issues list for both parties.  Next meeting tentatively 3rd week Oct.</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</si>
  <si>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</si>
  <si>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City of Purcell, OK</t>
  </si>
  <si>
    <t>Long term supply contract with Purcell due to OG&amp;E contract expiration.</t>
  </si>
  <si>
    <t>5 - 10 year</t>
  </si>
  <si>
    <t>Partial requirements contract.  EPMI evaluating deal and determining offer.  Proposal due Oct 10, 2001.</t>
  </si>
  <si>
    <t xml:space="preserve">Electricities initially indicated they needed reg. cap. only.  They have now indicated a need for network resource, into Duke, with either a market price strike, index strike, or fixed price strike.  ENE is looking do a spread option with Duke to fill the energy portion of this request.  Awaiting the results of the Duke/TVA spread w/ Duke before making an offer here. </t>
  </si>
  <si>
    <t>Summer call option structure offered to Entergy at their request.</t>
  </si>
  <si>
    <t>Jun and Jul/Aug</t>
  </si>
  <si>
    <t>100MW</t>
  </si>
  <si>
    <t>$3 and $6</t>
  </si>
  <si>
    <t>Entergy evaluating.  Expect to followup 9/27/01</t>
  </si>
  <si>
    <t>EPMI meeting with GRDA 8/23-24/01 to present the idea and determine the deal points.  GRDA is interested and needs help evaluating structure.  EPMI  submitted draft term sheet without pricing 9/24/01.  Meeting with GRDA October 1, 2001 to discuss.</t>
  </si>
  <si>
    <t>Evaluating potential addition of hydro turbine/generator to GRDA dam structure of pumped storage</t>
  </si>
  <si>
    <t>GRDA president interested in Enron expansion idea.  Site visit scheduled for Oct 1/2, 2001 to evaluate structures , substations, etc.</t>
  </si>
  <si>
    <t>Intergen is committed to contracting an energy manager other than Coral.  EPMI and Intergen have been negotiating contract terms.  Outstanding issues include credit and determining the value of the plant.  Credit issues are the major hurdle.  El Paso is the competition and has established a credit limit of $110MM.  Intergen initially awarded to El Paso.  El Paso recinded offer on credit limit 9/24/01.  EPMI editing contract to reflect our current credit porposal.</t>
  </si>
  <si>
    <t>KCBPU</t>
  </si>
  <si>
    <t>37 and 55 MW blocks for summer '02, '03, and '04 offered by KCBPU</t>
  </si>
  <si>
    <t>Summers 02, 03, 04</t>
  </si>
  <si>
    <t>37MW, 55MW</t>
  </si>
  <si>
    <t>Proposal due Sept 1, 2001.  Evaluating potential to expand deal to include parking option.</t>
  </si>
  <si>
    <t>Q1, 2002</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</si>
  <si>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</si>
  <si>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</si>
  <si>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Interconnect agreement b/t SPSA and VEPCO done.  Now working negotiations reference Schedule 19 contract that terminates 6/02.</t>
  </si>
  <si>
    <t>Services Group has proposed rolling this deal into the Frontera restructure.</t>
  </si>
  <si>
    <t>62MW</t>
  </si>
  <si>
    <t>Kroll/Rorschach/acevedo/Emmons</t>
  </si>
  <si>
    <t>Submitted RFP on Sept. 12, 2001 Following -up with Entergy Woodlands 9/26/01.  No date given in RFP, but bid is to be effective thru Oct. 2001</t>
  </si>
  <si>
    <t>Kroll/Rorschach/Acevedo/Emmons</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</si>
  <si>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9/26/01 EPMI can source $33/MWh for a 5 year deal.  Compression services evaluating.</t>
  </si>
  <si>
    <t>Counterparty is going to wait-market is too low</t>
  </si>
  <si>
    <t>2002-2003</t>
  </si>
  <si>
    <t xml:space="preserve">2002-15 MW              2003-50 MW  </t>
  </si>
  <si>
    <t>Nov'01-Apr '02</t>
  </si>
  <si>
    <t>50-300 MW</t>
  </si>
  <si>
    <t>Llodra</t>
  </si>
  <si>
    <t>Sempra Energy Trading</t>
  </si>
  <si>
    <t>Sell 100 MW 7x24 cal 04,05</t>
  </si>
  <si>
    <t>NA</t>
  </si>
  <si>
    <t>Working to come together on price.  Within a quarter on price.</t>
  </si>
  <si>
    <t>Cal '03</t>
  </si>
  <si>
    <t>awaiting approval/ may do long from confirm</t>
  </si>
  <si>
    <t>Old Dominion</t>
  </si>
  <si>
    <t>PJM-W</t>
  </si>
  <si>
    <t>Sell Cal02 73 MW ATC with an embedded option to curtail power</t>
  </si>
  <si>
    <t>73 MW</t>
  </si>
  <si>
    <t>OPG</t>
  </si>
  <si>
    <t>Sell On Peak Zone A or C</t>
  </si>
  <si>
    <t>39.75 or 43</t>
  </si>
  <si>
    <t>waiting to see what zone they want to do</t>
  </si>
  <si>
    <t>1/02-12/06</t>
  </si>
  <si>
    <t>2-3 MW</t>
  </si>
  <si>
    <t>On short list</t>
  </si>
  <si>
    <t>Waiting to hear from consultant</t>
  </si>
  <si>
    <t>WHeeler</t>
  </si>
  <si>
    <t>Zone K Synthetic Toll 9 HR</t>
  </si>
  <si>
    <t>National Grid</t>
  </si>
  <si>
    <t>Assume their remaining load and supply denomination</t>
  </si>
  <si>
    <t>NYSEG</t>
  </si>
  <si>
    <t>Sell energy, unforced capacity credits</t>
  </si>
  <si>
    <t>$38 and $46</t>
  </si>
  <si>
    <t>NYSEG is looking at the levels</t>
  </si>
  <si>
    <t>PSEG</t>
  </si>
  <si>
    <t>Westfield</t>
  </si>
  <si>
    <t>Enron sell RTC energy</t>
  </si>
  <si>
    <t>11/01-3/02</t>
  </si>
  <si>
    <t>7 MW</t>
  </si>
  <si>
    <t>Their bid $40</t>
  </si>
  <si>
    <t>they are way off the market - wait for movement</t>
  </si>
  <si>
    <t>Sell 7x24 Zone G</t>
  </si>
  <si>
    <t>oct01-Sep02</t>
  </si>
  <si>
    <t>5mw</t>
  </si>
  <si>
    <t>waiting to hear from their retail side</t>
  </si>
  <si>
    <t>WPS sell rtc energy</t>
  </si>
  <si>
    <t>WPS offer 33.25 - our bid 31.75</t>
  </si>
  <si>
    <t>waiting for WPS to move</t>
  </si>
  <si>
    <t>ENA buys E/W basis for Q4</t>
  </si>
  <si>
    <t>$2.50 bid vs $5.5</t>
  </si>
  <si>
    <t>We are too far apart on price</t>
  </si>
  <si>
    <t>Up to 60 MW</t>
  </si>
  <si>
    <t>working on transmissions issues</t>
  </si>
  <si>
    <t>Wisvest</t>
  </si>
  <si>
    <t>Aquire 2 gen. Facilities in southern Connecticut</t>
  </si>
  <si>
    <t>Narragansett electric</t>
  </si>
  <si>
    <t>Serve all requirements load</t>
  </si>
  <si>
    <t>dec 01-05; dec 01-09</t>
  </si>
  <si>
    <t>7 million PV MWh</t>
  </si>
  <si>
    <t>$20-30M</t>
  </si>
  <si>
    <t>Western Mass. Electic Co.</t>
  </si>
  <si>
    <t>Serve Standard Offer Load</t>
  </si>
  <si>
    <t>3 million MWh</t>
  </si>
  <si>
    <t>$10-12M</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</si>
  <si>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</si>
  <si>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</si>
  <si>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</si>
  <si>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</si>
  <si>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</si>
  <si>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</si>
  <si>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</si>
  <si>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</si>
  <si>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</si>
  <si>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</si>
  <si>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NJBGS</t>
  </si>
  <si>
    <t>Set up intermediation auction in piecing together bids for all requirement NJBGS auction and back to back transactions</t>
  </si>
  <si>
    <t>1000MWS</t>
  </si>
  <si>
    <t>Developing ideas to extract value fron this tranaction.  Attended NJBGS info session 9/10/01</t>
  </si>
  <si>
    <t>awaiting RFp</t>
  </si>
  <si>
    <t>6/02-10/07</t>
  </si>
  <si>
    <t>15 yr</t>
  </si>
  <si>
    <t>75 MW</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</si>
  <si>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</si>
  <si>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</si>
  <si>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</si>
  <si>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</si>
  <si>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</si>
  <si>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</si>
  <si>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</si>
  <si>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</si>
  <si>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</si>
  <si>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</si>
  <si>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</si>
  <si>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</si>
  <si>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450 MW</t>
  </si>
  <si>
    <t>Visited and send initial "range of services" letter; awaiting internal discussions on next steps</t>
  </si>
  <si>
    <t>500000+</t>
  </si>
  <si>
    <t>Waiting for NJ BPU final approval of merger</t>
  </si>
  <si>
    <t>100 to 200 MW</t>
  </si>
  <si>
    <t>Preliminary discussions</t>
  </si>
  <si>
    <t>Visited in Aug. - awaiting Enron Canada's progress on possible sale of units</t>
  </si>
  <si>
    <t>tbd</t>
  </si>
  <si>
    <t>285MW</t>
  </si>
  <si>
    <t>signing CA</t>
  </si>
  <si>
    <t>Nov02-Apr03</t>
  </si>
  <si>
    <t>Keyspan Ravenswood</t>
  </si>
  <si>
    <t>2004-2008</t>
  </si>
  <si>
    <t>Enron sells Calvert City project in Kentucky.</t>
  </si>
  <si>
    <t>Tapscott</t>
  </si>
  <si>
    <t>Walton EMC</t>
  </si>
  <si>
    <t>Enron sells its 50% equity interest in the Doyle project in Georgia to project partner, Walton EMC.</t>
  </si>
  <si>
    <t>342 MW</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</si>
  <si>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</si>
  <si>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</si>
  <si>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</si>
  <si>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</si>
  <si>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</si>
  <si>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</si>
  <si>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</si>
  <si>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</si>
  <si>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</si>
  <si>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</si>
  <si>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</si>
  <si>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</si>
  <si>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</si>
  <si>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</si>
  <si>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</si>
  <si>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</si>
  <si>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</si>
  <si>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</si>
  <si>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</si>
  <si>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</si>
  <si>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</si>
  <si>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</si>
  <si>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</si>
  <si>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</si>
  <si>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</si>
  <si>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</si>
  <si>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</si>
  <si>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</si>
  <si>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</si>
  <si>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Owensboro</t>
  </si>
  <si>
    <t>Alliant East</t>
  </si>
  <si>
    <t>Mid Market</t>
  </si>
  <si>
    <t>100 Mw</t>
  </si>
  <si>
    <t>TBD</t>
  </si>
  <si>
    <t>Cleveland Public Power</t>
  </si>
  <si>
    <t>Counterparty reviewing offer</t>
  </si>
  <si>
    <t>Costless call spread</t>
  </si>
  <si>
    <t>15 MW</t>
  </si>
  <si>
    <t>Summer unit outage protection</t>
  </si>
  <si>
    <t>1200 MW</t>
  </si>
  <si>
    <t>NIPSCO</t>
  </si>
  <si>
    <t>25 MW</t>
  </si>
  <si>
    <t>Ontario Hydro</t>
  </si>
  <si>
    <t>11/01-4/02</t>
  </si>
  <si>
    <t>Sell winter energy-2 part deal</t>
  </si>
  <si>
    <t>Compressor Services</t>
  </si>
  <si>
    <t xml:space="preserve">Sale of energy </t>
  </si>
  <si>
    <t>Buy call options off of Lakefield Junction unit-2 part deal</t>
  </si>
  <si>
    <t>embedded</t>
  </si>
  <si>
    <t>$41.00 - $50 call; $43.50-$75 call</t>
  </si>
  <si>
    <t>11/01-10/02</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</si>
  <si>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</si>
  <si>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</si>
  <si>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</si>
  <si>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</si>
  <si>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</si>
  <si>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</si>
  <si>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</si>
  <si>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</si>
  <si>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</si>
  <si>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</si>
  <si>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</si>
  <si>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</si>
  <si>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</si>
  <si>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</si>
  <si>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</si>
  <si>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</si>
  <si>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</si>
  <si>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</si>
  <si>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</si>
  <si>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</si>
  <si>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</si>
  <si>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</si>
  <si>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</si>
  <si>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</si>
  <si>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</si>
  <si>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</si>
  <si>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</si>
  <si>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</si>
  <si>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</si>
  <si>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</si>
  <si>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</si>
  <si>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</si>
  <si>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</si>
  <si>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</si>
  <si>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</si>
  <si>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</si>
  <si>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</si>
  <si>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</si>
  <si>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</si>
  <si>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</si>
  <si>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</si>
  <si>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</si>
  <si>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</si>
  <si>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</si>
  <si>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</si>
  <si>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</si>
  <si>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</si>
  <si>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</si>
  <si>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</si>
  <si>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</si>
  <si>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</si>
  <si>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</si>
  <si>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</si>
  <si>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</si>
  <si>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</si>
  <si>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</si>
  <si>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</si>
  <si>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</si>
  <si>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</si>
  <si>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</si>
  <si>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Scheuer</t>
  </si>
  <si>
    <t>50MW</t>
  </si>
  <si>
    <t>ENA sell energy only - 7x24</t>
  </si>
  <si>
    <t>in progress</t>
  </si>
  <si>
    <t>New Brunswick Power</t>
  </si>
  <si>
    <t xml:space="preserve">ENA sell all requirements </t>
  </si>
  <si>
    <t>Duke</t>
  </si>
  <si>
    <t>Duke sell slice of NEPOOL hourly load</t>
  </si>
  <si>
    <t>none yet</t>
  </si>
  <si>
    <t>NRG</t>
  </si>
  <si>
    <t>Tolling off of Norwalk Harbor</t>
  </si>
  <si>
    <t>Valderrama</t>
  </si>
  <si>
    <t>Aquila</t>
  </si>
  <si>
    <t>American Refuel</t>
  </si>
  <si>
    <t>$100,000,000 funds flow</t>
  </si>
  <si>
    <t>Pitched Syn-Plant deal.  Waiting for better plant economic data to structure cost metrics at optimum level for ENE.</t>
  </si>
  <si>
    <t>$2 MM</t>
  </si>
  <si>
    <t>$250k</t>
  </si>
  <si>
    <t>~8,800 HR</t>
  </si>
  <si>
    <t>$500k</t>
  </si>
  <si>
    <t>$37.28/MWh</t>
  </si>
  <si>
    <t>$1.1 MM</t>
  </si>
  <si>
    <t>$2MM</t>
  </si>
  <si>
    <t>$2.2MM</t>
  </si>
  <si>
    <t>accrual $500k</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</si>
  <si>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</si>
  <si>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</si>
  <si>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</si>
  <si>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</si>
  <si>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</si>
  <si>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</si>
  <si>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</si>
  <si>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</si>
  <si>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</si>
  <si>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</si>
  <si>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</si>
  <si>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</si>
  <si>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</si>
  <si>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</si>
  <si>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</si>
  <si>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</si>
  <si>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LCRA Aggregate Group</t>
  </si>
  <si>
    <t>10% LCRA program.</t>
  </si>
  <si>
    <t>$37.80/MWh</t>
  </si>
  <si>
    <t>Pedernales Coop</t>
  </si>
  <si>
    <t>70 MW</t>
  </si>
  <si>
    <t>Getting CA in place; RFP in Sept.</t>
  </si>
  <si>
    <t>$500K</t>
  </si>
  <si>
    <t>Red qualifies as a services deal</t>
  </si>
  <si>
    <t>$2.5 MM</t>
  </si>
  <si>
    <t>Proposal for turnkey installation of 2-LM6000 peaker plant.</t>
  </si>
  <si>
    <t>Q2 '02</t>
  </si>
  <si>
    <t>5 yr</t>
  </si>
  <si>
    <t>$34/MW</t>
  </si>
  <si>
    <t>Summer '02</t>
  </si>
  <si>
    <t>Q1 '02</t>
  </si>
  <si>
    <t>OneOk thinks the price will drop more.  They are waiting.  They want to buy at $4 EPMI is at $6.50.</t>
  </si>
  <si>
    <t>Accrual</t>
  </si>
  <si>
    <t>MDEA</t>
  </si>
  <si>
    <t xml:space="preserve">MDEA is interested in evaluating purchasing 20MW for Cal '02 </t>
  </si>
  <si>
    <t>20MW</t>
  </si>
  <si>
    <t>$10k/month</t>
  </si>
  <si>
    <t>Onpeak Mar-Apr 02</t>
  </si>
  <si>
    <t>Mar-Apr -02</t>
  </si>
  <si>
    <t>Sell 100 MW, 5x16 into CILCO</t>
  </si>
  <si>
    <t>Jun-Aug 03</t>
  </si>
  <si>
    <t>Jun-Aug 04</t>
  </si>
  <si>
    <t>Proposal submitted on 7/13/01.  Customer advises on 9/5/01 that they are reviewing load data and will pursue at the end of September.</t>
  </si>
  <si>
    <t>NSP (Xcel)</t>
  </si>
  <si>
    <t>Wheeler</t>
  </si>
  <si>
    <t>Consolidated Edison</t>
  </si>
  <si>
    <t>RFP for winter load Zone J and G</t>
  </si>
  <si>
    <t>Reading Muni</t>
  </si>
  <si>
    <t>ENA sell fixed load shape</t>
  </si>
  <si>
    <t>Looking at load shape for Zone J</t>
  </si>
  <si>
    <t>Jan-Dec02</t>
  </si>
  <si>
    <t>Jul02-jun03</t>
  </si>
  <si>
    <t>waiting corporate approval</t>
  </si>
  <si>
    <t>Politis</t>
  </si>
  <si>
    <t>Allegheny Energy</t>
  </si>
  <si>
    <t>General Electric</t>
  </si>
  <si>
    <t>Looking at 7x24 swap zone F</t>
  </si>
  <si>
    <t>20-40 MW</t>
  </si>
  <si>
    <t>Rochester Gas  Electric</t>
  </si>
  <si>
    <t>Unit outage Insurance</t>
  </si>
  <si>
    <t>Energetix</t>
  </si>
  <si>
    <t>waiting for ISDA next week</t>
  </si>
  <si>
    <t>First Energy GPU</t>
  </si>
  <si>
    <t>80MW</t>
  </si>
  <si>
    <t>ENA buy ICAP off units in NB owned by Enron Canada</t>
  </si>
  <si>
    <t>Waiting  load and weather data</t>
  </si>
  <si>
    <t>Valero/Foxhall Energy</t>
  </si>
  <si>
    <t>Spread Feb-May02 vs. Nov-Dec02</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</si>
  <si>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</si>
  <si>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</si>
  <si>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</si>
  <si>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</si>
  <si>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</si>
  <si>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</si>
  <si>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</si>
  <si>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</si>
  <si>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</si>
  <si>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</si>
  <si>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</si>
  <si>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</si>
  <si>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</si>
  <si>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</si>
  <si>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</si>
  <si>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</si>
  <si>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Partnership where then can mitigate risks, while growing in both Retail and wholesale.  Working with Mauren Smith on gas desk</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</si>
  <si>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</si>
  <si>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</si>
  <si>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</si>
  <si>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</si>
  <si>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</si>
  <si>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</si>
  <si>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</si>
  <si>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</si>
  <si>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</si>
  <si>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1-3 yrs starting 3/02</t>
  </si>
  <si>
    <t>Burlington Elec</t>
  </si>
  <si>
    <t>Mid Marketing</t>
  </si>
  <si>
    <t>Dalton/Services Team</t>
  </si>
  <si>
    <t>Oct-Dec 01</t>
  </si>
  <si>
    <t>SIPCO</t>
  </si>
  <si>
    <t>Summer 02</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</si>
  <si>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</si>
  <si>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</si>
  <si>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</si>
  <si>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</si>
  <si>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</si>
  <si>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</si>
  <si>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</si>
  <si>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</si>
  <si>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250 Mw</t>
  </si>
  <si>
    <t>Sell 100 MW, 7x24 into CILCO</t>
  </si>
  <si>
    <t>Feb '02-Apr '02</t>
  </si>
  <si>
    <t>in discussions</t>
  </si>
  <si>
    <t>IMPA</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</si>
  <si>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</si>
  <si>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</si>
  <si>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</si>
  <si>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</si>
  <si>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</si>
  <si>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</si>
  <si>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</si>
  <si>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</si>
  <si>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</si>
  <si>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</si>
  <si>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</si>
  <si>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</si>
  <si>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</si>
  <si>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</si>
  <si>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</si>
  <si>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</si>
  <si>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</si>
  <si>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Henderson/Grace/Gurrola/Sprott</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</si>
  <si>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</si>
  <si>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</si>
  <si>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</si>
  <si>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</si>
  <si>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</si>
  <si>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</si>
  <si>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</si>
  <si>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</si>
  <si>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</si>
  <si>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</si>
  <si>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</si>
  <si>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</si>
  <si>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</si>
  <si>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</si>
  <si>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</si>
  <si>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</si>
  <si>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Clifford/Munoz/Grace/Wang</t>
  </si>
  <si>
    <t>Panda</t>
  </si>
  <si>
    <t>Tricoli/Clifford/Munoz/McCracken</t>
  </si>
  <si>
    <t>PGE National Energy</t>
  </si>
  <si>
    <t>Tricoli/Heintzelman</t>
  </si>
  <si>
    <t>CH Resources</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</si>
  <si>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</si>
  <si>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</si>
  <si>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</si>
  <si>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</si>
  <si>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</si>
  <si>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</si>
  <si>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</si>
  <si>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</si>
  <si>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</si>
  <si>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</si>
  <si>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AEC to buy 50MW, 5x16, firm LD, at Ent/SOCO interface, Q4'01</t>
  </si>
  <si>
    <t>$31/MWh</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</si>
  <si>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</si>
  <si>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</si>
  <si>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</si>
  <si>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</si>
  <si>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</si>
  <si>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</si>
  <si>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</si>
  <si>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</si>
  <si>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</si>
  <si>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</si>
  <si>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</si>
  <si>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</si>
  <si>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</si>
  <si>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</si>
  <si>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</si>
  <si>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</si>
  <si>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</si>
  <si>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</si>
  <si>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</si>
  <si>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Fairley/Gimble/Piazze</t>
  </si>
  <si>
    <t>Spring '04</t>
  </si>
  <si>
    <t>Spring '03</t>
  </si>
  <si>
    <t>Kroll/Rorschach/Acevedo</t>
  </si>
  <si>
    <t>summer '02</t>
  </si>
  <si>
    <t>Weather derivative to protect against rainfall shortage.</t>
  </si>
  <si>
    <t>AMP-OH</t>
  </si>
  <si>
    <t>1/1/02 -12/31/03</t>
  </si>
  <si>
    <t>50 MW winter energy sale</t>
  </si>
  <si>
    <t>Nov - Dec 01</t>
  </si>
  <si>
    <t xml:space="preserve"> </t>
  </si>
  <si>
    <t>Extend Into IP position (possible gas deal included)</t>
  </si>
  <si>
    <t>Bal 02</t>
  </si>
  <si>
    <t>Jun 02 - May 04</t>
  </si>
  <si>
    <t>24x7 energy for 2+ years</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</si>
  <si>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</si>
  <si>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</si>
  <si>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</si>
  <si>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</si>
  <si>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</si>
  <si>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</si>
  <si>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</si>
  <si>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</si>
  <si>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t>
  </si>
  <si>
    <t>Cargill</t>
  </si>
  <si>
    <t>ENE buys firm power to meet load shape of JEA contract.</t>
  </si>
  <si>
    <t>ENE buys TVA/Duke spread option to sell into TVA at $95 and buy into Duke at $100</t>
  </si>
  <si>
    <t>$2/MWh</t>
  </si>
  <si>
    <t>$8.50/MWh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</si>
</sst>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5" formatCode="&quot;$&quot;#,##0_);\(&quot;$&quot;#,##0\)"/>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7"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i/>
      <sz val="10"/>
      <color indexed="16"/>
      <name val="Arial"/>
      <family val="2"/>
    </font>
    <font>
      <u/>
      <sz val="10"/>
      <color indexed="12"/>
      <name val="Arial"/>
      <family val="2"/>
    </font>
  </fonts>
  <fills count="3">
    <fill>
      <patternFill patternType="none"/>
    </fill>
    <fill>
      <patternFill patternType="gray125"/>
    </fill>
    <fill>
      <patternFill patternType="solid">
        <fgColor indexed="22"/>
        <bgColor indexed="64"/>
      </patternFill>
    </fill>
  </fills>
  <borders count="14">
    <border>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right style="thin">
        <color indexed="64"/>
      </right>
      <top/>
      <bottom style="medium">
        <color indexed="64"/>
      </bottom>
      <diagonal/>
    </border>
    <border>
      <left/>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36">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9" fontId="2" fillId="0" borderId="1" xfId="3" applyFont="1" applyFill="1" applyBorder="1" applyAlignment="1">
      <alignment horizontal="left" wrapText="1"/>
    </xf>
    <xf numFmtId="9" fontId="3" fillId="0" borderId="1" xfId="0" applyNumberFormat="1" applyFont="1" applyFill="1" applyBorder="1" applyAlignment="1">
      <alignment horizontal="left"/>
    </xf>
    <xf numFmtId="9" fontId="3" fillId="2" borderId="1" xfId="0" applyNumberFormat="1" applyFont="1" applyFill="1" applyBorder="1" applyAlignment="1">
      <alignment horizontal="left"/>
    </xf>
    <xf numFmtId="14" fontId="3" fillId="0" borderId="1" xfId="0" applyNumberFormat="1" applyFont="1" applyFill="1" applyBorder="1" applyAlignment="1">
      <alignment horizontal="right" wrapText="1"/>
    </xf>
    <xf numFmtId="1" fontId="3" fillId="0" borderId="1" xfId="0" applyNumberFormat="1" applyFont="1" applyFill="1" applyBorder="1" applyAlignment="1">
      <alignment horizontal="left" wrapText="1"/>
    </xf>
    <xf numFmtId="0" fontId="2" fillId="0" borderId="0" xfId="0" applyFont="1" applyFill="1" applyBorder="1" applyAlignment="1">
      <alignmen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64" fontId="12"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169" fontId="3" fillId="2" borderId="1" xfId="0" applyNumberFormat="1" applyFont="1" applyFill="1" applyBorder="1" applyAlignment="1">
      <alignment horizontal="right"/>
    </xf>
    <xf numFmtId="0" fontId="2" fillId="0" borderId="1" xfId="0" applyFont="1" applyFill="1" applyBorder="1" applyAlignment="1">
      <alignment horizontal="left" wrapText="1"/>
    </xf>
    <xf numFmtId="0" fontId="2" fillId="0" borderId="1" xfId="0" applyFont="1" applyFill="1" applyBorder="1" applyAlignment="1">
      <alignmen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 fontId="3" fillId="0" borderId="1" xfId="0" applyNumberFormat="1" applyFont="1" applyFill="1" applyBorder="1" applyAlignment="1">
      <alignment horizontal="right" wrapText="1"/>
    </xf>
    <xf numFmtId="14" fontId="2" fillId="0" borderId="1" xfId="0" applyNumberFormat="1" applyFont="1" applyFill="1" applyBorder="1" applyAlignment="1">
      <alignment wrapText="1"/>
    </xf>
    <xf numFmtId="9" fontId="2" fillId="0" borderId="1" xfId="0" applyNumberFormat="1" applyFont="1" applyFill="1" applyBorder="1" applyAlignment="1">
      <alignment horizontal="left" wrapText="1"/>
    </xf>
    <xf numFmtId="6" fontId="3"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14" fontId="3" fillId="0" borderId="1" xfId="0" applyNumberFormat="1" applyFont="1" applyFill="1" applyBorder="1" applyAlignment="1">
      <alignment horizontal="right"/>
    </xf>
    <xf numFmtId="9" fontId="2" fillId="0" borderId="1" xfId="0" applyNumberFormat="1" applyFont="1" applyFill="1" applyBorder="1" applyAlignment="1">
      <alignment wrapText="1"/>
    </xf>
    <xf numFmtId="6" fontId="3" fillId="0" borderId="1" xfId="0" applyNumberFormat="1" applyFont="1" applyFill="1" applyBorder="1" applyAlignment="1">
      <alignment wrapText="1"/>
    </xf>
    <xf numFmtId="168" fontId="3" fillId="0" borderId="1" xfId="0" applyNumberFormat="1" applyFont="1" applyFill="1" applyBorder="1" applyAlignment="1">
      <alignmen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4" fontId="3" fillId="2" borderId="1" xfId="0" applyNumberFormat="1" applyFont="1" applyFill="1" applyBorder="1" applyAlignment="1">
      <alignment horizontal="right"/>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3" fillId="2" borderId="0" xfId="0"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2" fillId="2" borderId="1" xfId="0" applyNumberFormat="1" applyFont="1" applyFill="1" applyBorder="1" applyAlignment="1">
      <alignment wrapText="1"/>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170" fontId="12" fillId="2" borderId="1" xfId="0" applyNumberFormat="1" applyFont="1" applyFill="1" applyBorder="1" applyAlignment="1">
      <alignment horizontal="left" wrapText="1"/>
    </xf>
    <xf numFmtId="9" fontId="12" fillId="2" borderId="1" xfId="3"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69" fontId="12" fillId="2" borderId="1" xfId="0" applyNumberFormat="1" applyFont="1" applyFill="1" applyBorder="1" applyAlignment="1">
      <alignment horizontal="right" wrapText="1"/>
    </xf>
    <xf numFmtId="1" fontId="3" fillId="2" borderId="1" xfId="0" quotePrefix="1" applyNumberFormat="1" applyFont="1" applyFill="1" applyBorder="1" applyAlignment="1">
      <alignment wrapText="1"/>
    </xf>
    <xf numFmtId="16" fontId="3" fillId="2" borderId="1" xfId="0"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12" fillId="2" borderId="1" xfId="0" applyNumberFormat="1" applyFont="1" applyFill="1" applyBorder="1" applyAlignment="1">
      <alignment horizontal="left" wrapText="1"/>
    </xf>
    <xf numFmtId="0" fontId="12" fillId="0" borderId="0" xfId="0" applyFont="1" applyFill="1" applyBorder="1" applyAlignment="1"/>
    <xf numFmtId="9" fontId="12" fillId="0" borderId="1" xfId="3" applyFont="1" applyFill="1" applyBorder="1" applyAlignment="1">
      <alignment horizontal="left" wrapText="1"/>
    </xf>
    <xf numFmtId="17" fontId="12" fillId="0" borderId="1" xfId="0" applyNumberFormat="1" applyFont="1" applyFill="1" applyBorder="1" applyAlignment="1">
      <alignment horizontal="left" wrapText="1"/>
    </xf>
    <xf numFmtId="170" fontId="12" fillId="0" borderId="1" xfId="0" applyNumberFormat="1" applyFont="1" applyFill="1" applyBorder="1" applyAlignment="1">
      <alignment horizontal="left" wrapText="1"/>
    </xf>
    <xf numFmtId="1" fontId="3" fillId="0" borderId="1" xfId="0" applyNumberFormat="1" applyFont="1" applyFill="1" applyBorder="1" applyAlignment="1"/>
    <xf numFmtId="0" fontId="15" fillId="0" borderId="1" xfId="0" applyFont="1" applyFill="1" applyBorder="1" applyAlignment="1">
      <alignment horizontal="left" wrapText="1"/>
    </xf>
    <xf numFmtId="0" fontId="12" fillId="2" borderId="0" xfId="0" applyFont="1" applyFill="1" applyBorder="1" applyAlignment="1"/>
    <xf numFmtId="0" fontId="2" fillId="2" borderId="1" xfId="0" applyFont="1" applyFill="1" applyBorder="1" applyAlignment="1">
      <alignment horizontal="left"/>
    </xf>
    <xf numFmtId="9" fontId="2" fillId="2" borderId="1" xfId="0" applyNumberFormat="1" applyFont="1" applyFill="1" applyBorder="1" applyAlignment="1">
      <alignment horizontal="left"/>
    </xf>
    <xf numFmtId="0" fontId="2" fillId="2" borderId="1" xfId="0" applyFont="1" applyFill="1" applyBorder="1" applyAlignment="1">
      <alignment horizontal="right" wrapText="1"/>
    </xf>
    <xf numFmtId="170" fontId="3" fillId="2" borderId="1" xfId="0" applyNumberFormat="1" applyFont="1" applyFill="1" applyBorder="1" applyAlignment="1">
      <alignment wrapText="1"/>
    </xf>
    <xf numFmtId="1" fontId="3" fillId="2" borderId="0" xfId="0" applyNumberFormat="1" applyFont="1" applyFill="1" applyBorder="1" applyAlignment="1">
      <alignment wrapText="1"/>
    </xf>
    <xf numFmtId="1" fontId="3" fillId="0" borderId="0" xfId="0" applyNumberFormat="1" applyFont="1" applyFill="1" applyBorder="1" applyAlignment="1">
      <alignment wrapText="1"/>
    </xf>
    <xf numFmtId="1" fontId="12" fillId="0" borderId="0" xfId="0" applyNumberFormat="1" applyFont="1" applyFill="1" applyBorder="1" applyAlignment="1">
      <alignment wrapText="1"/>
    </xf>
    <xf numFmtId="14" fontId="2" fillId="0" borderId="0" xfId="0" applyNumberFormat="1" applyFont="1" applyFill="1" applyBorder="1" applyAlignment="1">
      <alignment wrapText="1"/>
    </xf>
    <xf numFmtId="14" fontId="2" fillId="2" borderId="0" xfId="0" applyNumberFormat="1" applyFont="1" applyFill="1" applyBorder="1" applyAlignment="1">
      <alignment wrapText="1"/>
    </xf>
    <xf numFmtId="0" fontId="2" fillId="0" borderId="0" xfId="0" applyFont="1" applyFill="1" applyBorder="1" applyAlignment="1"/>
    <xf numFmtId="169" fontId="12" fillId="0" borderId="1" xfId="0" applyNumberFormat="1" applyFont="1" applyFill="1" applyBorder="1" applyAlignment="1">
      <alignment horizontal="right" wrapText="1"/>
    </xf>
    <xf numFmtId="16" fontId="3" fillId="0" borderId="1" xfId="0" quotePrefix="1" applyNumberFormat="1" applyFont="1" applyFill="1" applyBorder="1" applyAlignment="1">
      <alignment horizontal="left" wrapText="1"/>
    </xf>
    <xf numFmtId="0" fontId="16" fillId="0" borderId="1" xfId="2" applyFont="1" applyFill="1" applyBorder="1" applyAlignment="1" applyProtection="1">
      <alignment horizontal="left" wrapText="1"/>
    </xf>
    <xf numFmtId="0" fontId="3" fillId="0" borderId="6" xfId="0" applyFont="1" applyFill="1" applyBorder="1" applyAlignment="1">
      <alignment horizontal="left"/>
    </xf>
    <xf numFmtId="0" fontId="3" fillId="0" borderId="7" xfId="0" applyFont="1" applyFill="1" applyBorder="1" applyAlignment="1">
      <alignment wrapText="1"/>
    </xf>
    <xf numFmtId="8" fontId="2" fillId="2" borderId="1" xfId="0" applyNumberFormat="1" applyFont="1" applyFill="1" applyBorder="1" applyAlignment="1">
      <alignment horizontal="left" wrapText="1"/>
    </xf>
    <xf numFmtId="0" fontId="12" fillId="2" borderId="1" xfId="0" applyFont="1" applyFill="1" applyBorder="1" applyAlignment="1">
      <alignment horizontal="right"/>
    </xf>
    <xf numFmtId="14" fontId="4" fillId="2" borderId="1" xfId="0" applyNumberFormat="1" applyFont="1" applyFill="1" applyBorder="1" applyAlignment="1">
      <alignment horizontal="right" wrapText="1"/>
    </xf>
    <xf numFmtId="0" fontId="12" fillId="2" borderId="1" xfId="0" applyNumberFormat="1" applyFont="1" applyFill="1" applyBorder="1" applyAlignment="1">
      <alignment wrapText="1"/>
    </xf>
    <xf numFmtId="0" fontId="12" fillId="2" borderId="0" xfId="0" applyFont="1" applyFill="1" applyBorder="1" applyAlignment="1">
      <alignment horizontal="left" wrapText="1"/>
    </xf>
    <xf numFmtId="0" fontId="12" fillId="2" borderId="1" xfId="0" applyFont="1" applyFill="1" applyBorder="1" applyAlignment="1">
      <alignment horizontal="left"/>
    </xf>
    <xf numFmtId="0" fontId="12" fillId="2" borderId="1" xfId="0" applyFont="1" applyFill="1" applyBorder="1" applyAlignment="1"/>
    <xf numFmtId="9" fontId="12" fillId="2" borderId="1" xfId="0" applyNumberFormat="1" applyFont="1" applyFill="1" applyBorder="1" applyAlignment="1">
      <alignment horizontal="left"/>
    </xf>
    <xf numFmtId="14" fontId="12" fillId="2" borderId="1" xfId="0" applyNumberFormat="1" applyFont="1" applyFill="1" applyBorder="1" applyAlignment="1">
      <alignment horizontal="right"/>
    </xf>
    <xf numFmtId="0" fontId="2" fillId="2" borderId="0" xfId="0" applyFont="1" applyFill="1" applyBorder="1" applyAlignment="1"/>
    <xf numFmtId="14" fontId="3" fillId="2" borderId="1" xfId="0" applyNumberFormat="1" applyFont="1" applyFill="1" applyBorder="1" applyAlignment="1">
      <alignment wrapText="1"/>
    </xf>
    <xf numFmtId="1" fontId="12" fillId="2" borderId="0" xfId="0" applyNumberFormat="1" applyFont="1" applyFill="1" applyBorder="1" applyAlignment="1">
      <alignment wrapText="1"/>
    </xf>
    <xf numFmtId="168" fontId="3" fillId="2" borderId="1" xfId="0" applyNumberFormat="1" applyFont="1" applyFill="1" applyBorder="1" applyAlignment="1">
      <alignment wrapText="1"/>
    </xf>
    <xf numFmtId="0" fontId="5" fillId="0" borderId="8" xfId="0" applyFont="1" applyFill="1" applyBorder="1" applyAlignment="1">
      <alignment horizontal="left" wrapText="1"/>
    </xf>
    <xf numFmtId="0" fontId="5" fillId="0" borderId="9" xfId="0" applyFont="1" applyFill="1" applyBorder="1" applyAlignment="1">
      <alignment wrapText="1"/>
    </xf>
    <xf numFmtId="0" fontId="5" fillId="0" borderId="10" xfId="0" applyFont="1" applyFill="1" applyBorder="1" applyAlignment="1">
      <alignment wrapText="1"/>
    </xf>
    <xf numFmtId="0" fontId="5" fillId="0" borderId="9" xfId="0" applyFont="1" applyFill="1" applyBorder="1" applyAlignment="1">
      <alignment horizontal="left" wrapText="1"/>
    </xf>
    <xf numFmtId="169" fontId="5" fillId="0" borderId="9" xfId="0" applyNumberFormat="1" applyFont="1" applyFill="1" applyBorder="1" applyAlignment="1">
      <alignment horizontal="right" wrapText="1"/>
    </xf>
    <xf numFmtId="0" fontId="5" fillId="0" borderId="9" xfId="0" applyFont="1" applyFill="1" applyBorder="1" applyAlignment="1">
      <alignment horizontal="right" wrapText="1"/>
    </xf>
    <xf numFmtId="170" fontId="5" fillId="0" borderId="3" xfId="0" applyNumberFormat="1" applyFont="1" applyFill="1" applyBorder="1" applyAlignment="1">
      <alignment horizontal="right" wrapText="1"/>
    </xf>
    <xf numFmtId="0" fontId="10" fillId="2" borderId="11" xfId="0" applyFont="1" applyFill="1" applyBorder="1" applyAlignment="1">
      <alignment horizontal="left" wrapText="1"/>
    </xf>
    <xf numFmtId="165" fontId="2" fillId="2" borderId="2" xfId="1" applyNumberFormat="1" applyFont="1" applyFill="1" applyBorder="1" applyAlignment="1">
      <alignment horizontal="right" wrapText="1"/>
    </xf>
    <xf numFmtId="0" fontId="3" fillId="0" borderId="11" xfId="0" applyFont="1" applyFill="1" applyBorder="1" applyAlignment="1">
      <alignment horizontal="left"/>
    </xf>
    <xf numFmtId="171" fontId="3" fillId="0" borderId="2" xfId="1" applyNumberFormat="1" applyFont="1" applyFill="1" applyBorder="1" applyAlignment="1">
      <alignment horizontal="right"/>
    </xf>
    <xf numFmtId="0" fontId="2" fillId="2" borderId="11" xfId="0" applyFont="1" applyFill="1" applyBorder="1" applyAlignment="1">
      <alignment horizontal="left" wrapText="1"/>
    </xf>
    <xf numFmtId="5" fontId="2" fillId="2" borderId="2" xfId="0" applyNumberFormat="1" applyFont="1" applyFill="1" applyBorder="1" applyAlignment="1">
      <alignment horizontal="right" wrapText="1"/>
    </xf>
    <xf numFmtId="165" fontId="3" fillId="0" borderId="2" xfId="1" applyNumberFormat="1" applyFont="1" applyFill="1" applyBorder="1" applyAlignment="1">
      <alignment horizontal="right"/>
    </xf>
    <xf numFmtId="165" fontId="9" fillId="2" borderId="2" xfId="1" applyNumberFormat="1" applyFont="1" applyFill="1" applyBorder="1" applyAlignment="1">
      <alignment horizontal="right" wrapText="1"/>
    </xf>
    <xf numFmtId="0" fontId="11" fillId="0" borderId="11" xfId="0" applyFont="1" applyFill="1" applyBorder="1" applyAlignment="1">
      <alignment horizontal="left" wrapText="1"/>
    </xf>
    <xf numFmtId="165" fontId="2" fillId="0" borderId="2" xfId="1" applyNumberFormat="1" applyFont="1" applyFill="1" applyBorder="1" applyAlignment="1">
      <alignment horizontal="right" wrapText="1"/>
    </xf>
    <xf numFmtId="0" fontId="12" fillId="2" borderId="11" xfId="0" applyFont="1" applyFill="1" applyBorder="1" applyAlignment="1">
      <alignment horizontal="left" wrapText="1"/>
    </xf>
    <xf numFmtId="165" fontId="12" fillId="2" borderId="2" xfId="1" applyNumberFormat="1" applyFont="1" applyFill="1" applyBorder="1" applyAlignment="1">
      <alignment horizontal="right" wrapText="1"/>
    </xf>
    <xf numFmtId="0" fontId="12" fillId="0" borderId="11" xfId="0" applyFont="1" applyFill="1" applyBorder="1" applyAlignment="1">
      <alignment horizontal="left" wrapText="1"/>
    </xf>
    <xf numFmtId="165" fontId="12" fillId="0" borderId="2" xfId="1" applyNumberFormat="1" applyFont="1" applyFill="1" applyBorder="1" applyAlignment="1">
      <alignment horizontal="right" wrapText="1"/>
    </xf>
    <xf numFmtId="0" fontId="3" fillId="0" borderId="11" xfId="0" applyFont="1" applyFill="1" applyBorder="1" applyAlignment="1">
      <alignment horizontal="left" wrapText="1"/>
    </xf>
    <xf numFmtId="0" fontId="3" fillId="2" borderId="11" xfId="0" applyFont="1" applyFill="1" applyBorder="1" applyAlignment="1">
      <alignment horizontal="left" wrapText="1"/>
    </xf>
    <xf numFmtId="0" fontId="2" fillId="0" borderId="11" xfId="0" applyFont="1" applyFill="1" applyBorder="1" applyAlignment="1">
      <alignment horizontal="left" wrapText="1"/>
    </xf>
    <xf numFmtId="171" fontId="3" fillId="0" borderId="2" xfId="0" applyNumberFormat="1" applyFont="1" applyFill="1" applyBorder="1" applyAlignment="1">
      <alignment horizontal="right" wrapText="1"/>
    </xf>
    <xf numFmtId="6" fontId="3" fillId="0" borderId="2"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3" fillId="0" borderId="2" xfId="0" applyNumberFormat="1" applyFont="1" applyFill="1" applyBorder="1" applyAlignment="1">
      <alignment horizontal="right" wrapText="1"/>
    </xf>
    <xf numFmtId="6" fontId="3" fillId="2" borderId="2" xfId="0" applyNumberFormat="1" applyFont="1" applyFill="1" applyBorder="1" applyAlignment="1">
      <alignment horizontal="right" wrapText="1"/>
    </xf>
    <xf numFmtId="44" fontId="3" fillId="2" borderId="2" xfId="1" applyFont="1" applyFill="1" applyBorder="1" applyAlignment="1">
      <alignment horizontal="right" wrapText="1"/>
    </xf>
    <xf numFmtId="0" fontId="3" fillId="2" borderId="11" xfId="0" applyFont="1" applyFill="1" applyBorder="1" applyAlignment="1">
      <alignment horizontal="left"/>
    </xf>
    <xf numFmtId="0" fontId="3" fillId="2" borderId="2" xfId="0" applyFont="1" applyFill="1" applyBorder="1" applyAlignment="1">
      <alignment horizontal="right"/>
    </xf>
    <xf numFmtId="0" fontId="3" fillId="0" borderId="2" xfId="0" applyFont="1" applyFill="1" applyBorder="1" applyAlignment="1">
      <alignment horizontal="right"/>
    </xf>
    <xf numFmtId="37" fontId="2" fillId="2" borderId="2" xfId="0" applyNumberFormat="1" applyFont="1" applyFill="1" applyBorder="1" applyAlignment="1">
      <alignment horizontal="right" wrapText="1"/>
    </xf>
    <xf numFmtId="37" fontId="2" fillId="0" borderId="2" xfId="0" applyNumberFormat="1" applyFont="1" applyFill="1" applyBorder="1" applyAlignment="1">
      <alignment horizontal="right" wrapText="1"/>
    </xf>
    <xf numFmtId="0" fontId="12" fillId="2" borderId="11" xfId="0" applyFont="1" applyFill="1" applyBorder="1" applyAlignment="1">
      <alignment horizontal="left"/>
    </xf>
    <xf numFmtId="0" fontId="12" fillId="2" borderId="2" xfId="0" applyFont="1" applyFill="1" applyBorder="1" applyAlignment="1">
      <alignment horizontal="right" wrapText="1"/>
    </xf>
    <xf numFmtId="37" fontId="3" fillId="0" borderId="2" xfId="0" applyNumberFormat="1" applyFont="1" applyFill="1" applyBorder="1" applyAlignment="1">
      <alignment horizontal="right" wrapText="1"/>
    </xf>
    <xf numFmtId="37" fontId="3" fillId="2" borderId="2" xfId="0" applyNumberFormat="1" applyFont="1" applyFill="1" applyBorder="1" applyAlignment="1">
      <alignment horizontal="right" wrapText="1"/>
    </xf>
    <xf numFmtId="0" fontId="2" fillId="2" borderId="11" xfId="0" applyFont="1" applyFill="1" applyBorder="1" applyAlignment="1">
      <alignment horizontal="left"/>
    </xf>
    <xf numFmtId="0" fontId="2" fillId="2" borderId="2" xfId="0" applyFont="1" applyFill="1" applyBorder="1" applyAlignment="1">
      <alignment horizontal="right"/>
    </xf>
    <xf numFmtId="0" fontId="2" fillId="0" borderId="2" xfId="0" applyFont="1" applyFill="1" applyBorder="1" applyAlignment="1">
      <alignment horizontal="right"/>
    </xf>
    <xf numFmtId="37" fontId="12" fillId="2" borderId="2" xfId="0" applyNumberFormat="1" applyFont="1" applyFill="1" applyBorder="1" applyAlignment="1">
      <alignment horizontal="right" wrapText="1"/>
    </xf>
    <xf numFmtId="0" fontId="11" fillId="2" borderId="11" xfId="0" applyFont="1" applyFill="1" applyBorder="1" applyAlignment="1">
      <alignment horizontal="left" wrapText="1"/>
    </xf>
    <xf numFmtId="165" fontId="3" fillId="0" borderId="2" xfId="1" applyNumberFormat="1" applyFont="1" applyFill="1" applyBorder="1" applyAlignment="1">
      <alignment horizontal="right" wrapText="1"/>
    </xf>
    <xf numFmtId="0" fontId="3" fillId="2" borderId="2" xfId="0" applyFont="1" applyFill="1" applyBorder="1" applyAlignment="1">
      <alignment horizontal="right" wrapText="1"/>
    </xf>
    <xf numFmtId="165" fontId="3" fillId="2" borderId="2" xfId="1" applyNumberFormat="1" applyFont="1" applyFill="1" applyBorder="1" applyAlignment="1">
      <alignment horizontal="right" wrapText="1"/>
    </xf>
    <xf numFmtId="0" fontId="3" fillId="0" borderId="2" xfId="0" applyFont="1" applyFill="1" applyBorder="1" applyAlignment="1">
      <alignment horizontal="right" wrapText="1"/>
    </xf>
    <xf numFmtId="171" fontId="2" fillId="0" borderId="2" xfId="1" applyNumberFormat="1" applyFont="1" applyFill="1" applyBorder="1" applyAlignment="1">
      <alignment horizontal="right" wrapText="1"/>
    </xf>
    <xf numFmtId="171" fontId="2" fillId="2" borderId="2" xfId="0" applyNumberFormat="1" applyFont="1" applyFill="1" applyBorder="1" applyAlignment="1">
      <alignment horizontal="right" wrapText="1"/>
    </xf>
    <xf numFmtId="171" fontId="2" fillId="2" borderId="2" xfId="1" applyNumberFormat="1" applyFont="1" applyFill="1" applyBorder="1" applyAlignment="1">
      <alignment horizontal="right" wrapText="1"/>
    </xf>
    <xf numFmtId="3" fontId="2" fillId="2" borderId="2" xfId="0" applyNumberFormat="1" applyFont="1" applyFill="1" applyBorder="1" applyAlignment="1">
      <alignment horizontal="right" wrapText="1"/>
    </xf>
    <xf numFmtId="171" fontId="3" fillId="2" borderId="2" xfId="1" applyNumberFormat="1" applyFont="1" applyFill="1" applyBorder="1" applyAlignment="1">
      <alignment horizontal="right" wrapText="1"/>
    </xf>
    <xf numFmtId="171" fontId="12" fillId="0" borderId="2" xfId="1" applyNumberFormat="1" applyFont="1" applyFill="1" applyBorder="1" applyAlignment="1">
      <alignment horizontal="right" wrapText="1"/>
    </xf>
    <xf numFmtId="171" fontId="12" fillId="2" borderId="2" xfId="1" applyNumberFormat="1" applyFont="1" applyFill="1" applyBorder="1" applyAlignment="1">
      <alignment horizontal="right" wrapText="1"/>
    </xf>
    <xf numFmtId="171" fontId="12" fillId="0" borderId="2" xfId="0" applyNumberFormat="1" applyFont="1" applyFill="1" applyBorder="1" applyAlignment="1">
      <alignment horizontal="right" wrapText="1"/>
    </xf>
    <xf numFmtId="171" fontId="3" fillId="0" borderId="2" xfId="1" applyNumberFormat="1" applyFont="1" applyFill="1" applyBorder="1" applyAlignment="1">
      <alignment horizontal="right" wrapText="1"/>
    </xf>
    <xf numFmtId="171" fontId="3" fillId="2" borderId="2" xfId="0" applyNumberFormat="1" applyFont="1" applyFill="1" applyBorder="1" applyAlignment="1">
      <alignment horizontal="right" wrapText="1"/>
    </xf>
    <xf numFmtId="0" fontId="3" fillId="0" borderId="12" xfId="0" applyFont="1" applyFill="1" applyBorder="1" applyAlignment="1">
      <alignment wrapText="1"/>
    </xf>
    <xf numFmtId="0" fontId="3" fillId="0" borderId="13" xfId="0" applyFont="1" applyFill="1" applyBorder="1" applyAlignment="1">
      <alignment wrapText="1"/>
    </xf>
    <xf numFmtId="0" fontId="3" fillId="0" borderId="12" xfId="0" applyFont="1" applyFill="1" applyBorder="1" applyAlignment="1">
      <alignment horizontal="left" wrapText="1"/>
    </xf>
    <xf numFmtId="169" fontId="3" fillId="0" borderId="12" xfId="0" applyNumberFormat="1" applyFont="1" applyFill="1" applyBorder="1" applyAlignment="1">
      <alignment horizontal="right" wrapText="1"/>
    </xf>
    <xf numFmtId="0" fontId="3" fillId="0" borderId="12" xfId="0" applyFont="1" applyFill="1" applyBorder="1" applyAlignment="1">
      <alignment horizontal="right" wrapText="1"/>
    </xf>
    <xf numFmtId="165" fontId="2" fillId="0" borderId="7" xfId="1" applyNumberFormat="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5" xfId="0" applyFont="1" applyFill="1" applyBorder="1" applyAlignment="1">
      <alignment horizontal="left" wrapText="1"/>
    </xf>
    <xf numFmtId="0" fontId="12" fillId="0" borderId="2" xfId="0" applyFont="1" applyFill="1" applyBorder="1" applyAlignment="1">
      <alignment horizontal="left" wrapText="1"/>
    </xf>
    <xf numFmtId="0" fontId="3" fillId="0" borderId="4" xfId="0" applyFont="1" applyFill="1" applyBorder="1" applyAlignment="1">
      <alignment horizontal="left" wrapText="1"/>
    </xf>
    <xf numFmtId="0" fontId="3" fillId="0" borderId="3"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54"/>
  <sheetViews>
    <sheetView showGridLines="0" tabSelected="1" zoomScale="75" zoomScaleNormal="100" zoomScaleSheetLayoutView="75" workbookViewId="0">
      <pane ySplit="3" topLeftCell="A4" activePane="bottomLeft" state="frozen"/>
      <selection pane="bottomLeft" activeCell="N157" sqref="N157"/>
    </sheetView>
  </sheetViews>
  <sheetFormatPr defaultRowHeight="12.75" x14ac:dyDescent="0.2"/>
  <cols>
    <col min="1" max="1" width="15.140625" style="8" customWidth="1"/>
    <col min="2" max="2" width="18.5703125" style="6" customWidth="1"/>
    <col min="3" max="3" width="22.28515625" style="6" customWidth="1"/>
    <col min="4" max="4" width="11.85546875" style="9" customWidth="1"/>
    <col min="5" max="5" width="11.5703125" style="8" customWidth="1"/>
    <col min="6" max="6" width="62.140625" style="6" customWidth="1"/>
    <col min="7" max="7" width="15.7109375" style="8" customWidth="1"/>
    <col min="8" max="8" width="17.85546875" style="6" customWidth="1"/>
    <col min="9" max="9" width="21.7109375" style="8" customWidth="1"/>
    <col min="10" max="10" width="40" style="6" customWidth="1"/>
    <col min="11" max="11" width="14.28515625" style="54" customWidth="1"/>
    <col min="12" max="12" width="11.42578125" style="24" customWidth="1"/>
    <col min="13" max="13" width="13.85546875" style="77" customWidth="1"/>
    <col min="14" max="16384" width="9.140625" style="9"/>
  </cols>
  <sheetData>
    <row r="1" spans="1:13" s="10" customFormat="1" ht="24" customHeight="1" x14ac:dyDescent="0.3">
      <c r="A1" s="230" t="s">
        <v>383</v>
      </c>
      <c r="B1" s="230"/>
      <c r="C1" s="230"/>
      <c r="D1" s="230"/>
      <c r="E1" s="230"/>
      <c r="F1" s="230"/>
      <c r="G1" s="230"/>
      <c r="H1" s="230"/>
      <c r="I1" s="230"/>
      <c r="J1" s="230"/>
      <c r="K1" s="230"/>
      <c r="L1" s="230"/>
      <c r="M1" s="230"/>
    </row>
    <row r="2" spans="1:13" s="10" customFormat="1" ht="24.75" customHeight="1" x14ac:dyDescent="0.3">
      <c r="A2" s="230" t="s">
        <v>384</v>
      </c>
      <c r="B2" s="230"/>
      <c r="C2" s="230"/>
      <c r="D2" s="230"/>
      <c r="E2" s="230"/>
      <c r="F2" s="230"/>
      <c r="G2" s="230"/>
      <c r="H2" s="230"/>
      <c r="I2" s="230"/>
      <c r="J2" s="230"/>
      <c r="K2" s="230"/>
      <c r="L2" s="230"/>
      <c r="M2" s="230"/>
    </row>
    <row r="3" spans="1:13" s="10" customFormat="1" ht="21.75" customHeight="1" thickBot="1" x14ac:dyDescent="0.35">
      <c r="A3" s="231" t="s">
        <v>189</v>
      </c>
      <c r="B3" s="231"/>
      <c r="C3" s="231"/>
      <c r="D3" s="231"/>
      <c r="E3" s="231"/>
      <c r="F3" s="231"/>
      <c r="G3" s="231"/>
      <c r="H3" s="231"/>
      <c r="I3" s="231"/>
      <c r="J3" s="231"/>
      <c r="K3" s="231"/>
      <c r="L3" s="231"/>
      <c r="M3" s="231"/>
    </row>
    <row r="4" spans="1:13" s="11" customFormat="1" ht="43.5" customHeight="1" x14ac:dyDescent="0.2">
      <c r="A4" s="166" t="s">
        <v>365</v>
      </c>
      <c r="B4" s="167" t="s">
        <v>371</v>
      </c>
      <c r="C4" s="167" t="s">
        <v>362</v>
      </c>
      <c r="D4" s="168" t="s">
        <v>363</v>
      </c>
      <c r="E4" s="169" t="s">
        <v>364</v>
      </c>
      <c r="F4" s="167" t="s">
        <v>369</v>
      </c>
      <c r="G4" s="169" t="s">
        <v>366</v>
      </c>
      <c r="H4" s="167" t="s">
        <v>367</v>
      </c>
      <c r="I4" s="169" t="s">
        <v>368</v>
      </c>
      <c r="J4" s="167" t="s">
        <v>372</v>
      </c>
      <c r="K4" s="170" t="s">
        <v>370</v>
      </c>
      <c r="L4" s="171" t="s">
        <v>373</v>
      </c>
      <c r="M4" s="172" t="s">
        <v>376</v>
      </c>
    </row>
    <row r="5" spans="1:13" s="30" customFormat="1" x14ac:dyDescent="0.2">
      <c r="A5" s="173" t="s">
        <v>375</v>
      </c>
      <c r="B5" s="42"/>
      <c r="C5" s="42"/>
      <c r="D5" s="142"/>
      <c r="E5" s="47"/>
      <c r="F5" s="42"/>
      <c r="G5" s="47"/>
      <c r="H5" s="42"/>
      <c r="I5" s="47"/>
      <c r="J5" s="42"/>
      <c r="K5" s="50"/>
      <c r="L5" s="40"/>
      <c r="M5" s="174"/>
    </row>
    <row r="6" spans="1:13" s="131" customFormat="1" x14ac:dyDescent="0.2">
      <c r="A6" s="175" t="s">
        <v>659</v>
      </c>
      <c r="B6" s="6" t="s">
        <v>750</v>
      </c>
      <c r="C6" s="6" t="s">
        <v>863</v>
      </c>
      <c r="D6" s="9" t="s">
        <v>640</v>
      </c>
      <c r="E6" s="8" t="s">
        <v>463</v>
      </c>
      <c r="F6" s="6" t="s">
        <v>227</v>
      </c>
      <c r="G6" s="4" t="s">
        <v>228</v>
      </c>
      <c r="H6" s="6" t="s">
        <v>642</v>
      </c>
      <c r="I6" s="21">
        <v>51</v>
      </c>
      <c r="J6" s="6" t="s">
        <v>464</v>
      </c>
      <c r="K6" s="24"/>
      <c r="L6" s="100">
        <v>37161</v>
      </c>
      <c r="M6" s="176">
        <v>8800</v>
      </c>
    </row>
    <row r="7" spans="1:13" s="137" customFormat="1" x14ac:dyDescent="0.2">
      <c r="A7" s="177" t="s">
        <v>636</v>
      </c>
      <c r="B7" s="109" t="s">
        <v>681</v>
      </c>
      <c r="C7" s="109" t="s">
        <v>451</v>
      </c>
      <c r="D7" s="87" t="s">
        <v>374</v>
      </c>
      <c r="E7" s="108" t="s">
        <v>463</v>
      </c>
      <c r="F7" s="109" t="s">
        <v>684</v>
      </c>
      <c r="G7" s="33" t="s">
        <v>82</v>
      </c>
      <c r="H7" s="7" t="s">
        <v>685</v>
      </c>
      <c r="I7" s="153">
        <v>25.41</v>
      </c>
      <c r="J7" s="109" t="s">
        <v>464</v>
      </c>
      <c r="K7" s="154"/>
      <c r="L7" s="110">
        <v>37161</v>
      </c>
      <c r="M7" s="178">
        <v>3500000</v>
      </c>
    </row>
    <row r="8" spans="1:13" s="11" customFormat="1" x14ac:dyDescent="0.2">
      <c r="A8" s="175"/>
      <c r="B8" s="6"/>
      <c r="C8" s="6"/>
      <c r="D8" s="9"/>
      <c r="E8" s="8"/>
      <c r="F8" s="6"/>
      <c r="G8" s="4"/>
      <c r="H8" s="6"/>
      <c r="I8" s="21"/>
      <c r="J8" s="6"/>
      <c r="K8" s="24"/>
      <c r="L8" s="100"/>
      <c r="M8" s="179"/>
    </row>
    <row r="9" spans="1:13" s="41" customFormat="1" x14ac:dyDescent="0.2">
      <c r="A9" s="173" t="s">
        <v>382</v>
      </c>
      <c r="B9" s="2"/>
      <c r="C9" s="2"/>
      <c r="D9" s="51"/>
      <c r="E9" s="1"/>
      <c r="F9" s="2"/>
      <c r="G9" s="1"/>
      <c r="H9" s="2"/>
      <c r="I9" s="39"/>
      <c r="J9" s="2"/>
      <c r="K9" s="50"/>
      <c r="L9" s="155" t="s">
        <v>359</v>
      </c>
      <c r="M9" s="180">
        <f>SUM(M6:M7)</f>
        <v>3508800</v>
      </c>
    </row>
    <row r="10" spans="1:13" s="13" customFormat="1" x14ac:dyDescent="0.2">
      <c r="A10" s="181" t="s">
        <v>377</v>
      </c>
      <c r="B10" s="5"/>
      <c r="C10" s="5"/>
      <c r="D10" s="10"/>
      <c r="E10" s="18"/>
      <c r="F10" s="5"/>
      <c r="G10" s="4"/>
      <c r="H10" s="5"/>
      <c r="I10" s="22"/>
      <c r="J10" s="5"/>
      <c r="K10" s="27"/>
      <c r="L10" s="23"/>
      <c r="M10" s="182"/>
    </row>
    <row r="11" spans="1:13" s="157" customFormat="1" ht="54" customHeight="1" x14ac:dyDescent="0.2">
      <c r="A11" s="183" t="s">
        <v>636</v>
      </c>
      <c r="B11" s="115" t="s">
        <v>861</v>
      </c>
      <c r="C11" s="115" t="s">
        <v>654</v>
      </c>
      <c r="D11" s="86" t="s">
        <v>640</v>
      </c>
      <c r="E11" s="79">
        <v>0.75</v>
      </c>
      <c r="F11" s="115" t="s">
        <v>91</v>
      </c>
      <c r="G11" s="80" t="s">
        <v>92</v>
      </c>
      <c r="H11" s="78" t="s">
        <v>74</v>
      </c>
      <c r="I11" s="80" t="s">
        <v>800</v>
      </c>
      <c r="J11" s="156" t="s">
        <v>190</v>
      </c>
      <c r="K11" s="81">
        <v>37167</v>
      </c>
      <c r="L11" s="82" t="s">
        <v>387</v>
      </c>
      <c r="M11" s="184" t="s">
        <v>485</v>
      </c>
    </row>
    <row r="12" spans="1:13" s="12" customFormat="1" ht="28.5" customHeight="1" x14ac:dyDescent="0.2">
      <c r="A12" s="185" t="s">
        <v>636</v>
      </c>
      <c r="B12" s="71" t="s">
        <v>162</v>
      </c>
      <c r="C12" s="71" t="s">
        <v>163</v>
      </c>
      <c r="D12" s="85" t="s">
        <v>646</v>
      </c>
      <c r="E12" s="72">
        <v>0.5</v>
      </c>
      <c r="F12" s="71" t="s">
        <v>164</v>
      </c>
      <c r="G12" s="69" t="s">
        <v>661</v>
      </c>
      <c r="H12" s="70" t="s">
        <v>661</v>
      </c>
      <c r="I12" s="69"/>
      <c r="J12" s="71"/>
      <c r="K12" s="73">
        <v>37118</v>
      </c>
      <c r="L12" s="74" t="s">
        <v>387</v>
      </c>
      <c r="M12" s="186">
        <v>50000</v>
      </c>
    </row>
    <row r="13" spans="1:13" s="35" customFormat="1" ht="57.75" customHeight="1" x14ac:dyDescent="0.2">
      <c r="A13" s="183" t="s">
        <v>636</v>
      </c>
      <c r="B13" s="115" t="s">
        <v>861</v>
      </c>
      <c r="C13" s="115" t="s">
        <v>662</v>
      </c>
      <c r="D13" s="86" t="s">
        <v>640</v>
      </c>
      <c r="E13" s="79">
        <v>0.45</v>
      </c>
      <c r="F13" s="115" t="s">
        <v>165</v>
      </c>
      <c r="G13" s="80" t="s">
        <v>125</v>
      </c>
      <c r="H13" s="78" t="s">
        <v>660</v>
      </c>
      <c r="I13" s="83" t="s">
        <v>191</v>
      </c>
      <c r="J13" s="156" t="s">
        <v>192</v>
      </c>
      <c r="K13" s="81">
        <v>37165</v>
      </c>
      <c r="L13" s="82" t="s">
        <v>387</v>
      </c>
      <c r="M13" s="184" t="s">
        <v>486</v>
      </c>
    </row>
    <row r="14" spans="1:13" ht="25.5" x14ac:dyDescent="0.2">
      <c r="A14" s="187" t="s">
        <v>659</v>
      </c>
      <c r="B14" s="17" t="s">
        <v>638</v>
      </c>
      <c r="C14" s="17" t="s">
        <v>88</v>
      </c>
      <c r="D14" s="10" t="s">
        <v>641</v>
      </c>
      <c r="E14" s="18">
        <v>0.4</v>
      </c>
      <c r="F14" s="17" t="s">
        <v>89</v>
      </c>
      <c r="G14" s="4" t="s">
        <v>90</v>
      </c>
      <c r="H14" s="5" t="s">
        <v>723</v>
      </c>
      <c r="I14" s="4" t="s">
        <v>661</v>
      </c>
      <c r="J14" s="17" t="s">
        <v>465</v>
      </c>
      <c r="K14" s="23">
        <v>37160</v>
      </c>
      <c r="L14" s="26" t="s">
        <v>387</v>
      </c>
      <c r="M14" s="182">
        <v>25000</v>
      </c>
    </row>
    <row r="15" spans="1:13" s="35" customFormat="1" x14ac:dyDescent="0.2">
      <c r="A15" s="188" t="s">
        <v>636</v>
      </c>
      <c r="B15" s="42" t="s">
        <v>638</v>
      </c>
      <c r="C15" s="42" t="s">
        <v>839</v>
      </c>
      <c r="D15" s="51" t="s">
        <v>641</v>
      </c>
      <c r="E15" s="38">
        <v>0.25</v>
      </c>
      <c r="F15" s="42" t="s">
        <v>167</v>
      </c>
      <c r="G15" s="128" t="s">
        <v>168</v>
      </c>
      <c r="H15" s="2" t="s">
        <v>646</v>
      </c>
      <c r="I15" s="1" t="s">
        <v>661</v>
      </c>
      <c r="J15" s="42" t="s">
        <v>145</v>
      </c>
      <c r="K15" s="40">
        <v>37152</v>
      </c>
      <c r="L15" s="53" t="s">
        <v>387</v>
      </c>
      <c r="M15" s="174">
        <v>3000000</v>
      </c>
    </row>
    <row r="16" spans="1:13" ht="38.25" x14ac:dyDescent="0.2">
      <c r="A16" s="185" t="s">
        <v>636</v>
      </c>
      <c r="B16" s="70" t="s">
        <v>861</v>
      </c>
      <c r="C16" s="70" t="s">
        <v>883</v>
      </c>
      <c r="D16" s="85" t="s">
        <v>640</v>
      </c>
      <c r="E16" s="72">
        <v>0.25</v>
      </c>
      <c r="F16" s="70" t="s">
        <v>884</v>
      </c>
      <c r="G16" s="69" t="s">
        <v>885</v>
      </c>
      <c r="H16" s="70" t="s">
        <v>879</v>
      </c>
      <c r="I16" s="69" t="s">
        <v>661</v>
      </c>
      <c r="J16" s="70" t="s">
        <v>193</v>
      </c>
      <c r="K16" s="148">
        <v>37167</v>
      </c>
      <c r="L16" s="74" t="s">
        <v>387</v>
      </c>
      <c r="M16" s="186">
        <v>1000000</v>
      </c>
    </row>
    <row r="17" spans="1:13" s="137" customFormat="1" x14ac:dyDescent="0.2">
      <c r="A17" s="177" t="s">
        <v>659</v>
      </c>
      <c r="B17" s="42" t="s">
        <v>750</v>
      </c>
      <c r="C17" s="42" t="s">
        <v>840</v>
      </c>
      <c r="D17" s="51" t="s">
        <v>640</v>
      </c>
      <c r="E17" s="38">
        <v>0.25</v>
      </c>
      <c r="F17" s="42" t="s">
        <v>801</v>
      </c>
      <c r="G17" s="1" t="s">
        <v>802</v>
      </c>
      <c r="H17" s="2" t="s">
        <v>642</v>
      </c>
      <c r="I17" s="1"/>
      <c r="J17" s="42" t="s">
        <v>146</v>
      </c>
      <c r="K17" s="40">
        <v>37167</v>
      </c>
      <c r="L17" s="53" t="s">
        <v>387</v>
      </c>
      <c r="M17" s="174">
        <v>5000</v>
      </c>
    </row>
    <row r="18" spans="1:13" x14ac:dyDescent="0.2">
      <c r="A18" s="189" t="s">
        <v>659</v>
      </c>
      <c r="B18" s="17" t="s">
        <v>750</v>
      </c>
      <c r="C18" s="6" t="s">
        <v>863</v>
      </c>
      <c r="D18" s="9" t="s">
        <v>640</v>
      </c>
      <c r="E18" s="18">
        <v>0.25</v>
      </c>
      <c r="F18" s="6" t="s">
        <v>194</v>
      </c>
      <c r="G18" s="8" t="s">
        <v>864</v>
      </c>
      <c r="H18" s="5" t="s">
        <v>642</v>
      </c>
      <c r="J18" s="17" t="s">
        <v>147</v>
      </c>
      <c r="K18" s="100">
        <v>37165</v>
      </c>
      <c r="L18" s="26" t="s">
        <v>387</v>
      </c>
      <c r="M18" s="182">
        <v>8000</v>
      </c>
    </row>
    <row r="19" spans="1:13" s="35" customFormat="1" x14ac:dyDescent="0.2">
      <c r="A19" s="188" t="s">
        <v>659</v>
      </c>
      <c r="B19" s="42" t="s">
        <v>638</v>
      </c>
      <c r="C19" s="42" t="s">
        <v>751</v>
      </c>
      <c r="D19" s="51" t="s">
        <v>644</v>
      </c>
      <c r="E19" s="38">
        <v>0.2</v>
      </c>
      <c r="F19" s="42" t="s">
        <v>833</v>
      </c>
      <c r="G19" s="1" t="s">
        <v>834</v>
      </c>
      <c r="H19" s="2" t="s">
        <v>835</v>
      </c>
      <c r="I19" s="1" t="s">
        <v>836</v>
      </c>
      <c r="J19" s="42" t="s">
        <v>148</v>
      </c>
      <c r="K19" s="50">
        <v>37147</v>
      </c>
      <c r="L19" s="53" t="s">
        <v>387</v>
      </c>
      <c r="M19" s="174">
        <v>1000000</v>
      </c>
    </row>
    <row r="20" spans="1:13" x14ac:dyDescent="0.2">
      <c r="A20" s="187" t="s">
        <v>659</v>
      </c>
      <c r="B20" s="17" t="s">
        <v>638</v>
      </c>
      <c r="C20" s="17" t="s">
        <v>673</v>
      </c>
      <c r="D20" s="10" t="s">
        <v>644</v>
      </c>
      <c r="E20" s="18">
        <v>0.2</v>
      </c>
      <c r="F20" s="17" t="s">
        <v>674</v>
      </c>
      <c r="G20" s="4" t="s">
        <v>661</v>
      </c>
      <c r="H20" s="5" t="s">
        <v>865</v>
      </c>
      <c r="I20" s="4" t="s">
        <v>661</v>
      </c>
      <c r="J20" s="17" t="s">
        <v>149</v>
      </c>
      <c r="K20" s="23">
        <v>37152</v>
      </c>
      <c r="L20" s="26" t="s">
        <v>387</v>
      </c>
      <c r="M20" s="182">
        <v>200000</v>
      </c>
    </row>
    <row r="21" spans="1:13" s="35" customFormat="1" x14ac:dyDescent="0.2">
      <c r="A21" s="183" t="s">
        <v>636</v>
      </c>
      <c r="B21" s="115" t="s">
        <v>162</v>
      </c>
      <c r="C21" s="115" t="s">
        <v>93</v>
      </c>
      <c r="D21" s="86" t="s">
        <v>641</v>
      </c>
      <c r="E21" s="79">
        <v>0.2</v>
      </c>
      <c r="F21" s="115" t="s">
        <v>95</v>
      </c>
      <c r="G21" s="80" t="s">
        <v>96</v>
      </c>
      <c r="H21" s="78" t="s">
        <v>661</v>
      </c>
      <c r="I21" s="80" t="s">
        <v>661</v>
      </c>
      <c r="J21" s="115" t="s">
        <v>195</v>
      </c>
      <c r="K21" s="81">
        <v>37166</v>
      </c>
      <c r="L21" s="82" t="s">
        <v>387</v>
      </c>
      <c r="M21" s="184">
        <v>100000</v>
      </c>
    </row>
    <row r="22" spans="1:13" ht="24" customHeight="1" x14ac:dyDescent="0.2">
      <c r="A22" s="185" t="s">
        <v>636</v>
      </c>
      <c r="B22" s="71" t="s">
        <v>638</v>
      </c>
      <c r="C22" s="71" t="s">
        <v>93</v>
      </c>
      <c r="D22" s="85" t="s">
        <v>641</v>
      </c>
      <c r="E22" s="72">
        <v>0.2</v>
      </c>
      <c r="F22" s="71" t="s">
        <v>94</v>
      </c>
      <c r="G22" s="69" t="s">
        <v>678</v>
      </c>
      <c r="H22" s="70" t="s">
        <v>661</v>
      </c>
      <c r="I22" s="69" t="s">
        <v>661</v>
      </c>
      <c r="J22" s="71" t="s">
        <v>196</v>
      </c>
      <c r="K22" s="73">
        <v>37166</v>
      </c>
      <c r="L22" s="74" t="s">
        <v>387</v>
      </c>
      <c r="M22" s="186">
        <v>250000</v>
      </c>
    </row>
    <row r="23" spans="1:13" s="35" customFormat="1" ht="32.25" customHeight="1" x14ac:dyDescent="0.2">
      <c r="A23" s="188" t="s">
        <v>659</v>
      </c>
      <c r="B23" s="42" t="s">
        <v>97</v>
      </c>
      <c r="C23" s="42" t="s">
        <v>93</v>
      </c>
      <c r="D23" s="51" t="s">
        <v>641</v>
      </c>
      <c r="E23" s="38">
        <v>0.2</v>
      </c>
      <c r="F23" s="42" t="s">
        <v>98</v>
      </c>
      <c r="G23" s="1" t="s">
        <v>671</v>
      </c>
      <c r="H23" s="2" t="s">
        <v>99</v>
      </c>
      <c r="I23" s="1" t="s">
        <v>661</v>
      </c>
      <c r="J23" s="42" t="s">
        <v>410</v>
      </c>
      <c r="K23" s="40">
        <v>37144</v>
      </c>
      <c r="L23" s="53" t="s">
        <v>387</v>
      </c>
      <c r="M23" s="174">
        <v>50000</v>
      </c>
    </row>
    <row r="24" spans="1:13" ht="30.75" customHeight="1" x14ac:dyDescent="0.2">
      <c r="A24" s="187" t="s">
        <v>659</v>
      </c>
      <c r="B24" s="17" t="s">
        <v>638</v>
      </c>
      <c r="C24" s="17" t="s">
        <v>648</v>
      </c>
      <c r="D24" s="10" t="s">
        <v>641</v>
      </c>
      <c r="E24" s="18">
        <v>0.2</v>
      </c>
      <c r="F24" s="17" t="s">
        <v>675</v>
      </c>
      <c r="G24" s="4" t="s">
        <v>671</v>
      </c>
      <c r="H24" s="5" t="s">
        <v>642</v>
      </c>
      <c r="I24" s="4" t="s">
        <v>676</v>
      </c>
      <c r="J24" s="17" t="s">
        <v>197</v>
      </c>
      <c r="K24" s="23">
        <v>37167</v>
      </c>
      <c r="L24" s="26" t="s">
        <v>387</v>
      </c>
      <c r="M24" s="182">
        <v>25000</v>
      </c>
    </row>
    <row r="25" spans="1:13" s="35" customFormat="1" ht="25.5" x14ac:dyDescent="0.2">
      <c r="A25" s="188" t="s">
        <v>659</v>
      </c>
      <c r="B25" s="42" t="s">
        <v>638</v>
      </c>
      <c r="C25" s="42" t="s">
        <v>648</v>
      </c>
      <c r="D25" s="51" t="s">
        <v>641</v>
      </c>
      <c r="E25" s="38">
        <v>0.2</v>
      </c>
      <c r="F25" s="42" t="s">
        <v>672</v>
      </c>
      <c r="G25" s="1" t="s">
        <v>671</v>
      </c>
      <c r="H25" s="2" t="s">
        <v>642</v>
      </c>
      <c r="I25" s="1" t="s">
        <v>677</v>
      </c>
      <c r="J25" s="42" t="s">
        <v>197</v>
      </c>
      <c r="K25" s="40">
        <v>37167</v>
      </c>
      <c r="L25" s="53" t="s">
        <v>387</v>
      </c>
      <c r="M25" s="174">
        <v>100000</v>
      </c>
    </row>
    <row r="26" spans="1:13" ht="28.5" customHeight="1" x14ac:dyDescent="0.2">
      <c r="A26" s="187" t="s">
        <v>659</v>
      </c>
      <c r="B26" s="17" t="s">
        <v>638</v>
      </c>
      <c r="C26" s="17" t="s">
        <v>466</v>
      </c>
      <c r="D26" s="143" t="s">
        <v>641</v>
      </c>
      <c r="E26" s="18">
        <v>0.2</v>
      </c>
      <c r="F26" s="17" t="s">
        <v>467</v>
      </c>
      <c r="G26" s="66" t="s">
        <v>101</v>
      </c>
      <c r="H26" s="17" t="s">
        <v>468</v>
      </c>
      <c r="I26" s="66" t="s">
        <v>661</v>
      </c>
      <c r="J26" s="17" t="s">
        <v>518</v>
      </c>
      <c r="K26" s="23">
        <v>37160</v>
      </c>
      <c r="L26" s="94" t="s">
        <v>387</v>
      </c>
      <c r="M26" s="190">
        <v>150000</v>
      </c>
    </row>
    <row r="27" spans="1:13" s="35" customFormat="1" ht="25.5" customHeight="1" x14ac:dyDescent="0.2">
      <c r="A27" s="188" t="s">
        <v>636</v>
      </c>
      <c r="B27" s="42" t="s">
        <v>638</v>
      </c>
      <c r="C27" s="42" t="s">
        <v>839</v>
      </c>
      <c r="D27" s="51" t="s">
        <v>641</v>
      </c>
      <c r="E27" s="38">
        <v>0.2</v>
      </c>
      <c r="F27" s="42" t="s">
        <v>198</v>
      </c>
      <c r="G27" s="128" t="s">
        <v>519</v>
      </c>
      <c r="H27" s="2" t="s">
        <v>520</v>
      </c>
      <c r="I27" s="1" t="s">
        <v>661</v>
      </c>
      <c r="J27" s="42" t="s">
        <v>199</v>
      </c>
      <c r="K27" s="40">
        <v>37167</v>
      </c>
      <c r="L27" s="53"/>
      <c r="M27" s="174">
        <v>200000</v>
      </c>
    </row>
    <row r="28" spans="1:13" x14ac:dyDescent="0.2">
      <c r="A28" s="187" t="s">
        <v>659</v>
      </c>
      <c r="B28" s="17" t="s">
        <v>639</v>
      </c>
      <c r="C28" s="17" t="s">
        <v>649</v>
      </c>
      <c r="D28" s="10" t="s">
        <v>641</v>
      </c>
      <c r="E28" s="18">
        <v>0.2</v>
      </c>
      <c r="F28" s="17" t="s">
        <v>957</v>
      </c>
      <c r="G28" s="149" t="s">
        <v>958</v>
      </c>
      <c r="H28" s="5" t="s">
        <v>642</v>
      </c>
      <c r="I28" s="4"/>
      <c r="J28" s="17" t="s">
        <v>653</v>
      </c>
      <c r="K28" s="23">
        <v>37158</v>
      </c>
      <c r="L28" s="26" t="s">
        <v>387</v>
      </c>
      <c r="M28" s="182">
        <v>3000</v>
      </c>
    </row>
    <row r="29" spans="1:13" s="35" customFormat="1" x14ac:dyDescent="0.2">
      <c r="A29" s="188" t="s">
        <v>659</v>
      </c>
      <c r="B29" s="42" t="s">
        <v>638</v>
      </c>
      <c r="C29" s="42" t="s">
        <v>652</v>
      </c>
      <c r="D29" s="51" t="s">
        <v>641</v>
      </c>
      <c r="E29" s="38">
        <v>0.2</v>
      </c>
      <c r="F29" s="42" t="s">
        <v>100</v>
      </c>
      <c r="G29" s="1" t="s">
        <v>101</v>
      </c>
      <c r="H29" s="2" t="s">
        <v>690</v>
      </c>
      <c r="I29" s="1" t="s">
        <v>661</v>
      </c>
      <c r="J29" s="42" t="s">
        <v>150</v>
      </c>
      <c r="K29" s="40">
        <v>37158</v>
      </c>
      <c r="L29" s="53" t="s">
        <v>387</v>
      </c>
      <c r="M29" s="174">
        <v>100000</v>
      </c>
    </row>
    <row r="30" spans="1:13" x14ac:dyDescent="0.2">
      <c r="A30" s="189" t="s">
        <v>659</v>
      </c>
      <c r="B30" s="17" t="s">
        <v>750</v>
      </c>
      <c r="C30" s="17" t="s">
        <v>955</v>
      </c>
      <c r="D30" s="10" t="s">
        <v>640</v>
      </c>
      <c r="E30" s="18">
        <v>0.15</v>
      </c>
      <c r="F30" s="17" t="s">
        <v>469</v>
      </c>
      <c r="G30" s="4" t="s">
        <v>113</v>
      </c>
      <c r="H30" s="5" t="s">
        <v>642</v>
      </c>
      <c r="I30" s="4" t="s">
        <v>661</v>
      </c>
      <c r="J30" s="17" t="s">
        <v>470</v>
      </c>
      <c r="K30" s="23">
        <v>37165</v>
      </c>
      <c r="L30" s="26" t="s">
        <v>385</v>
      </c>
      <c r="M30" s="182">
        <v>50000</v>
      </c>
    </row>
    <row r="31" spans="1:13" s="35" customFormat="1" x14ac:dyDescent="0.2">
      <c r="A31" s="177" t="s">
        <v>659</v>
      </c>
      <c r="B31" s="42" t="s">
        <v>750</v>
      </c>
      <c r="C31" s="42" t="s">
        <v>200</v>
      </c>
      <c r="D31" s="51" t="s">
        <v>640</v>
      </c>
      <c r="E31" s="38">
        <v>0.15</v>
      </c>
      <c r="F31" s="42" t="s">
        <v>864</v>
      </c>
      <c r="G31" s="1" t="s">
        <v>838</v>
      </c>
      <c r="H31" s="2" t="s">
        <v>642</v>
      </c>
      <c r="I31" s="1"/>
      <c r="J31" s="42" t="s">
        <v>201</v>
      </c>
      <c r="K31" s="40">
        <v>37165</v>
      </c>
      <c r="L31" s="53" t="s">
        <v>387</v>
      </c>
      <c r="M31" s="174">
        <v>5000</v>
      </c>
    </row>
    <row r="32" spans="1:13" x14ac:dyDescent="0.2">
      <c r="A32" s="187" t="s">
        <v>659</v>
      </c>
      <c r="B32" s="17" t="s">
        <v>638</v>
      </c>
      <c r="C32" s="17" t="s">
        <v>32</v>
      </c>
      <c r="D32" s="10" t="s">
        <v>641</v>
      </c>
      <c r="E32" s="18">
        <v>0.15</v>
      </c>
      <c r="F32" s="17" t="s">
        <v>870</v>
      </c>
      <c r="G32" s="129" t="s">
        <v>871</v>
      </c>
      <c r="H32" s="5" t="s">
        <v>642</v>
      </c>
      <c r="I32" s="21">
        <v>26.5</v>
      </c>
      <c r="J32" s="17" t="s">
        <v>872</v>
      </c>
      <c r="K32" s="23">
        <v>37131</v>
      </c>
      <c r="L32" s="26" t="s">
        <v>387</v>
      </c>
      <c r="M32" s="182">
        <v>150000</v>
      </c>
    </row>
    <row r="33" spans="1:13" s="35" customFormat="1" x14ac:dyDescent="0.2">
      <c r="A33" s="177" t="s">
        <v>659</v>
      </c>
      <c r="B33" s="7" t="s">
        <v>639</v>
      </c>
      <c r="C33" s="42" t="s">
        <v>658</v>
      </c>
      <c r="D33" s="51" t="s">
        <v>644</v>
      </c>
      <c r="E33" s="38">
        <v>0.1</v>
      </c>
      <c r="F33" s="42" t="s">
        <v>664</v>
      </c>
      <c r="G33" s="128">
        <v>37196</v>
      </c>
      <c r="H33" s="2" t="s">
        <v>642</v>
      </c>
      <c r="I33" s="1"/>
      <c r="J33" s="42" t="s">
        <v>663</v>
      </c>
      <c r="K33" s="40">
        <v>37158</v>
      </c>
      <c r="L33" s="53" t="s">
        <v>387</v>
      </c>
      <c r="M33" s="174">
        <v>1500</v>
      </c>
    </row>
    <row r="34" spans="1:13" ht="25.5" x14ac:dyDescent="0.2">
      <c r="A34" s="189" t="s">
        <v>659</v>
      </c>
      <c r="B34" s="90" t="s">
        <v>639</v>
      </c>
      <c r="C34" s="17" t="s">
        <v>658</v>
      </c>
      <c r="D34" s="10" t="s">
        <v>644</v>
      </c>
      <c r="E34" s="18">
        <v>0.1</v>
      </c>
      <c r="F34" s="17" t="s">
        <v>664</v>
      </c>
      <c r="G34" s="4" t="s">
        <v>126</v>
      </c>
      <c r="H34" s="5" t="s">
        <v>642</v>
      </c>
      <c r="I34" s="4"/>
      <c r="J34" s="17" t="s">
        <v>663</v>
      </c>
      <c r="K34" s="23">
        <v>37151</v>
      </c>
      <c r="L34" s="26" t="s">
        <v>387</v>
      </c>
      <c r="M34" s="182">
        <v>30000</v>
      </c>
    </row>
    <row r="35" spans="1:13" s="35" customFormat="1" ht="63.75" x14ac:dyDescent="0.2">
      <c r="A35" s="188" t="s">
        <v>636</v>
      </c>
      <c r="B35" s="2" t="s">
        <v>202</v>
      </c>
      <c r="C35" s="2" t="s">
        <v>645</v>
      </c>
      <c r="D35" s="51" t="s">
        <v>640</v>
      </c>
      <c r="E35" s="38">
        <v>0.1</v>
      </c>
      <c r="F35" s="2" t="s">
        <v>203</v>
      </c>
      <c r="G35" s="128" t="s">
        <v>661</v>
      </c>
      <c r="H35" s="2" t="s">
        <v>879</v>
      </c>
      <c r="I35" s="1" t="s">
        <v>661</v>
      </c>
      <c r="J35" s="2" t="s">
        <v>204</v>
      </c>
      <c r="K35" s="50">
        <v>37160</v>
      </c>
      <c r="L35" s="53" t="s">
        <v>880</v>
      </c>
      <c r="M35" s="174">
        <v>5000000</v>
      </c>
    </row>
    <row r="36" spans="1:13" ht="25.5" x14ac:dyDescent="0.2">
      <c r="A36" s="187" t="s">
        <v>659</v>
      </c>
      <c r="B36" s="5" t="s">
        <v>647</v>
      </c>
      <c r="C36" s="5" t="s">
        <v>102</v>
      </c>
      <c r="D36" s="10" t="s">
        <v>640</v>
      </c>
      <c r="E36" s="18">
        <v>0.1</v>
      </c>
      <c r="F36" s="5" t="s">
        <v>666</v>
      </c>
      <c r="G36" s="4" t="s">
        <v>103</v>
      </c>
      <c r="H36" s="5" t="s">
        <v>665</v>
      </c>
      <c r="I36" s="4">
        <v>110000</v>
      </c>
      <c r="J36" s="5" t="s">
        <v>151</v>
      </c>
      <c r="K36" s="65">
        <v>37153</v>
      </c>
      <c r="L36" s="26" t="s">
        <v>387</v>
      </c>
      <c r="M36" s="191">
        <v>10000</v>
      </c>
    </row>
    <row r="37" spans="1:13" s="35" customFormat="1" x14ac:dyDescent="0.2">
      <c r="A37" s="177" t="s">
        <v>659</v>
      </c>
      <c r="B37" s="7" t="s">
        <v>639</v>
      </c>
      <c r="C37" s="2" t="s">
        <v>842</v>
      </c>
      <c r="D37" s="51" t="s">
        <v>644</v>
      </c>
      <c r="E37" s="38">
        <v>0.1</v>
      </c>
      <c r="F37" s="2" t="s">
        <v>960</v>
      </c>
      <c r="G37" s="1" t="s">
        <v>961</v>
      </c>
      <c r="H37" s="2" t="s">
        <v>696</v>
      </c>
      <c r="I37" s="1"/>
      <c r="J37" s="42" t="s">
        <v>653</v>
      </c>
      <c r="K37" s="29">
        <v>37159</v>
      </c>
      <c r="L37" s="53" t="s">
        <v>387</v>
      </c>
      <c r="M37" s="192">
        <v>35000</v>
      </c>
    </row>
    <row r="38" spans="1:13" ht="16.5" customHeight="1" x14ac:dyDescent="0.2">
      <c r="A38" s="189" t="s">
        <v>659</v>
      </c>
      <c r="B38" s="90" t="s">
        <v>639</v>
      </c>
      <c r="C38" s="5" t="s">
        <v>842</v>
      </c>
      <c r="D38" s="10" t="s">
        <v>644</v>
      </c>
      <c r="E38" s="18">
        <v>0.1</v>
      </c>
      <c r="F38" s="5" t="s">
        <v>960</v>
      </c>
      <c r="G38" s="4" t="s">
        <v>962</v>
      </c>
      <c r="H38" s="5" t="s">
        <v>696</v>
      </c>
      <c r="I38" s="4"/>
      <c r="J38" s="17" t="s">
        <v>653</v>
      </c>
      <c r="K38" s="65">
        <v>37159</v>
      </c>
      <c r="L38" s="26" t="s">
        <v>387</v>
      </c>
      <c r="M38" s="193">
        <v>80000</v>
      </c>
    </row>
    <row r="39" spans="1:13" s="35" customFormat="1" x14ac:dyDescent="0.2">
      <c r="A39" s="188" t="s">
        <v>659</v>
      </c>
      <c r="B39" s="42" t="s">
        <v>639</v>
      </c>
      <c r="C39" s="42" t="s">
        <v>842</v>
      </c>
      <c r="D39" s="51" t="s">
        <v>644</v>
      </c>
      <c r="E39" s="38">
        <v>0.1</v>
      </c>
      <c r="F39" s="42" t="s">
        <v>874</v>
      </c>
      <c r="G39" s="1" t="s">
        <v>875</v>
      </c>
      <c r="H39" s="2" t="s">
        <v>643</v>
      </c>
      <c r="I39" s="1"/>
      <c r="J39" s="42" t="s">
        <v>876</v>
      </c>
      <c r="K39" s="29">
        <v>37159</v>
      </c>
      <c r="L39" s="53" t="s">
        <v>387</v>
      </c>
      <c r="M39" s="174">
        <v>5000</v>
      </c>
    </row>
    <row r="40" spans="1:13" x14ac:dyDescent="0.2">
      <c r="A40" s="189" t="s">
        <v>659</v>
      </c>
      <c r="B40" s="90" t="s">
        <v>639</v>
      </c>
      <c r="C40" s="5" t="s">
        <v>842</v>
      </c>
      <c r="D40" s="10" t="s">
        <v>644</v>
      </c>
      <c r="E40" s="18">
        <v>0.1</v>
      </c>
      <c r="F40" s="17" t="s">
        <v>803</v>
      </c>
      <c r="G40" s="4" t="s">
        <v>804</v>
      </c>
      <c r="H40" s="5" t="s">
        <v>642</v>
      </c>
      <c r="I40" s="4"/>
      <c r="J40" s="17" t="s">
        <v>876</v>
      </c>
      <c r="K40" s="65">
        <v>37159</v>
      </c>
      <c r="L40" s="26" t="s">
        <v>387</v>
      </c>
      <c r="M40" s="182">
        <v>20000</v>
      </c>
    </row>
    <row r="41" spans="1:13" s="35" customFormat="1" x14ac:dyDescent="0.2">
      <c r="A41" s="188" t="s">
        <v>659</v>
      </c>
      <c r="B41" s="42" t="s">
        <v>639</v>
      </c>
      <c r="C41" s="42" t="s">
        <v>842</v>
      </c>
      <c r="D41" s="51" t="s">
        <v>644</v>
      </c>
      <c r="E41" s="38">
        <v>0.1</v>
      </c>
      <c r="F41" s="42" t="s">
        <v>803</v>
      </c>
      <c r="G41" s="1" t="s">
        <v>805</v>
      </c>
      <c r="H41" s="2" t="s">
        <v>642</v>
      </c>
      <c r="I41" s="1"/>
      <c r="J41" s="42" t="s">
        <v>876</v>
      </c>
      <c r="K41" s="29">
        <v>37159</v>
      </c>
      <c r="L41" s="53" t="s">
        <v>387</v>
      </c>
      <c r="M41" s="174">
        <v>20000</v>
      </c>
    </row>
    <row r="42" spans="1:13" x14ac:dyDescent="0.2">
      <c r="A42" s="187" t="s">
        <v>659</v>
      </c>
      <c r="B42" s="5" t="s">
        <v>647</v>
      </c>
      <c r="C42" s="5" t="s">
        <v>13</v>
      </c>
      <c r="D42" s="10" t="s">
        <v>640</v>
      </c>
      <c r="E42" s="18">
        <v>0.1</v>
      </c>
      <c r="F42" s="5" t="s">
        <v>14</v>
      </c>
      <c r="G42" s="4" t="s">
        <v>15</v>
      </c>
      <c r="H42" s="5" t="s">
        <v>16</v>
      </c>
      <c r="I42" s="97" t="s">
        <v>661</v>
      </c>
      <c r="J42" s="5" t="s">
        <v>19</v>
      </c>
      <c r="K42" s="65">
        <v>37146</v>
      </c>
      <c r="L42" s="26" t="s">
        <v>387</v>
      </c>
      <c r="M42" s="191">
        <v>100000</v>
      </c>
    </row>
    <row r="43" spans="1:13" s="35" customFormat="1" x14ac:dyDescent="0.2">
      <c r="A43" s="177" t="s">
        <v>659</v>
      </c>
      <c r="B43" s="42" t="s">
        <v>750</v>
      </c>
      <c r="C43" s="42" t="s">
        <v>680</v>
      </c>
      <c r="D43" s="51" t="s">
        <v>640</v>
      </c>
      <c r="E43" s="38">
        <v>0.1</v>
      </c>
      <c r="F43" s="2" t="s">
        <v>205</v>
      </c>
      <c r="G43" s="128" t="s">
        <v>956</v>
      </c>
      <c r="H43" s="2" t="s">
        <v>642</v>
      </c>
      <c r="I43" s="1"/>
      <c r="J43" s="42" t="s">
        <v>206</v>
      </c>
      <c r="K43" s="40">
        <v>37167</v>
      </c>
      <c r="L43" s="53" t="s">
        <v>387</v>
      </c>
      <c r="M43" s="192">
        <v>5000</v>
      </c>
    </row>
    <row r="44" spans="1:13" x14ac:dyDescent="0.2">
      <c r="A44" s="189" t="s">
        <v>659</v>
      </c>
      <c r="B44" s="17" t="s">
        <v>750</v>
      </c>
      <c r="C44" s="17" t="s">
        <v>680</v>
      </c>
      <c r="D44" s="10" t="s">
        <v>640</v>
      </c>
      <c r="E44" s="18">
        <v>0.1</v>
      </c>
      <c r="F44" s="5" t="s">
        <v>207</v>
      </c>
      <c r="G44" s="129" t="s">
        <v>956</v>
      </c>
      <c r="H44" s="5" t="s">
        <v>642</v>
      </c>
      <c r="I44" s="4"/>
      <c r="J44" s="17" t="s">
        <v>208</v>
      </c>
      <c r="K44" s="23">
        <v>37167</v>
      </c>
      <c r="L44" s="26" t="s">
        <v>387</v>
      </c>
      <c r="M44" s="193">
        <v>100000</v>
      </c>
    </row>
    <row r="45" spans="1:13" s="35" customFormat="1" ht="36.75" customHeight="1" x14ac:dyDescent="0.2">
      <c r="A45" s="188" t="s">
        <v>659</v>
      </c>
      <c r="B45" s="42" t="s">
        <v>639</v>
      </c>
      <c r="C45" s="42" t="s">
        <v>728</v>
      </c>
      <c r="D45" s="51" t="s">
        <v>644</v>
      </c>
      <c r="E45" s="38">
        <v>0.1</v>
      </c>
      <c r="F45" s="42" t="s">
        <v>471</v>
      </c>
      <c r="G45" s="1" t="s">
        <v>387</v>
      </c>
      <c r="H45" s="2" t="s">
        <v>642</v>
      </c>
      <c r="I45" s="1"/>
      <c r="J45" s="42" t="s">
        <v>876</v>
      </c>
      <c r="K45" s="29">
        <v>37159</v>
      </c>
      <c r="L45" s="53" t="s">
        <v>387</v>
      </c>
      <c r="M45" s="174">
        <v>3000</v>
      </c>
    </row>
    <row r="46" spans="1:13" x14ac:dyDescent="0.2">
      <c r="A46" s="187" t="s">
        <v>659</v>
      </c>
      <c r="B46" s="17" t="s">
        <v>639</v>
      </c>
      <c r="C46" s="17" t="s">
        <v>472</v>
      </c>
      <c r="D46" s="10" t="s">
        <v>641</v>
      </c>
      <c r="E46" s="18">
        <v>0.1</v>
      </c>
      <c r="F46" s="17" t="s">
        <v>473</v>
      </c>
      <c r="G46" s="4" t="s">
        <v>113</v>
      </c>
      <c r="H46" s="5" t="s">
        <v>642</v>
      </c>
      <c r="I46" s="4"/>
      <c r="J46" s="17" t="s">
        <v>663</v>
      </c>
      <c r="K46" s="23">
        <v>37158</v>
      </c>
      <c r="L46" s="26" t="s">
        <v>387</v>
      </c>
      <c r="M46" s="182">
        <v>40000</v>
      </c>
    </row>
    <row r="47" spans="1:13" s="35" customFormat="1" ht="51" x14ac:dyDescent="0.2">
      <c r="A47" s="188" t="s">
        <v>636</v>
      </c>
      <c r="B47" s="42" t="s">
        <v>209</v>
      </c>
      <c r="C47" s="42" t="s">
        <v>877</v>
      </c>
      <c r="D47" s="51" t="s">
        <v>640</v>
      </c>
      <c r="E47" s="38">
        <v>0.1</v>
      </c>
      <c r="F47" s="42" t="s">
        <v>210</v>
      </c>
      <c r="G47" s="1" t="s">
        <v>878</v>
      </c>
      <c r="H47" s="2" t="s">
        <v>879</v>
      </c>
      <c r="I47" s="1" t="s">
        <v>661</v>
      </c>
      <c r="J47" s="42" t="s">
        <v>211</v>
      </c>
      <c r="K47" s="40">
        <v>37159</v>
      </c>
      <c r="L47" s="53" t="s">
        <v>880</v>
      </c>
      <c r="M47" s="174">
        <v>5000000</v>
      </c>
    </row>
    <row r="48" spans="1:13" x14ac:dyDescent="0.2">
      <c r="A48" s="187" t="s">
        <v>659</v>
      </c>
      <c r="B48" s="17" t="s">
        <v>639</v>
      </c>
      <c r="C48" s="17" t="s">
        <v>474</v>
      </c>
      <c r="D48" s="10" t="s">
        <v>641</v>
      </c>
      <c r="E48" s="18">
        <v>0.1</v>
      </c>
      <c r="F48" s="17" t="s">
        <v>475</v>
      </c>
      <c r="G48" s="129" t="s">
        <v>476</v>
      </c>
      <c r="H48" s="5" t="s">
        <v>642</v>
      </c>
      <c r="I48" s="4"/>
      <c r="J48" s="17" t="s">
        <v>17</v>
      </c>
      <c r="K48" s="23">
        <v>37160</v>
      </c>
      <c r="L48" s="26" t="s">
        <v>387</v>
      </c>
      <c r="M48" s="182">
        <v>5000</v>
      </c>
    </row>
    <row r="49" spans="1:13" s="35" customFormat="1" ht="25.5" x14ac:dyDescent="0.2">
      <c r="A49" s="188" t="s">
        <v>659</v>
      </c>
      <c r="B49" s="42" t="s">
        <v>638</v>
      </c>
      <c r="C49" s="42" t="s">
        <v>93</v>
      </c>
      <c r="D49" s="51" t="s">
        <v>641</v>
      </c>
      <c r="E49" s="38">
        <v>0.1</v>
      </c>
      <c r="F49" s="42" t="s">
        <v>104</v>
      </c>
      <c r="G49" s="1" t="s">
        <v>105</v>
      </c>
      <c r="H49" s="2" t="s">
        <v>688</v>
      </c>
      <c r="I49" s="1" t="s">
        <v>661</v>
      </c>
      <c r="J49" s="42" t="s">
        <v>106</v>
      </c>
      <c r="K49" s="40">
        <v>37126</v>
      </c>
      <c r="L49" s="53" t="s">
        <v>387</v>
      </c>
      <c r="M49" s="174">
        <v>3500000</v>
      </c>
    </row>
    <row r="50" spans="1:13" x14ac:dyDescent="0.2">
      <c r="A50" s="187" t="s">
        <v>659</v>
      </c>
      <c r="B50" s="17" t="s">
        <v>639</v>
      </c>
      <c r="C50" s="17" t="s">
        <v>651</v>
      </c>
      <c r="D50" s="10" t="s">
        <v>641</v>
      </c>
      <c r="E50" s="18">
        <v>0.1</v>
      </c>
      <c r="F50" s="17" t="s">
        <v>477</v>
      </c>
      <c r="G50" s="4" t="s">
        <v>113</v>
      </c>
      <c r="H50" s="5" t="s">
        <v>478</v>
      </c>
      <c r="I50" s="4"/>
      <c r="J50" s="17" t="s">
        <v>663</v>
      </c>
      <c r="K50" s="23">
        <v>37158</v>
      </c>
      <c r="L50" s="26" t="s">
        <v>387</v>
      </c>
      <c r="M50" s="182">
        <v>40000</v>
      </c>
    </row>
    <row r="51" spans="1:13" s="35" customFormat="1" x14ac:dyDescent="0.2">
      <c r="A51" s="188" t="s">
        <v>659</v>
      </c>
      <c r="B51" s="42" t="s">
        <v>639</v>
      </c>
      <c r="C51" s="42" t="s">
        <v>651</v>
      </c>
      <c r="D51" s="51" t="s">
        <v>641</v>
      </c>
      <c r="E51" s="38">
        <v>0.1</v>
      </c>
      <c r="F51" s="42" t="s">
        <v>479</v>
      </c>
      <c r="G51" s="1" t="s">
        <v>113</v>
      </c>
      <c r="H51" s="2" t="s">
        <v>478</v>
      </c>
      <c r="I51" s="1"/>
      <c r="J51" s="42" t="s">
        <v>663</v>
      </c>
      <c r="K51" s="40">
        <v>37158</v>
      </c>
      <c r="L51" s="53" t="s">
        <v>387</v>
      </c>
      <c r="M51" s="174">
        <v>80000</v>
      </c>
    </row>
    <row r="52" spans="1:13" x14ac:dyDescent="0.2">
      <c r="A52" s="187" t="s">
        <v>659</v>
      </c>
      <c r="B52" s="17" t="s">
        <v>639</v>
      </c>
      <c r="C52" s="17" t="s">
        <v>648</v>
      </c>
      <c r="D52" s="10" t="s">
        <v>641</v>
      </c>
      <c r="E52" s="18">
        <v>0.1</v>
      </c>
      <c r="F52" s="17" t="s">
        <v>480</v>
      </c>
      <c r="G52" s="4" t="s">
        <v>481</v>
      </c>
      <c r="H52" s="5" t="s">
        <v>643</v>
      </c>
      <c r="I52" s="4"/>
      <c r="J52" s="17" t="s">
        <v>653</v>
      </c>
      <c r="K52" s="23">
        <v>37158</v>
      </c>
      <c r="L52" s="26" t="s">
        <v>387</v>
      </c>
      <c r="M52" s="182">
        <v>10000</v>
      </c>
    </row>
    <row r="53" spans="1:13" s="35" customFormat="1" x14ac:dyDescent="0.2">
      <c r="A53" s="188" t="s">
        <v>659</v>
      </c>
      <c r="B53" s="2" t="s">
        <v>647</v>
      </c>
      <c r="C53" s="2" t="s">
        <v>212</v>
      </c>
      <c r="D53" s="51" t="s">
        <v>644</v>
      </c>
      <c r="E53" s="38">
        <v>0.1</v>
      </c>
      <c r="F53" s="2" t="s">
        <v>213</v>
      </c>
      <c r="G53" s="1" t="s">
        <v>214</v>
      </c>
      <c r="H53" s="2" t="s">
        <v>157</v>
      </c>
      <c r="I53" s="1" t="s">
        <v>661</v>
      </c>
      <c r="J53" s="2" t="s">
        <v>215</v>
      </c>
      <c r="K53" s="29">
        <v>37167</v>
      </c>
      <c r="L53" s="53" t="s">
        <v>387</v>
      </c>
      <c r="M53" s="194">
        <v>50000</v>
      </c>
    </row>
    <row r="54" spans="1:13" x14ac:dyDescent="0.2">
      <c r="A54" s="187" t="s">
        <v>659</v>
      </c>
      <c r="B54" s="17" t="s">
        <v>639</v>
      </c>
      <c r="C54" s="17" t="s">
        <v>668</v>
      </c>
      <c r="D54" s="10" t="s">
        <v>644</v>
      </c>
      <c r="E54" s="18">
        <v>0.1</v>
      </c>
      <c r="F54" s="17" t="s">
        <v>471</v>
      </c>
      <c r="G54" s="4" t="s">
        <v>387</v>
      </c>
      <c r="H54" s="5" t="s">
        <v>642</v>
      </c>
      <c r="I54" s="4"/>
      <c r="J54" s="17" t="s">
        <v>876</v>
      </c>
      <c r="K54" s="65">
        <v>37159</v>
      </c>
      <c r="L54" s="26" t="s">
        <v>387</v>
      </c>
      <c r="M54" s="182">
        <v>3000</v>
      </c>
    </row>
    <row r="55" spans="1:13" s="35" customFormat="1" x14ac:dyDescent="0.2">
      <c r="A55" s="177" t="s">
        <v>659</v>
      </c>
      <c r="B55" s="7" t="s">
        <v>639</v>
      </c>
      <c r="C55" s="42" t="s">
        <v>807</v>
      </c>
      <c r="D55" s="51" t="s">
        <v>641</v>
      </c>
      <c r="E55" s="38">
        <v>0.1</v>
      </c>
      <c r="F55" s="42" t="s">
        <v>881</v>
      </c>
      <c r="G55" s="1" t="s">
        <v>882</v>
      </c>
      <c r="H55" s="2" t="s">
        <v>643</v>
      </c>
      <c r="I55" s="1"/>
      <c r="J55" s="42" t="s">
        <v>653</v>
      </c>
      <c r="K55" s="40">
        <v>37148</v>
      </c>
      <c r="L55" s="53" t="s">
        <v>387</v>
      </c>
      <c r="M55" s="174">
        <v>10000</v>
      </c>
    </row>
    <row r="56" spans="1:13" x14ac:dyDescent="0.2">
      <c r="A56" s="187" t="s">
        <v>659</v>
      </c>
      <c r="B56" s="17" t="s">
        <v>639</v>
      </c>
      <c r="C56" s="17" t="s">
        <v>670</v>
      </c>
      <c r="D56" s="10" t="s">
        <v>641</v>
      </c>
      <c r="E56" s="18">
        <v>0.1</v>
      </c>
      <c r="F56" s="17" t="s">
        <v>837</v>
      </c>
      <c r="G56" s="4" t="s">
        <v>838</v>
      </c>
      <c r="H56" s="5" t="s">
        <v>642</v>
      </c>
      <c r="I56" s="4"/>
      <c r="J56" s="17" t="s">
        <v>17</v>
      </c>
      <c r="K56" s="23">
        <v>37160</v>
      </c>
      <c r="L56" s="26" t="s">
        <v>387</v>
      </c>
      <c r="M56" s="182">
        <v>10000</v>
      </c>
    </row>
    <row r="57" spans="1:13" s="34" customFormat="1" ht="127.5" customHeight="1" x14ac:dyDescent="0.2">
      <c r="A57" s="183" t="s">
        <v>636</v>
      </c>
      <c r="B57" s="115" t="s">
        <v>861</v>
      </c>
      <c r="C57" s="115" t="s">
        <v>657</v>
      </c>
      <c r="D57" s="86" t="s">
        <v>640</v>
      </c>
      <c r="E57" s="79">
        <v>0.1</v>
      </c>
      <c r="F57" s="115" t="s">
        <v>165</v>
      </c>
      <c r="G57" s="80" t="s">
        <v>661</v>
      </c>
      <c r="H57" s="78" t="s">
        <v>73</v>
      </c>
      <c r="I57" s="80" t="s">
        <v>661</v>
      </c>
      <c r="J57" s="115" t="s">
        <v>411</v>
      </c>
      <c r="K57" s="126" t="s">
        <v>87</v>
      </c>
      <c r="L57" s="82" t="s">
        <v>847</v>
      </c>
      <c r="M57" s="184">
        <v>1000000</v>
      </c>
    </row>
    <row r="58" spans="1:13" s="12" customFormat="1" x14ac:dyDescent="0.2">
      <c r="A58" s="187" t="s">
        <v>659</v>
      </c>
      <c r="B58" s="17" t="s">
        <v>638</v>
      </c>
      <c r="C58" s="17" t="s">
        <v>866</v>
      </c>
      <c r="D58" s="10" t="s">
        <v>644</v>
      </c>
      <c r="E58" s="18">
        <v>0.1</v>
      </c>
      <c r="F58" s="17" t="s">
        <v>867</v>
      </c>
      <c r="G58" s="129" t="s">
        <v>868</v>
      </c>
      <c r="H58" s="5" t="s">
        <v>646</v>
      </c>
      <c r="I58" s="4" t="s">
        <v>661</v>
      </c>
      <c r="J58" s="17" t="s">
        <v>869</v>
      </c>
      <c r="K58" s="23">
        <v>37131</v>
      </c>
      <c r="L58" s="26" t="s">
        <v>387</v>
      </c>
      <c r="M58" s="182">
        <v>2000000</v>
      </c>
    </row>
    <row r="59" spans="1:13" s="137" customFormat="1" ht="25.5" x14ac:dyDescent="0.2">
      <c r="A59" s="188" t="s">
        <v>659</v>
      </c>
      <c r="B59" s="2" t="s">
        <v>647</v>
      </c>
      <c r="C59" s="2" t="s">
        <v>683</v>
      </c>
      <c r="D59" s="51" t="s">
        <v>640</v>
      </c>
      <c r="E59" s="38">
        <v>0.1</v>
      </c>
      <c r="F59" s="2" t="s">
        <v>152</v>
      </c>
      <c r="G59" s="1" t="s">
        <v>15</v>
      </c>
      <c r="H59" s="2" t="s">
        <v>18</v>
      </c>
      <c r="I59" s="56" t="s">
        <v>661</v>
      </c>
      <c r="J59" s="2" t="s">
        <v>482</v>
      </c>
      <c r="K59" s="29">
        <v>37154</v>
      </c>
      <c r="L59" s="53" t="s">
        <v>387</v>
      </c>
      <c r="M59" s="194">
        <v>125000</v>
      </c>
    </row>
    <row r="60" spans="1:13" s="131" customFormat="1" ht="38.25" x14ac:dyDescent="0.2">
      <c r="A60" s="187" t="s">
        <v>659</v>
      </c>
      <c r="B60" s="5" t="s">
        <v>647</v>
      </c>
      <c r="C60" s="5" t="s">
        <v>20</v>
      </c>
      <c r="D60" s="10" t="s">
        <v>640</v>
      </c>
      <c r="E60" s="18">
        <v>0.1</v>
      </c>
      <c r="F60" s="5" t="s">
        <v>963</v>
      </c>
      <c r="G60" s="4" t="s">
        <v>21</v>
      </c>
      <c r="H60" s="5" t="s">
        <v>22</v>
      </c>
      <c r="I60" s="97">
        <v>46</v>
      </c>
      <c r="J60" s="5" t="s">
        <v>216</v>
      </c>
      <c r="K60" s="65">
        <v>37160</v>
      </c>
      <c r="L60" s="26" t="s">
        <v>23</v>
      </c>
      <c r="M60" s="191">
        <v>150000</v>
      </c>
    </row>
    <row r="61" spans="1:13" s="137" customFormat="1" x14ac:dyDescent="0.2">
      <c r="A61" s="188" t="s">
        <v>659</v>
      </c>
      <c r="B61" s="42" t="s">
        <v>750</v>
      </c>
      <c r="C61" s="42" t="s">
        <v>483</v>
      </c>
      <c r="D61" s="51" t="s">
        <v>640</v>
      </c>
      <c r="E61" s="38">
        <v>0.1</v>
      </c>
      <c r="F61" s="42" t="s">
        <v>484</v>
      </c>
      <c r="G61" s="1" t="s">
        <v>862</v>
      </c>
      <c r="H61" s="2" t="s">
        <v>642</v>
      </c>
      <c r="I61" s="1"/>
      <c r="J61" s="42" t="s">
        <v>146</v>
      </c>
      <c r="K61" s="40">
        <v>37158</v>
      </c>
      <c r="L61" s="53" t="s">
        <v>387</v>
      </c>
      <c r="M61" s="174">
        <v>5000</v>
      </c>
    </row>
    <row r="62" spans="1:13" x14ac:dyDescent="0.2">
      <c r="A62" s="189" t="s">
        <v>659</v>
      </c>
      <c r="B62" s="17" t="s">
        <v>750</v>
      </c>
      <c r="C62" s="17" t="s">
        <v>483</v>
      </c>
      <c r="D62" s="10" t="s">
        <v>640</v>
      </c>
      <c r="E62" s="18">
        <v>0.1</v>
      </c>
      <c r="F62" s="17" t="s">
        <v>217</v>
      </c>
      <c r="G62" s="4" t="s">
        <v>113</v>
      </c>
      <c r="H62" s="5" t="s">
        <v>218</v>
      </c>
      <c r="I62" s="4"/>
      <c r="J62" s="17" t="s">
        <v>146</v>
      </c>
      <c r="K62" s="23">
        <v>37517</v>
      </c>
      <c r="L62" s="26" t="s">
        <v>387</v>
      </c>
      <c r="M62" s="182">
        <v>5000</v>
      </c>
    </row>
    <row r="63" spans="1:13" s="35" customFormat="1" x14ac:dyDescent="0.2">
      <c r="A63" s="177" t="s">
        <v>659</v>
      </c>
      <c r="B63" s="42" t="s">
        <v>750</v>
      </c>
      <c r="C63" s="42" t="s">
        <v>840</v>
      </c>
      <c r="D63" s="51" t="s">
        <v>640</v>
      </c>
      <c r="E63" s="38">
        <v>0.1</v>
      </c>
      <c r="F63" s="42" t="s">
        <v>219</v>
      </c>
      <c r="G63" s="1" t="s">
        <v>113</v>
      </c>
      <c r="H63" s="2" t="s">
        <v>642</v>
      </c>
      <c r="I63" s="1"/>
      <c r="J63" s="42" t="s">
        <v>146</v>
      </c>
      <c r="K63" s="40">
        <v>37167</v>
      </c>
      <c r="L63" s="53" t="s">
        <v>387</v>
      </c>
      <c r="M63" s="174">
        <v>5000</v>
      </c>
    </row>
    <row r="64" spans="1:13" s="12" customFormat="1" ht="25.5" x14ac:dyDescent="0.2">
      <c r="A64" s="187" t="s">
        <v>172</v>
      </c>
      <c r="B64" s="17" t="s">
        <v>107</v>
      </c>
      <c r="C64" s="17" t="s">
        <v>108</v>
      </c>
      <c r="D64" s="10" t="s">
        <v>641</v>
      </c>
      <c r="E64" s="18">
        <v>0.1</v>
      </c>
      <c r="F64" s="17" t="s">
        <v>109</v>
      </c>
      <c r="G64" s="129"/>
      <c r="H64" s="5"/>
      <c r="I64" s="4"/>
      <c r="J64" s="17" t="s">
        <v>153</v>
      </c>
      <c r="K64" s="23">
        <v>37151</v>
      </c>
      <c r="L64" s="26" t="s">
        <v>387</v>
      </c>
      <c r="M64" s="182">
        <v>1000000</v>
      </c>
    </row>
    <row r="65" spans="1:13" s="35" customFormat="1" ht="14.25" customHeight="1" x14ac:dyDescent="0.2">
      <c r="A65" s="177" t="s">
        <v>659</v>
      </c>
      <c r="B65" s="42" t="s">
        <v>750</v>
      </c>
      <c r="C65" s="42" t="s">
        <v>154</v>
      </c>
      <c r="D65" s="51" t="s">
        <v>640</v>
      </c>
      <c r="E65" s="38">
        <v>0.1</v>
      </c>
      <c r="F65" s="127" t="s">
        <v>220</v>
      </c>
      <c r="G65" s="128">
        <v>37196</v>
      </c>
      <c r="H65" s="2" t="s">
        <v>642</v>
      </c>
      <c r="I65" s="1"/>
      <c r="J65" s="42" t="s">
        <v>146</v>
      </c>
      <c r="K65" s="40">
        <v>37166</v>
      </c>
      <c r="L65" s="53" t="s">
        <v>387</v>
      </c>
      <c r="M65" s="195" t="s">
        <v>409</v>
      </c>
    </row>
    <row r="66" spans="1:13" s="12" customFormat="1" x14ac:dyDescent="0.2">
      <c r="A66" s="187" t="s">
        <v>659</v>
      </c>
      <c r="B66" s="17" t="s">
        <v>639</v>
      </c>
      <c r="C66" s="17" t="s">
        <v>166</v>
      </c>
      <c r="D66" s="10" t="s">
        <v>641</v>
      </c>
      <c r="E66" s="18">
        <v>0.1</v>
      </c>
      <c r="F66" s="17" t="s">
        <v>881</v>
      </c>
      <c r="G66" s="4" t="s">
        <v>882</v>
      </c>
      <c r="H66" s="5" t="s">
        <v>643</v>
      </c>
      <c r="I66" s="4"/>
      <c r="J66" s="17" t="s">
        <v>653</v>
      </c>
      <c r="K66" s="23">
        <v>37131</v>
      </c>
      <c r="L66" s="26" t="s">
        <v>387</v>
      </c>
      <c r="M66" s="182">
        <v>10000</v>
      </c>
    </row>
    <row r="67" spans="1:13" s="35" customFormat="1" ht="38.25" x14ac:dyDescent="0.2">
      <c r="A67" s="188" t="s">
        <v>659</v>
      </c>
      <c r="B67" s="2" t="s">
        <v>647</v>
      </c>
      <c r="C67" s="2" t="s">
        <v>24</v>
      </c>
      <c r="D67" s="51" t="s">
        <v>640</v>
      </c>
      <c r="E67" s="38">
        <v>0.1</v>
      </c>
      <c r="F67" s="2" t="s">
        <v>25</v>
      </c>
      <c r="G67" s="1" t="s">
        <v>26</v>
      </c>
      <c r="H67" s="2" t="s">
        <v>27</v>
      </c>
      <c r="I67" s="56" t="s">
        <v>412</v>
      </c>
      <c r="J67" s="2" t="s">
        <v>221</v>
      </c>
      <c r="K67" s="29">
        <v>37162</v>
      </c>
      <c r="L67" s="53" t="s">
        <v>387</v>
      </c>
      <c r="M67" s="194">
        <v>200000</v>
      </c>
    </row>
    <row r="68" spans="1:13" ht="25.5" x14ac:dyDescent="0.2">
      <c r="A68" s="187" t="s">
        <v>659</v>
      </c>
      <c r="B68" s="5" t="s">
        <v>28</v>
      </c>
      <c r="C68" s="5" t="s">
        <v>29</v>
      </c>
      <c r="D68" s="10" t="s">
        <v>640</v>
      </c>
      <c r="E68" s="18">
        <v>0.1</v>
      </c>
      <c r="F68" s="5" t="s">
        <v>30</v>
      </c>
      <c r="G68" s="4" t="s">
        <v>31</v>
      </c>
      <c r="H68" s="5" t="s">
        <v>690</v>
      </c>
      <c r="I68" s="97" t="s">
        <v>661</v>
      </c>
      <c r="J68" s="5" t="s">
        <v>222</v>
      </c>
      <c r="K68" s="65">
        <v>37166</v>
      </c>
      <c r="L68" s="26" t="s">
        <v>23</v>
      </c>
      <c r="M68" s="191">
        <v>3000000</v>
      </c>
    </row>
    <row r="69" spans="1:13" s="35" customFormat="1" x14ac:dyDescent="0.2">
      <c r="A69" s="188" t="s">
        <v>659</v>
      </c>
      <c r="B69" s="42" t="s">
        <v>638</v>
      </c>
      <c r="C69" s="42" t="s">
        <v>652</v>
      </c>
      <c r="D69" s="51" t="s">
        <v>641</v>
      </c>
      <c r="E69" s="38">
        <v>0.1</v>
      </c>
      <c r="F69" s="42" t="s">
        <v>679</v>
      </c>
      <c r="G69" s="1" t="s">
        <v>110</v>
      </c>
      <c r="H69" s="2" t="s">
        <v>642</v>
      </c>
      <c r="I69" s="1" t="s">
        <v>661</v>
      </c>
      <c r="J69" s="42" t="s">
        <v>150</v>
      </c>
      <c r="K69" s="40">
        <v>37158</v>
      </c>
      <c r="L69" s="53" t="s">
        <v>387</v>
      </c>
      <c r="M69" s="174">
        <v>300000</v>
      </c>
    </row>
    <row r="70" spans="1:13" ht="25.5" x14ac:dyDescent="0.2">
      <c r="A70" s="187" t="s">
        <v>636</v>
      </c>
      <c r="B70" s="17" t="s">
        <v>637</v>
      </c>
      <c r="C70" s="17" t="s">
        <v>655</v>
      </c>
      <c r="D70" s="10" t="s">
        <v>640</v>
      </c>
      <c r="E70" s="18">
        <v>0.05</v>
      </c>
      <c r="F70" s="17" t="s">
        <v>223</v>
      </c>
      <c r="G70" s="4" t="s">
        <v>224</v>
      </c>
      <c r="H70" s="5" t="s">
        <v>873</v>
      </c>
      <c r="I70" s="150" t="s">
        <v>225</v>
      </c>
      <c r="J70" s="17" t="s">
        <v>226</v>
      </c>
      <c r="K70" s="23">
        <v>37166</v>
      </c>
      <c r="L70" s="26" t="s">
        <v>387</v>
      </c>
      <c r="M70" s="182">
        <v>1000000</v>
      </c>
    </row>
    <row r="71" spans="1:13" s="35" customFormat="1" ht="38.25" x14ac:dyDescent="0.2">
      <c r="A71" s="188" t="s">
        <v>659</v>
      </c>
      <c r="B71" s="2" t="s">
        <v>413</v>
      </c>
      <c r="C71" s="2" t="s">
        <v>843</v>
      </c>
      <c r="D71" s="51" t="s">
        <v>640</v>
      </c>
      <c r="E71" s="38">
        <v>0.05</v>
      </c>
      <c r="F71" s="2" t="s">
        <v>844</v>
      </c>
      <c r="G71" s="1" t="s">
        <v>845</v>
      </c>
      <c r="H71" s="2" t="s">
        <v>75</v>
      </c>
      <c r="I71" s="1" t="s">
        <v>846</v>
      </c>
      <c r="J71" s="2" t="s">
        <v>806</v>
      </c>
      <c r="K71" s="50">
        <v>37139</v>
      </c>
      <c r="L71" s="53" t="s">
        <v>387</v>
      </c>
      <c r="M71" s="174">
        <v>500000</v>
      </c>
    </row>
    <row r="72" spans="1:13" s="14" customFormat="1" x14ac:dyDescent="0.2">
      <c r="A72" s="181" t="s">
        <v>374</v>
      </c>
      <c r="B72" s="17" t="s">
        <v>959</v>
      </c>
      <c r="C72" s="90"/>
      <c r="D72" s="67"/>
      <c r="E72" s="62"/>
      <c r="F72" s="90"/>
      <c r="G72" s="91"/>
      <c r="H72" s="90"/>
      <c r="I72" s="92"/>
      <c r="J72" s="90"/>
      <c r="K72" s="27"/>
      <c r="L72" s="25"/>
      <c r="M72" s="182"/>
    </row>
    <row r="73" spans="1:13" s="59" customFormat="1" ht="38.25" x14ac:dyDescent="0.2">
      <c r="A73" s="196" t="s">
        <v>636</v>
      </c>
      <c r="B73" s="3" t="s">
        <v>155</v>
      </c>
      <c r="C73" s="3" t="s">
        <v>83</v>
      </c>
      <c r="D73" s="87" t="s">
        <v>374</v>
      </c>
      <c r="E73" s="64">
        <v>0.9</v>
      </c>
      <c r="F73" s="109" t="s">
        <v>691</v>
      </c>
      <c r="G73" s="1" t="s">
        <v>259</v>
      </c>
      <c r="H73" s="2" t="s">
        <v>260</v>
      </c>
      <c r="I73" s="1"/>
      <c r="J73" s="2" t="s">
        <v>261</v>
      </c>
      <c r="K73" s="107">
        <v>37167</v>
      </c>
      <c r="L73" s="46" t="s">
        <v>161</v>
      </c>
      <c r="M73" s="197" t="s">
        <v>756</v>
      </c>
    </row>
    <row r="74" spans="1:13" s="93" customFormat="1" ht="25.5" x14ac:dyDescent="0.2">
      <c r="A74" s="175" t="s">
        <v>636</v>
      </c>
      <c r="B74" s="6" t="s">
        <v>681</v>
      </c>
      <c r="C74" s="6" t="s">
        <v>52</v>
      </c>
      <c r="D74" s="67" t="s">
        <v>374</v>
      </c>
      <c r="E74" s="63">
        <v>0.3</v>
      </c>
      <c r="F74" s="99" t="s">
        <v>691</v>
      </c>
      <c r="G74" s="8" t="s">
        <v>703</v>
      </c>
      <c r="H74" s="6" t="s">
        <v>841</v>
      </c>
      <c r="I74" s="8" t="s">
        <v>757</v>
      </c>
      <c r="J74" s="5" t="s">
        <v>262</v>
      </c>
      <c r="K74" s="100">
        <v>37167</v>
      </c>
      <c r="L74" s="24" t="s">
        <v>387</v>
      </c>
      <c r="M74" s="198" t="s">
        <v>758</v>
      </c>
    </row>
    <row r="75" spans="1:13" s="59" customFormat="1" ht="25.5" x14ac:dyDescent="0.2">
      <c r="A75" s="177" t="s">
        <v>636</v>
      </c>
      <c r="B75" s="109" t="s">
        <v>681</v>
      </c>
      <c r="C75" s="109" t="s">
        <v>702</v>
      </c>
      <c r="D75" s="87" t="s">
        <v>374</v>
      </c>
      <c r="E75" s="139">
        <v>0.3</v>
      </c>
      <c r="F75" s="109" t="s">
        <v>691</v>
      </c>
      <c r="G75" s="33" t="s">
        <v>703</v>
      </c>
      <c r="H75" s="7" t="s">
        <v>84</v>
      </c>
      <c r="I75" s="33" t="s">
        <v>759</v>
      </c>
      <c r="J75" s="109" t="s">
        <v>263</v>
      </c>
      <c r="K75" s="110">
        <v>37167</v>
      </c>
      <c r="L75" s="111" t="s">
        <v>387</v>
      </c>
      <c r="M75" s="199" t="s">
        <v>758</v>
      </c>
    </row>
    <row r="76" spans="1:13" s="15" customFormat="1" ht="25.5" x14ac:dyDescent="0.2">
      <c r="A76" s="189" t="s">
        <v>636</v>
      </c>
      <c r="B76" s="99" t="s">
        <v>681</v>
      </c>
      <c r="C76" s="99" t="s">
        <v>682</v>
      </c>
      <c r="D76" s="67" t="s">
        <v>374</v>
      </c>
      <c r="E76" s="96">
        <v>0.3</v>
      </c>
      <c r="F76" s="99" t="s">
        <v>706</v>
      </c>
      <c r="G76" s="89" t="s">
        <v>703</v>
      </c>
      <c r="H76" s="90" t="s">
        <v>690</v>
      </c>
      <c r="I76" s="89" t="s">
        <v>452</v>
      </c>
      <c r="J76" s="99" t="s">
        <v>453</v>
      </c>
      <c r="K76" s="68">
        <v>37166</v>
      </c>
      <c r="L76" s="105" t="s">
        <v>387</v>
      </c>
      <c r="M76" s="200" t="s">
        <v>765</v>
      </c>
    </row>
    <row r="77" spans="1:13" s="45" customFormat="1" ht="25.5" x14ac:dyDescent="0.2">
      <c r="A77" s="196" t="s">
        <v>636</v>
      </c>
      <c r="B77" s="3" t="s">
        <v>704</v>
      </c>
      <c r="C77" s="42" t="s">
        <v>714</v>
      </c>
      <c r="D77" s="87" t="s">
        <v>374</v>
      </c>
      <c r="E77" s="64">
        <v>0.3</v>
      </c>
      <c r="F77" s="109" t="s">
        <v>691</v>
      </c>
      <c r="G77" s="33" t="s">
        <v>158</v>
      </c>
      <c r="H77" s="2" t="s">
        <v>117</v>
      </c>
      <c r="I77" s="1"/>
      <c r="J77" s="2" t="s">
        <v>400</v>
      </c>
      <c r="K77" s="107">
        <v>37167</v>
      </c>
      <c r="L77" s="48" t="s">
        <v>161</v>
      </c>
      <c r="M77" s="197" t="s">
        <v>761</v>
      </c>
    </row>
    <row r="78" spans="1:13" s="15" customFormat="1" ht="25.5" x14ac:dyDescent="0.2">
      <c r="A78" s="175" t="s">
        <v>636</v>
      </c>
      <c r="B78" s="6" t="s">
        <v>704</v>
      </c>
      <c r="C78" s="6" t="s">
        <v>709</v>
      </c>
      <c r="D78" s="67" t="s">
        <v>374</v>
      </c>
      <c r="E78" s="63">
        <v>0.3</v>
      </c>
      <c r="F78" s="99" t="s">
        <v>691</v>
      </c>
      <c r="G78" s="89" t="s">
        <v>158</v>
      </c>
      <c r="H78" s="6" t="s">
        <v>711</v>
      </c>
      <c r="I78" s="8"/>
      <c r="J78" s="5" t="s">
        <v>454</v>
      </c>
      <c r="K78" s="100">
        <v>37166</v>
      </c>
      <c r="L78" s="94" t="s">
        <v>161</v>
      </c>
      <c r="M78" s="198" t="s">
        <v>54</v>
      </c>
    </row>
    <row r="79" spans="1:13" s="44" customFormat="1" ht="25.5" x14ac:dyDescent="0.2">
      <c r="A79" s="196" t="s">
        <v>636</v>
      </c>
      <c r="B79" s="3" t="s">
        <v>704</v>
      </c>
      <c r="C79" s="3" t="s">
        <v>156</v>
      </c>
      <c r="D79" s="87" t="s">
        <v>374</v>
      </c>
      <c r="E79" s="64">
        <v>0.3</v>
      </c>
      <c r="F79" s="109" t="s">
        <v>691</v>
      </c>
      <c r="G79" s="31" t="s">
        <v>710</v>
      </c>
      <c r="H79" s="3" t="s">
        <v>712</v>
      </c>
      <c r="I79" s="31"/>
      <c r="J79" s="2" t="s">
        <v>264</v>
      </c>
      <c r="K79" s="107">
        <v>37165</v>
      </c>
      <c r="L79" s="48" t="s">
        <v>161</v>
      </c>
      <c r="M79" s="199" t="s">
        <v>762</v>
      </c>
    </row>
    <row r="80" spans="1:13" s="16" customFormat="1" ht="25.5" x14ac:dyDescent="0.2">
      <c r="A80" s="189" t="s">
        <v>636</v>
      </c>
      <c r="B80" s="99" t="s">
        <v>704</v>
      </c>
      <c r="C80" s="99" t="s">
        <v>694</v>
      </c>
      <c r="D80" s="67" t="s">
        <v>374</v>
      </c>
      <c r="E80" s="96">
        <v>0.25</v>
      </c>
      <c r="F80" s="99" t="s">
        <v>691</v>
      </c>
      <c r="G80" s="89" t="s">
        <v>699</v>
      </c>
      <c r="H80" s="90" t="s">
        <v>700</v>
      </c>
      <c r="I80" s="89"/>
      <c r="J80" s="99" t="s">
        <v>265</v>
      </c>
      <c r="K80" s="68">
        <v>37150</v>
      </c>
      <c r="L80" s="94" t="s">
        <v>161</v>
      </c>
      <c r="M80" s="200" t="s">
        <v>760</v>
      </c>
    </row>
    <row r="81" spans="1:13" s="59" customFormat="1" ht="25.5" x14ac:dyDescent="0.2">
      <c r="A81" s="201" t="s">
        <v>636</v>
      </c>
      <c r="B81" s="159" t="s">
        <v>681</v>
      </c>
      <c r="C81" s="159" t="s">
        <v>697</v>
      </c>
      <c r="D81" s="137" t="s">
        <v>374</v>
      </c>
      <c r="E81" s="160">
        <v>0.2</v>
      </c>
      <c r="F81" s="159" t="s">
        <v>85</v>
      </c>
      <c r="G81" s="158" t="s">
        <v>710</v>
      </c>
      <c r="H81" s="78" t="s">
        <v>705</v>
      </c>
      <c r="I81" s="158"/>
      <c r="J81" s="78" t="s">
        <v>266</v>
      </c>
      <c r="K81" s="161">
        <v>37167</v>
      </c>
      <c r="L81" s="154" t="s">
        <v>387</v>
      </c>
      <c r="M81" s="202" t="s">
        <v>763</v>
      </c>
    </row>
    <row r="82" spans="1:13" s="15" customFormat="1" ht="25.5" x14ac:dyDescent="0.2">
      <c r="A82" s="175" t="s">
        <v>636</v>
      </c>
      <c r="B82" s="6" t="s">
        <v>704</v>
      </c>
      <c r="C82" s="17" t="s">
        <v>715</v>
      </c>
      <c r="D82" s="147" t="s">
        <v>374</v>
      </c>
      <c r="E82" s="63">
        <v>0.2</v>
      </c>
      <c r="F82" s="99" t="s">
        <v>691</v>
      </c>
      <c r="G82" s="89" t="s">
        <v>158</v>
      </c>
      <c r="H82" s="5" t="s">
        <v>76</v>
      </c>
      <c r="I82" s="4"/>
      <c r="J82" s="17" t="s">
        <v>267</v>
      </c>
      <c r="K82" s="65">
        <v>37144</v>
      </c>
      <c r="L82" s="94" t="s">
        <v>161</v>
      </c>
      <c r="M82" s="203" t="s">
        <v>53</v>
      </c>
    </row>
    <row r="83" spans="1:13" s="112" customFormat="1" ht="38.25" x14ac:dyDescent="0.2">
      <c r="A83" s="177" t="s">
        <v>636</v>
      </c>
      <c r="B83" s="109" t="s">
        <v>681</v>
      </c>
      <c r="C83" s="109" t="s">
        <v>683</v>
      </c>
      <c r="D83" s="87" t="s">
        <v>374</v>
      </c>
      <c r="E83" s="108">
        <v>0.2</v>
      </c>
      <c r="F83" s="109" t="s">
        <v>691</v>
      </c>
      <c r="G83" s="33" t="s">
        <v>713</v>
      </c>
      <c r="H83" s="7" t="s">
        <v>695</v>
      </c>
      <c r="I83" s="33" t="s">
        <v>661</v>
      </c>
      <c r="J83" s="109" t="s">
        <v>268</v>
      </c>
      <c r="K83" s="110">
        <v>37166</v>
      </c>
      <c r="L83" s="111" t="s">
        <v>387</v>
      </c>
      <c r="M83" s="204" t="s">
        <v>765</v>
      </c>
    </row>
    <row r="84" spans="1:13" s="15" customFormat="1" ht="25.5" x14ac:dyDescent="0.2">
      <c r="A84" s="189" t="s">
        <v>636</v>
      </c>
      <c r="B84" s="99" t="s">
        <v>704</v>
      </c>
      <c r="C84" s="99" t="s">
        <v>81</v>
      </c>
      <c r="D84" s="9" t="s">
        <v>374</v>
      </c>
      <c r="E84" s="96">
        <v>0.2</v>
      </c>
      <c r="F84" s="99" t="s">
        <v>691</v>
      </c>
      <c r="G84" s="8" t="s">
        <v>710</v>
      </c>
      <c r="H84" s="90" t="s">
        <v>729</v>
      </c>
      <c r="I84" s="89"/>
      <c r="J84" s="99" t="s">
        <v>269</v>
      </c>
      <c r="K84" s="68">
        <v>37167</v>
      </c>
      <c r="L84" s="94" t="s">
        <v>161</v>
      </c>
      <c r="M84" s="200" t="s">
        <v>270</v>
      </c>
    </row>
    <row r="85" spans="1:13" s="44" customFormat="1" ht="25.5" x14ac:dyDescent="0.2">
      <c r="A85" s="196" t="s">
        <v>636</v>
      </c>
      <c r="B85" s="3" t="s">
        <v>704</v>
      </c>
      <c r="C85" s="3" t="s">
        <v>708</v>
      </c>
      <c r="D85" s="162" t="s">
        <v>374</v>
      </c>
      <c r="E85" s="64">
        <v>0.2</v>
      </c>
      <c r="F85" s="109" t="s">
        <v>691</v>
      </c>
      <c r="G85" s="33" t="s">
        <v>158</v>
      </c>
      <c r="H85" s="3" t="s">
        <v>717</v>
      </c>
      <c r="I85" s="31"/>
      <c r="J85" s="2" t="s">
        <v>401</v>
      </c>
      <c r="K85" s="107">
        <v>37165</v>
      </c>
      <c r="L85" s="48" t="s">
        <v>161</v>
      </c>
      <c r="M85" s="199" t="s">
        <v>53</v>
      </c>
    </row>
    <row r="86" spans="1:13" s="15" customFormat="1" ht="25.5" x14ac:dyDescent="0.2">
      <c r="A86" s="189" t="s">
        <v>636</v>
      </c>
      <c r="B86" s="99" t="s">
        <v>704</v>
      </c>
      <c r="C86" s="99" t="s">
        <v>79</v>
      </c>
      <c r="D86" s="147" t="s">
        <v>374</v>
      </c>
      <c r="E86" s="96">
        <v>0.15</v>
      </c>
      <c r="F86" s="99" t="s">
        <v>691</v>
      </c>
      <c r="G86" s="89" t="s">
        <v>158</v>
      </c>
      <c r="H86" s="90" t="s">
        <v>80</v>
      </c>
      <c r="I86" s="136"/>
      <c r="J86" s="5" t="s">
        <v>455</v>
      </c>
      <c r="K86" s="68">
        <v>37156</v>
      </c>
      <c r="L86" s="94" t="s">
        <v>161</v>
      </c>
      <c r="M86" s="200" t="s">
        <v>54</v>
      </c>
    </row>
    <row r="87" spans="1:13" s="45" customFormat="1" ht="25.5" x14ac:dyDescent="0.2">
      <c r="A87" s="205" t="s">
        <v>636</v>
      </c>
      <c r="B87" s="113" t="s">
        <v>681</v>
      </c>
      <c r="C87" s="113" t="s">
        <v>701</v>
      </c>
      <c r="D87" s="162" t="s">
        <v>374</v>
      </c>
      <c r="E87" s="139">
        <v>0.15</v>
      </c>
      <c r="F87" s="7" t="s">
        <v>722</v>
      </c>
      <c r="G87" s="138" t="s">
        <v>159</v>
      </c>
      <c r="H87" s="113" t="s">
        <v>643</v>
      </c>
      <c r="I87" s="138" t="s">
        <v>661</v>
      </c>
      <c r="J87" s="7" t="s">
        <v>271</v>
      </c>
      <c r="K87" s="114">
        <v>37166</v>
      </c>
      <c r="L87" s="111" t="s">
        <v>886</v>
      </c>
      <c r="M87" s="206" t="s">
        <v>761</v>
      </c>
    </row>
    <row r="88" spans="1:13" s="15" customFormat="1" x14ac:dyDescent="0.2">
      <c r="A88" s="175" t="s">
        <v>636</v>
      </c>
      <c r="B88" s="6" t="s">
        <v>704</v>
      </c>
      <c r="C88" s="17" t="s">
        <v>719</v>
      </c>
      <c r="D88" s="9" t="s">
        <v>374</v>
      </c>
      <c r="E88" s="63">
        <v>0.15</v>
      </c>
      <c r="F88" s="99" t="s">
        <v>691</v>
      </c>
      <c r="G88" s="8" t="s">
        <v>710</v>
      </c>
      <c r="H88" s="5" t="s">
        <v>720</v>
      </c>
      <c r="I88" s="4"/>
      <c r="J88" s="17" t="s">
        <v>272</v>
      </c>
      <c r="K88" s="65">
        <v>37165</v>
      </c>
      <c r="L88" s="94" t="s">
        <v>161</v>
      </c>
      <c r="M88" s="207" t="s">
        <v>786</v>
      </c>
    </row>
    <row r="89" spans="1:13" s="59" customFormat="1" ht="25.5" x14ac:dyDescent="0.2">
      <c r="A89" s="205" t="s">
        <v>636</v>
      </c>
      <c r="B89" s="113" t="s">
        <v>704</v>
      </c>
      <c r="C89" s="113" t="s">
        <v>78</v>
      </c>
      <c r="D89" s="162" t="s">
        <v>374</v>
      </c>
      <c r="E89" s="139">
        <v>0.15</v>
      </c>
      <c r="F89" s="109" t="s">
        <v>691</v>
      </c>
      <c r="G89" s="33" t="s">
        <v>158</v>
      </c>
      <c r="H89" s="113" t="s">
        <v>707</v>
      </c>
      <c r="I89" s="138"/>
      <c r="J89" s="7" t="s">
        <v>402</v>
      </c>
      <c r="K89" s="114">
        <v>37146</v>
      </c>
      <c r="L89" s="48" t="s">
        <v>161</v>
      </c>
      <c r="M89" s="204" t="s">
        <v>764</v>
      </c>
    </row>
    <row r="90" spans="1:13" s="15" customFormat="1" ht="63.75" x14ac:dyDescent="0.2">
      <c r="A90" s="189" t="s">
        <v>636</v>
      </c>
      <c r="B90" s="99" t="s">
        <v>887</v>
      </c>
      <c r="C90" s="99" t="s">
        <v>686</v>
      </c>
      <c r="D90" s="67" t="s">
        <v>374</v>
      </c>
      <c r="E90" s="96">
        <v>0.15</v>
      </c>
      <c r="F90" s="99" t="s">
        <v>128</v>
      </c>
      <c r="G90" s="89" t="s">
        <v>55</v>
      </c>
      <c r="H90" s="90" t="s">
        <v>56</v>
      </c>
      <c r="I90" s="89" t="s">
        <v>661</v>
      </c>
      <c r="J90" s="90" t="s">
        <v>403</v>
      </c>
      <c r="K90" s="68">
        <v>37165</v>
      </c>
      <c r="L90" s="105" t="s">
        <v>886</v>
      </c>
      <c r="M90" s="200" t="s">
        <v>766</v>
      </c>
    </row>
    <row r="91" spans="1:13" s="45" customFormat="1" x14ac:dyDescent="0.2">
      <c r="A91" s="177" t="s">
        <v>636</v>
      </c>
      <c r="B91" s="109" t="s">
        <v>681</v>
      </c>
      <c r="C91" s="109" t="s">
        <v>767</v>
      </c>
      <c r="D91" s="87" t="s">
        <v>374</v>
      </c>
      <c r="E91" s="108">
        <v>0.1</v>
      </c>
      <c r="F91" s="109" t="s">
        <v>768</v>
      </c>
      <c r="G91" s="33">
        <v>2002</v>
      </c>
      <c r="H91" s="7" t="s">
        <v>642</v>
      </c>
      <c r="I91" s="33" t="s">
        <v>769</v>
      </c>
      <c r="J91" s="109" t="s">
        <v>770</v>
      </c>
      <c r="K91" s="110">
        <v>37144</v>
      </c>
      <c r="L91" s="111" t="s">
        <v>387</v>
      </c>
      <c r="M91" s="199" t="s">
        <v>765</v>
      </c>
    </row>
    <row r="92" spans="1:13" s="58" customFormat="1" ht="38.25" x14ac:dyDescent="0.2">
      <c r="A92" s="189" t="s">
        <v>636</v>
      </c>
      <c r="B92" s="99" t="s">
        <v>681</v>
      </c>
      <c r="C92" s="99" t="s">
        <v>692</v>
      </c>
      <c r="D92" s="67" t="s">
        <v>374</v>
      </c>
      <c r="E92" s="96">
        <v>0.1</v>
      </c>
      <c r="F92" s="99" t="s">
        <v>684</v>
      </c>
      <c r="G92" s="89" t="s">
        <v>687</v>
      </c>
      <c r="H92" s="90" t="s">
        <v>685</v>
      </c>
      <c r="I92" s="89" t="s">
        <v>57</v>
      </c>
      <c r="J92" s="99" t="s">
        <v>771</v>
      </c>
      <c r="K92" s="68">
        <v>37144</v>
      </c>
      <c r="L92" s="105" t="s">
        <v>888</v>
      </c>
      <c r="M92" s="200" t="s">
        <v>766</v>
      </c>
    </row>
    <row r="93" spans="1:13" s="44" customFormat="1" ht="25.5" x14ac:dyDescent="0.2">
      <c r="A93" s="183" t="s">
        <v>636</v>
      </c>
      <c r="B93" s="115" t="s">
        <v>681</v>
      </c>
      <c r="C93" s="115" t="s">
        <v>772</v>
      </c>
      <c r="D93" s="86" t="s">
        <v>374</v>
      </c>
      <c r="E93" s="79">
        <v>0.1</v>
      </c>
      <c r="F93" s="115" t="s">
        <v>689</v>
      </c>
      <c r="G93" s="80" t="s">
        <v>703</v>
      </c>
      <c r="H93" s="78" t="s">
        <v>773</v>
      </c>
      <c r="I93" s="80" t="s">
        <v>661</v>
      </c>
      <c r="J93" s="115" t="s">
        <v>456</v>
      </c>
      <c r="K93" s="116">
        <v>37160</v>
      </c>
      <c r="L93" s="117" t="s">
        <v>387</v>
      </c>
      <c r="M93" s="208" t="s">
        <v>774</v>
      </c>
    </row>
    <row r="94" spans="1:13" s="16" customFormat="1" ht="38.25" x14ac:dyDescent="0.2">
      <c r="A94" s="189" t="s">
        <v>636</v>
      </c>
      <c r="B94" s="99" t="s">
        <v>704</v>
      </c>
      <c r="C94" s="99" t="s">
        <v>77</v>
      </c>
      <c r="D94" s="147" t="s">
        <v>374</v>
      </c>
      <c r="E94" s="96">
        <v>0.1</v>
      </c>
      <c r="F94" s="99" t="s">
        <v>691</v>
      </c>
      <c r="G94" s="89" t="s">
        <v>158</v>
      </c>
      <c r="H94" s="90" t="s">
        <v>711</v>
      </c>
      <c r="I94" s="136"/>
      <c r="J94" s="5" t="s">
        <v>273</v>
      </c>
      <c r="K94" s="68">
        <v>37165</v>
      </c>
      <c r="L94" s="94" t="s">
        <v>161</v>
      </c>
      <c r="M94" s="200" t="s">
        <v>54</v>
      </c>
    </row>
    <row r="95" spans="1:13" s="44" customFormat="1" ht="51" x14ac:dyDescent="0.2">
      <c r="A95" s="177" t="s">
        <v>636</v>
      </c>
      <c r="B95" s="109" t="s">
        <v>681</v>
      </c>
      <c r="C95" s="109" t="s">
        <v>698</v>
      </c>
      <c r="D95" s="87" t="s">
        <v>374</v>
      </c>
      <c r="E95" s="108">
        <v>0.1</v>
      </c>
      <c r="F95" s="109" t="s">
        <v>684</v>
      </c>
      <c r="G95" s="33" t="s">
        <v>687</v>
      </c>
      <c r="H95" s="7" t="s">
        <v>157</v>
      </c>
      <c r="I95" s="33" t="s">
        <v>721</v>
      </c>
      <c r="J95" s="109" t="s">
        <v>775</v>
      </c>
      <c r="K95" s="110">
        <v>37144</v>
      </c>
      <c r="L95" s="111" t="s">
        <v>387</v>
      </c>
      <c r="M95" s="199" t="s">
        <v>948</v>
      </c>
    </row>
    <row r="96" spans="1:13" s="16" customFormat="1" ht="25.5" x14ac:dyDescent="0.2">
      <c r="A96" s="189" t="s">
        <v>636</v>
      </c>
      <c r="B96" s="99" t="s">
        <v>681</v>
      </c>
      <c r="C96" s="99" t="s">
        <v>698</v>
      </c>
      <c r="D96" s="67" t="s">
        <v>374</v>
      </c>
      <c r="E96" s="96">
        <v>0.1</v>
      </c>
      <c r="F96" s="99" t="s">
        <v>776</v>
      </c>
      <c r="G96" s="89" t="s">
        <v>777</v>
      </c>
      <c r="H96" s="90" t="s">
        <v>778</v>
      </c>
      <c r="I96" s="89" t="s">
        <v>779</v>
      </c>
      <c r="J96" s="99" t="s">
        <v>404</v>
      </c>
      <c r="K96" s="68">
        <v>37144</v>
      </c>
      <c r="L96" s="105" t="s">
        <v>387</v>
      </c>
      <c r="M96" s="200" t="s">
        <v>765</v>
      </c>
    </row>
    <row r="97" spans="1:13" s="44" customFormat="1" ht="25.5" x14ac:dyDescent="0.2">
      <c r="A97" s="177" t="s">
        <v>636</v>
      </c>
      <c r="B97" s="109" t="s">
        <v>681</v>
      </c>
      <c r="C97" s="109" t="s">
        <v>780</v>
      </c>
      <c r="D97" s="87" t="s">
        <v>374</v>
      </c>
      <c r="E97" s="108">
        <v>0.1</v>
      </c>
      <c r="F97" s="109" t="s">
        <v>781</v>
      </c>
      <c r="G97" s="33">
        <v>2002</v>
      </c>
      <c r="H97" s="7" t="s">
        <v>642</v>
      </c>
      <c r="I97" s="33" t="s">
        <v>782</v>
      </c>
      <c r="J97" s="109" t="s">
        <v>457</v>
      </c>
      <c r="K97" s="110">
        <v>37159</v>
      </c>
      <c r="L97" s="111" t="s">
        <v>387</v>
      </c>
      <c r="M97" s="199" t="s">
        <v>765</v>
      </c>
    </row>
    <row r="98" spans="1:13" s="16" customFormat="1" ht="38.25" x14ac:dyDescent="0.2">
      <c r="A98" s="189" t="s">
        <v>636</v>
      </c>
      <c r="B98" s="99" t="s">
        <v>681</v>
      </c>
      <c r="C98" s="99" t="s">
        <v>783</v>
      </c>
      <c r="D98" s="67" t="s">
        <v>374</v>
      </c>
      <c r="E98" s="96">
        <v>0.1</v>
      </c>
      <c r="F98" s="99" t="s">
        <v>781</v>
      </c>
      <c r="G98" s="89">
        <v>2002</v>
      </c>
      <c r="H98" s="90" t="s">
        <v>784</v>
      </c>
      <c r="I98" s="89" t="s">
        <v>661</v>
      </c>
      <c r="J98" s="99" t="s">
        <v>458</v>
      </c>
      <c r="K98" s="68">
        <v>37160</v>
      </c>
      <c r="L98" s="105" t="s">
        <v>387</v>
      </c>
      <c r="M98" s="200" t="s">
        <v>758</v>
      </c>
    </row>
    <row r="99" spans="1:13" s="44" customFormat="1" x14ac:dyDescent="0.2">
      <c r="A99" s="183" t="s">
        <v>636</v>
      </c>
      <c r="B99" s="115" t="s">
        <v>58</v>
      </c>
      <c r="C99" s="115" t="s">
        <v>59</v>
      </c>
      <c r="D99" s="86" t="s">
        <v>374</v>
      </c>
      <c r="E99" s="79">
        <v>0.1</v>
      </c>
      <c r="F99" s="115" t="s">
        <v>689</v>
      </c>
      <c r="G99" s="80" t="s">
        <v>703</v>
      </c>
      <c r="H99" s="78" t="s">
        <v>667</v>
      </c>
      <c r="I99" s="80" t="s">
        <v>661</v>
      </c>
      <c r="J99" s="115" t="s">
        <v>405</v>
      </c>
      <c r="K99" s="116">
        <v>37144</v>
      </c>
      <c r="L99" s="117" t="s">
        <v>387</v>
      </c>
      <c r="M99" s="208" t="s">
        <v>774</v>
      </c>
    </row>
    <row r="100" spans="1:13" s="16" customFormat="1" x14ac:dyDescent="0.2">
      <c r="A100" s="175" t="s">
        <v>636</v>
      </c>
      <c r="B100" s="6" t="s">
        <v>704</v>
      </c>
      <c r="C100" s="6" t="s">
        <v>160</v>
      </c>
      <c r="D100" s="9" t="s">
        <v>374</v>
      </c>
      <c r="E100" s="63">
        <v>0.1</v>
      </c>
      <c r="F100" s="99" t="s">
        <v>691</v>
      </c>
      <c r="G100" s="8" t="s">
        <v>710</v>
      </c>
      <c r="H100" s="6" t="s">
        <v>274</v>
      </c>
      <c r="I100" s="8"/>
      <c r="J100" s="5" t="s">
        <v>459</v>
      </c>
      <c r="K100" s="100">
        <v>37165</v>
      </c>
      <c r="L100" s="94" t="s">
        <v>161</v>
      </c>
      <c r="M100" s="200" t="s">
        <v>275</v>
      </c>
    </row>
    <row r="101" spans="1:13" s="44" customFormat="1" x14ac:dyDescent="0.2">
      <c r="A101" s="196" t="s">
        <v>636</v>
      </c>
      <c r="B101" s="3" t="s">
        <v>704</v>
      </c>
      <c r="C101" s="42" t="s">
        <v>716</v>
      </c>
      <c r="D101" s="35" t="s">
        <v>374</v>
      </c>
      <c r="E101" s="64">
        <v>0.05</v>
      </c>
      <c r="F101" s="109" t="s">
        <v>691</v>
      </c>
      <c r="G101" s="31" t="s">
        <v>710</v>
      </c>
      <c r="H101" s="2" t="s">
        <v>718</v>
      </c>
      <c r="I101" s="1"/>
      <c r="J101" s="42" t="s">
        <v>785</v>
      </c>
      <c r="K101" s="29">
        <v>37148</v>
      </c>
      <c r="L101" s="48" t="s">
        <v>161</v>
      </c>
      <c r="M101" s="199" t="s">
        <v>761</v>
      </c>
    </row>
    <row r="102" spans="1:13" s="16" customFormat="1" x14ac:dyDescent="0.2">
      <c r="A102" s="175" t="s">
        <v>636</v>
      </c>
      <c r="B102" s="6" t="s">
        <v>276</v>
      </c>
      <c r="C102" s="17" t="s">
        <v>277</v>
      </c>
      <c r="D102" s="9" t="s">
        <v>374</v>
      </c>
      <c r="E102" s="63">
        <v>0.05</v>
      </c>
      <c r="F102" s="99" t="s">
        <v>691</v>
      </c>
      <c r="G102" s="8" t="s">
        <v>278</v>
      </c>
      <c r="H102" s="5" t="s">
        <v>696</v>
      </c>
      <c r="I102" s="4" t="s">
        <v>661</v>
      </c>
      <c r="J102" s="17" t="s">
        <v>279</v>
      </c>
      <c r="K102" s="65">
        <v>37167</v>
      </c>
      <c r="L102" s="94" t="s">
        <v>387</v>
      </c>
      <c r="M102" s="207" t="s">
        <v>280</v>
      </c>
    </row>
    <row r="103" spans="1:13" s="44" customFormat="1" x14ac:dyDescent="0.2">
      <c r="A103" s="196" t="s">
        <v>636</v>
      </c>
      <c r="B103" s="3" t="s">
        <v>276</v>
      </c>
      <c r="C103" s="42" t="s">
        <v>281</v>
      </c>
      <c r="D103" s="35" t="s">
        <v>374</v>
      </c>
      <c r="E103" s="64">
        <v>0.05</v>
      </c>
      <c r="F103" s="109" t="s">
        <v>691</v>
      </c>
      <c r="G103" s="31" t="s">
        <v>282</v>
      </c>
      <c r="H103" s="2" t="s">
        <v>283</v>
      </c>
      <c r="I103" s="1" t="s">
        <v>661</v>
      </c>
      <c r="J103" s="42" t="s">
        <v>284</v>
      </c>
      <c r="K103" s="29">
        <v>37167</v>
      </c>
      <c r="L103" s="48" t="s">
        <v>387</v>
      </c>
      <c r="M103" s="206" t="s">
        <v>285</v>
      </c>
    </row>
    <row r="104" spans="1:13" s="16" customFormat="1" x14ac:dyDescent="0.2">
      <c r="A104" s="175" t="s">
        <v>636</v>
      </c>
      <c r="B104" s="6" t="s">
        <v>276</v>
      </c>
      <c r="C104" s="17" t="s">
        <v>286</v>
      </c>
      <c r="D104" s="9" t="s">
        <v>374</v>
      </c>
      <c r="E104" s="63">
        <v>0.05</v>
      </c>
      <c r="F104" s="99" t="s">
        <v>287</v>
      </c>
      <c r="G104" s="8" t="s">
        <v>703</v>
      </c>
      <c r="H104" s="5" t="s">
        <v>288</v>
      </c>
      <c r="I104" s="4" t="s">
        <v>661</v>
      </c>
      <c r="J104" s="17" t="s">
        <v>460</v>
      </c>
      <c r="K104" s="65">
        <v>37167</v>
      </c>
      <c r="L104" s="94" t="s">
        <v>387</v>
      </c>
      <c r="M104" s="207" t="s">
        <v>289</v>
      </c>
    </row>
    <row r="105" spans="1:13" s="44" customFormat="1" x14ac:dyDescent="0.2">
      <c r="A105" s="196" t="s">
        <v>636</v>
      </c>
      <c r="B105" s="3" t="s">
        <v>681</v>
      </c>
      <c r="C105" s="3" t="s">
        <v>406</v>
      </c>
      <c r="D105" s="35" t="s">
        <v>374</v>
      </c>
      <c r="E105" s="64">
        <v>0.05</v>
      </c>
      <c r="F105" s="3" t="s">
        <v>407</v>
      </c>
      <c r="G105" s="31" t="s">
        <v>703</v>
      </c>
      <c r="H105" s="3" t="s">
        <v>669</v>
      </c>
      <c r="I105" s="31" t="s">
        <v>461</v>
      </c>
      <c r="J105" s="2" t="s">
        <v>462</v>
      </c>
      <c r="K105" s="107">
        <v>37159</v>
      </c>
      <c r="L105" s="46" t="s">
        <v>387</v>
      </c>
      <c r="M105" s="197" t="s">
        <v>408</v>
      </c>
    </row>
    <row r="106" spans="1:13" s="16" customFormat="1" ht="25.5" x14ac:dyDescent="0.2">
      <c r="A106" s="175" t="s">
        <v>636</v>
      </c>
      <c r="B106" s="6" t="s">
        <v>276</v>
      </c>
      <c r="C106" s="17" t="s">
        <v>290</v>
      </c>
      <c r="D106" s="9" t="s">
        <v>374</v>
      </c>
      <c r="E106" s="63">
        <v>0.05</v>
      </c>
      <c r="F106" s="99" t="s">
        <v>691</v>
      </c>
      <c r="G106" s="8" t="s">
        <v>710</v>
      </c>
      <c r="H106" s="5" t="s">
        <v>291</v>
      </c>
      <c r="I106" s="4" t="s">
        <v>661</v>
      </c>
      <c r="J106" s="17" t="s">
        <v>279</v>
      </c>
      <c r="K106" s="65">
        <v>37167</v>
      </c>
      <c r="L106" s="94" t="s">
        <v>387</v>
      </c>
      <c r="M106" s="207" t="s">
        <v>292</v>
      </c>
    </row>
    <row r="107" spans="1:13" s="43" customFormat="1" x14ac:dyDescent="0.2">
      <c r="A107" s="209" t="s">
        <v>381</v>
      </c>
      <c r="B107" s="3"/>
      <c r="C107" s="42"/>
      <c r="D107" s="51"/>
      <c r="E107" s="38"/>
      <c r="F107" s="42"/>
      <c r="G107" s="37"/>
      <c r="H107" s="163"/>
      <c r="I107" s="39"/>
      <c r="J107" s="42"/>
      <c r="K107" s="50"/>
      <c r="L107" s="48"/>
      <c r="M107" s="206" t="s">
        <v>661</v>
      </c>
    </row>
    <row r="108" spans="1:13" s="14" customFormat="1" ht="38.25" x14ac:dyDescent="0.2">
      <c r="A108" s="187" t="s">
        <v>636</v>
      </c>
      <c r="B108" s="17" t="s">
        <v>851</v>
      </c>
      <c r="C108" s="17" t="s">
        <v>852</v>
      </c>
      <c r="D108" s="10" t="s">
        <v>179</v>
      </c>
      <c r="E108" s="18">
        <v>0.5</v>
      </c>
      <c r="F108" s="17" t="s">
        <v>853</v>
      </c>
      <c r="G108" s="4" t="s">
        <v>854</v>
      </c>
      <c r="H108" s="5" t="s">
        <v>855</v>
      </c>
      <c r="I108" s="4" t="s">
        <v>661</v>
      </c>
      <c r="J108" s="17" t="s">
        <v>311</v>
      </c>
      <c r="K108" s="23" t="s">
        <v>926</v>
      </c>
      <c r="L108" s="26" t="s">
        <v>387</v>
      </c>
      <c r="M108" s="210" t="s">
        <v>927</v>
      </c>
    </row>
    <row r="109" spans="1:13" s="43" customFormat="1" ht="63.75" x14ac:dyDescent="0.2">
      <c r="A109" s="188" t="s">
        <v>636</v>
      </c>
      <c r="B109" s="2" t="s">
        <v>949</v>
      </c>
      <c r="C109" s="2" t="s">
        <v>918</v>
      </c>
      <c r="D109" s="51" t="s">
        <v>179</v>
      </c>
      <c r="E109" s="38">
        <v>0.5</v>
      </c>
      <c r="F109" s="2" t="s">
        <v>919</v>
      </c>
      <c r="G109" s="1" t="s">
        <v>950</v>
      </c>
      <c r="H109" s="2" t="s">
        <v>920</v>
      </c>
      <c r="I109" s="1" t="s">
        <v>661</v>
      </c>
      <c r="J109" s="2" t="s">
        <v>487</v>
      </c>
      <c r="K109" s="50">
        <v>37166</v>
      </c>
      <c r="L109" s="53" t="s">
        <v>387</v>
      </c>
      <c r="M109" s="211" t="s">
        <v>922</v>
      </c>
    </row>
    <row r="110" spans="1:13" s="14" customFormat="1" x14ac:dyDescent="0.2">
      <c r="A110" s="175" t="s">
        <v>636</v>
      </c>
      <c r="B110" s="17" t="s">
        <v>312</v>
      </c>
      <c r="C110" s="17" t="s">
        <v>313</v>
      </c>
      <c r="D110" s="10" t="s">
        <v>179</v>
      </c>
      <c r="E110" s="18">
        <v>0.5</v>
      </c>
      <c r="F110" s="17" t="s">
        <v>314</v>
      </c>
      <c r="G110" s="4"/>
      <c r="H110" s="5" t="s">
        <v>855</v>
      </c>
      <c r="I110" s="4"/>
      <c r="J110" s="17" t="s">
        <v>315</v>
      </c>
      <c r="K110" s="23">
        <v>37144</v>
      </c>
      <c r="L110" s="26" t="s">
        <v>387</v>
      </c>
      <c r="M110" s="210" t="s">
        <v>316</v>
      </c>
    </row>
    <row r="111" spans="1:13" s="43" customFormat="1" ht="25.5" x14ac:dyDescent="0.2">
      <c r="A111" s="188" t="s">
        <v>860</v>
      </c>
      <c r="B111" s="42" t="s">
        <v>964</v>
      </c>
      <c r="C111" s="42" t="s">
        <v>965</v>
      </c>
      <c r="D111" s="51" t="s">
        <v>179</v>
      </c>
      <c r="E111" s="38">
        <v>0.25</v>
      </c>
      <c r="F111" s="42" t="s">
        <v>966</v>
      </c>
      <c r="G111" s="1" t="s">
        <v>967</v>
      </c>
      <c r="H111" s="2" t="s">
        <v>968</v>
      </c>
      <c r="I111" s="1" t="s">
        <v>969</v>
      </c>
      <c r="J111" s="42" t="s">
        <v>970</v>
      </c>
      <c r="K111" s="40">
        <v>37152</v>
      </c>
      <c r="L111" s="53" t="s">
        <v>387</v>
      </c>
      <c r="M111" s="212">
        <v>150000</v>
      </c>
    </row>
    <row r="112" spans="1:13" s="14" customFormat="1" ht="114.75" x14ac:dyDescent="0.2">
      <c r="A112" s="187" t="s">
        <v>636</v>
      </c>
      <c r="B112" s="17" t="s">
        <v>414</v>
      </c>
      <c r="C112" s="17" t="s">
        <v>635</v>
      </c>
      <c r="D112" s="10" t="s">
        <v>724</v>
      </c>
      <c r="E112" s="18">
        <v>0.25</v>
      </c>
      <c r="F112" s="17" t="s">
        <v>415</v>
      </c>
      <c r="G112" s="4" t="s">
        <v>416</v>
      </c>
      <c r="H112" s="5" t="s">
        <v>417</v>
      </c>
      <c r="I112" s="4" t="s">
        <v>418</v>
      </c>
      <c r="J112" s="17" t="s">
        <v>971</v>
      </c>
      <c r="K112" s="23">
        <v>37153</v>
      </c>
      <c r="L112" s="26" t="s">
        <v>387</v>
      </c>
      <c r="M112" s="210" t="s">
        <v>796</v>
      </c>
    </row>
    <row r="113" spans="1:13" s="43" customFormat="1" ht="216.75" x14ac:dyDescent="0.2">
      <c r="A113" s="188" t="s">
        <v>860</v>
      </c>
      <c r="B113" s="42" t="s">
        <v>61</v>
      </c>
      <c r="C113" s="42" t="s">
        <v>127</v>
      </c>
      <c r="D113" s="51" t="s">
        <v>724</v>
      </c>
      <c r="E113" s="38">
        <v>0.2</v>
      </c>
      <c r="F113" s="42" t="s">
        <v>62</v>
      </c>
      <c r="G113" s="1" t="s">
        <v>170</v>
      </c>
      <c r="H113" s="2" t="s">
        <v>119</v>
      </c>
      <c r="I113" s="32" t="s">
        <v>661</v>
      </c>
      <c r="J113" s="42" t="s">
        <v>317</v>
      </c>
      <c r="K113" s="40">
        <v>37165</v>
      </c>
      <c r="L113" s="53" t="s">
        <v>387</v>
      </c>
      <c r="M113" s="212">
        <v>100000</v>
      </c>
    </row>
    <row r="114" spans="1:13" s="14" customFormat="1" ht="102" x14ac:dyDescent="0.2">
      <c r="A114" s="187" t="s">
        <v>860</v>
      </c>
      <c r="B114" s="17" t="s">
        <v>186</v>
      </c>
      <c r="C114" s="17" t="s">
        <v>187</v>
      </c>
      <c r="D114" s="10" t="s">
        <v>656</v>
      </c>
      <c r="E114" s="18">
        <v>0.2</v>
      </c>
      <c r="F114" s="17" t="s">
        <v>972</v>
      </c>
      <c r="G114" s="4" t="s">
        <v>791</v>
      </c>
      <c r="H114" s="5" t="s">
        <v>171</v>
      </c>
      <c r="I114" s="4" t="s">
        <v>792</v>
      </c>
      <c r="J114" s="17" t="s">
        <v>488</v>
      </c>
      <c r="K114" s="23">
        <v>37155</v>
      </c>
      <c r="L114" s="26" t="s">
        <v>387</v>
      </c>
      <c r="M114" s="210" t="s">
        <v>54</v>
      </c>
    </row>
    <row r="115" spans="1:13" s="43" customFormat="1" ht="38.25" x14ac:dyDescent="0.2">
      <c r="A115" s="188" t="s">
        <v>860</v>
      </c>
      <c r="B115" s="42" t="s">
        <v>178</v>
      </c>
      <c r="C115" s="42" t="s">
        <v>745</v>
      </c>
      <c r="D115" s="51" t="s">
        <v>724</v>
      </c>
      <c r="E115" s="38">
        <v>0.1</v>
      </c>
      <c r="F115" s="42" t="s">
        <v>975</v>
      </c>
      <c r="G115" s="1" t="s">
        <v>944</v>
      </c>
      <c r="H115" s="2" t="s">
        <v>740</v>
      </c>
      <c r="I115" s="1" t="s">
        <v>976</v>
      </c>
      <c r="J115" s="42" t="s">
        <v>318</v>
      </c>
      <c r="K115" s="40">
        <v>37166</v>
      </c>
      <c r="L115" s="53" t="s">
        <v>387</v>
      </c>
      <c r="M115" s="212">
        <v>25000</v>
      </c>
    </row>
    <row r="116" spans="1:13" s="60" customFormat="1" ht="25.5" x14ac:dyDescent="0.2">
      <c r="A116" s="187" t="s">
        <v>860</v>
      </c>
      <c r="B116" s="17" t="s">
        <v>178</v>
      </c>
      <c r="C116" s="17" t="s">
        <v>319</v>
      </c>
      <c r="D116" s="10" t="s">
        <v>724</v>
      </c>
      <c r="E116" s="18">
        <v>0.1</v>
      </c>
      <c r="F116" s="17" t="s">
        <v>320</v>
      </c>
      <c r="G116" s="4" t="s">
        <v>321</v>
      </c>
      <c r="H116" s="5" t="s">
        <v>496</v>
      </c>
      <c r="I116" s="4" t="s">
        <v>322</v>
      </c>
      <c r="J116" s="17" t="s">
        <v>323</v>
      </c>
      <c r="K116" s="23">
        <v>37166</v>
      </c>
      <c r="L116" s="26" t="s">
        <v>387</v>
      </c>
      <c r="M116" s="210">
        <v>15000</v>
      </c>
    </row>
    <row r="117" spans="1:13" s="43" customFormat="1" ht="25.5" x14ac:dyDescent="0.2">
      <c r="A117" s="188" t="s">
        <v>860</v>
      </c>
      <c r="B117" s="42" t="s">
        <v>178</v>
      </c>
      <c r="C117" s="42" t="s">
        <v>324</v>
      </c>
      <c r="D117" s="51" t="s">
        <v>179</v>
      </c>
      <c r="E117" s="38">
        <v>0.1</v>
      </c>
      <c r="F117" s="42" t="s">
        <v>325</v>
      </c>
      <c r="G117" s="1" t="s">
        <v>326</v>
      </c>
      <c r="H117" s="2" t="s">
        <v>496</v>
      </c>
      <c r="I117" s="1" t="s">
        <v>327</v>
      </c>
      <c r="J117" s="42" t="s">
        <v>328</v>
      </c>
      <c r="K117" s="40">
        <v>37167</v>
      </c>
      <c r="L117" s="53" t="s">
        <v>387</v>
      </c>
      <c r="M117" s="212">
        <v>100000</v>
      </c>
    </row>
    <row r="118" spans="1:13" s="14" customFormat="1" x14ac:dyDescent="0.2">
      <c r="A118" s="187" t="s">
        <v>860</v>
      </c>
      <c r="B118" s="17" t="s">
        <v>178</v>
      </c>
      <c r="C118" s="17" t="s">
        <v>329</v>
      </c>
      <c r="D118" s="10" t="s">
        <v>724</v>
      </c>
      <c r="E118" s="18">
        <v>0.1</v>
      </c>
      <c r="F118" s="17" t="s">
        <v>330</v>
      </c>
      <c r="G118" s="4" t="s">
        <v>331</v>
      </c>
      <c r="H118" s="5" t="s">
        <v>496</v>
      </c>
      <c r="I118" s="4" t="s">
        <v>332</v>
      </c>
      <c r="J118" s="17" t="s">
        <v>333</v>
      </c>
      <c r="K118" s="23">
        <v>37167</v>
      </c>
      <c r="L118" s="26" t="s">
        <v>387</v>
      </c>
      <c r="M118" s="210">
        <v>5000</v>
      </c>
    </row>
    <row r="119" spans="1:13" s="43" customFormat="1" ht="140.25" x14ac:dyDescent="0.2">
      <c r="A119" s="188" t="s">
        <v>860</v>
      </c>
      <c r="B119" s="42" t="s">
        <v>178</v>
      </c>
      <c r="C119" s="42" t="s">
        <v>180</v>
      </c>
      <c r="D119" s="51" t="s">
        <v>724</v>
      </c>
      <c r="E119" s="38">
        <v>0.1</v>
      </c>
      <c r="F119" s="42" t="s">
        <v>928</v>
      </c>
      <c r="G119" s="1" t="s">
        <v>334</v>
      </c>
      <c r="H119" s="2" t="s">
        <v>740</v>
      </c>
      <c r="I119" s="1" t="s">
        <v>929</v>
      </c>
      <c r="J119" s="42" t="s">
        <v>1</v>
      </c>
      <c r="K119" s="40">
        <v>37158</v>
      </c>
      <c r="L119" s="53" t="s">
        <v>387</v>
      </c>
      <c r="M119" s="212">
        <v>25000</v>
      </c>
    </row>
    <row r="120" spans="1:13" s="14" customFormat="1" ht="63.75" x14ac:dyDescent="0.2">
      <c r="A120" s="185" t="s">
        <v>860</v>
      </c>
      <c r="B120" s="71" t="s">
        <v>335</v>
      </c>
      <c r="C120" s="71" t="s">
        <v>336</v>
      </c>
      <c r="D120" s="85" t="s">
        <v>724</v>
      </c>
      <c r="E120" s="72">
        <v>0.1</v>
      </c>
      <c r="F120" s="71" t="s">
        <v>337</v>
      </c>
      <c r="G120" s="69" t="s">
        <v>661</v>
      </c>
      <c r="H120" s="70" t="s">
        <v>338</v>
      </c>
      <c r="I120" s="98" t="s">
        <v>661</v>
      </c>
      <c r="J120" s="71" t="s">
        <v>339</v>
      </c>
      <c r="K120" s="73">
        <v>37166</v>
      </c>
      <c r="L120" s="74" t="s">
        <v>387</v>
      </c>
      <c r="M120" s="186" t="s">
        <v>796</v>
      </c>
    </row>
    <row r="121" spans="1:13" s="61" customFormat="1" ht="89.25" x14ac:dyDescent="0.2">
      <c r="A121" s="188" t="s">
        <v>636</v>
      </c>
      <c r="B121" s="42" t="s">
        <v>181</v>
      </c>
      <c r="C121" s="42" t="s">
        <v>930</v>
      </c>
      <c r="D121" s="51" t="s">
        <v>179</v>
      </c>
      <c r="E121" s="38">
        <v>0.1</v>
      </c>
      <c r="F121" s="42" t="s">
        <v>931</v>
      </c>
      <c r="G121" s="1"/>
      <c r="H121" s="2" t="s">
        <v>855</v>
      </c>
      <c r="I121" s="32" t="s">
        <v>661</v>
      </c>
      <c r="J121" s="42" t="s">
        <v>932</v>
      </c>
      <c r="K121" s="40">
        <v>37165</v>
      </c>
      <c r="L121" s="29" t="s">
        <v>387</v>
      </c>
      <c r="M121" s="212" t="s">
        <v>788</v>
      </c>
    </row>
    <row r="122" spans="1:13" s="60" customFormat="1" ht="25.5" x14ac:dyDescent="0.2">
      <c r="A122" s="187" t="s">
        <v>636</v>
      </c>
      <c r="B122" s="17" t="s">
        <v>181</v>
      </c>
      <c r="C122" s="17" t="s">
        <v>934</v>
      </c>
      <c r="D122" s="10" t="s">
        <v>179</v>
      </c>
      <c r="E122" s="18">
        <v>0.1</v>
      </c>
      <c r="F122" s="17" t="s">
        <v>935</v>
      </c>
      <c r="G122" s="20"/>
      <c r="H122" s="5" t="s">
        <v>855</v>
      </c>
      <c r="I122" s="21" t="s">
        <v>661</v>
      </c>
      <c r="J122" s="17" t="s">
        <v>936</v>
      </c>
      <c r="K122" s="23">
        <v>37165</v>
      </c>
      <c r="L122" s="65" t="s">
        <v>387</v>
      </c>
      <c r="M122" s="210" t="s">
        <v>788</v>
      </c>
    </row>
    <row r="123" spans="1:13" s="43" customFormat="1" ht="25.5" x14ac:dyDescent="0.2">
      <c r="A123" s="183" t="s">
        <v>636</v>
      </c>
      <c r="B123" s="115" t="s">
        <v>181</v>
      </c>
      <c r="C123" s="115" t="s">
        <v>386</v>
      </c>
      <c r="D123" s="86" t="s">
        <v>656</v>
      </c>
      <c r="E123" s="79">
        <v>0.1</v>
      </c>
      <c r="F123" s="115" t="s">
        <v>420</v>
      </c>
      <c r="G123" s="80" t="s">
        <v>421</v>
      </c>
      <c r="H123" s="78" t="s">
        <v>422</v>
      </c>
      <c r="I123" s="80"/>
      <c r="J123" s="115" t="s">
        <v>512</v>
      </c>
      <c r="K123" s="81">
        <v>37166</v>
      </c>
      <c r="L123" s="82" t="s">
        <v>387</v>
      </c>
      <c r="M123" s="184"/>
    </row>
    <row r="124" spans="1:13" s="14" customFormat="1" ht="51" x14ac:dyDescent="0.2">
      <c r="A124" s="187" t="s">
        <v>636</v>
      </c>
      <c r="B124" s="5" t="s">
        <v>949</v>
      </c>
      <c r="C124" s="5" t="s">
        <v>923</v>
      </c>
      <c r="D124" s="10" t="s">
        <v>179</v>
      </c>
      <c r="E124" s="18">
        <v>0.1</v>
      </c>
      <c r="F124" s="5" t="s">
        <v>789</v>
      </c>
      <c r="G124" s="4" t="s">
        <v>951</v>
      </c>
      <c r="H124" s="5" t="s">
        <v>924</v>
      </c>
      <c r="I124" s="4" t="s">
        <v>661</v>
      </c>
      <c r="J124" s="5" t="s">
        <v>925</v>
      </c>
      <c r="K124" s="27" t="s">
        <v>921</v>
      </c>
      <c r="L124" s="26" t="s">
        <v>387</v>
      </c>
      <c r="M124" s="213" t="s">
        <v>755</v>
      </c>
    </row>
    <row r="125" spans="1:13" s="43" customFormat="1" ht="63.75" x14ac:dyDescent="0.2">
      <c r="A125" s="188" t="s">
        <v>636</v>
      </c>
      <c r="B125" s="42" t="s">
        <v>937</v>
      </c>
      <c r="C125" s="42" t="s">
        <v>938</v>
      </c>
      <c r="D125" s="51" t="s">
        <v>724</v>
      </c>
      <c r="E125" s="38">
        <v>0.1</v>
      </c>
      <c r="F125" s="42" t="s">
        <v>939</v>
      </c>
      <c r="G125" s="1" t="s">
        <v>940</v>
      </c>
      <c r="H125" s="2" t="s">
        <v>841</v>
      </c>
      <c r="I125" s="32"/>
      <c r="J125" s="42" t="s">
        <v>941</v>
      </c>
      <c r="K125" s="40">
        <v>37165</v>
      </c>
      <c r="L125" s="53" t="s">
        <v>387</v>
      </c>
      <c r="M125" s="212">
        <v>500000</v>
      </c>
    </row>
    <row r="126" spans="1:13" s="14" customFormat="1" ht="76.5" x14ac:dyDescent="0.2">
      <c r="A126" s="187" t="s">
        <v>636</v>
      </c>
      <c r="B126" s="17" t="s">
        <v>580</v>
      </c>
      <c r="C126" s="17" t="s">
        <v>581</v>
      </c>
      <c r="D126" s="10" t="s">
        <v>724</v>
      </c>
      <c r="E126" s="18">
        <v>0.1</v>
      </c>
      <c r="F126" s="17" t="s">
        <v>582</v>
      </c>
      <c r="G126" s="4" t="s">
        <v>583</v>
      </c>
      <c r="H126" s="5" t="s">
        <v>584</v>
      </c>
      <c r="I126" s="4" t="s">
        <v>661</v>
      </c>
      <c r="J126" s="17" t="s">
        <v>585</v>
      </c>
      <c r="K126" s="23">
        <v>37144</v>
      </c>
      <c r="L126" s="26" t="s">
        <v>387</v>
      </c>
      <c r="M126" s="210">
        <v>2000000</v>
      </c>
    </row>
    <row r="127" spans="1:13" s="61" customFormat="1" ht="63.75" x14ac:dyDescent="0.2">
      <c r="A127" s="188" t="s">
        <v>636</v>
      </c>
      <c r="B127" s="42" t="s">
        <v>414</v>
      </c>
      <c r="C127" s="42" t="s">
        <v>423</v>
      </c>
      <c r="D127" s="51" t="s">
        <v>724</v>
      </c>
      <c r="E127" s="38">
        <v>0.1</v>
      </c>
      <c r="F127" s="42" t="s">
        <v>424</v>
      </c>
      <c r="G127" s="1" t="s">
        <v>425</v>
      </c>
      <c r="H127" s="2" t="s">
        <v>426</v>
      </c>
      <c r="I127" s="1" t="s">
        <v>661</v>
      </c>
      <c r="J127" s="42" t="s">
        <v>427</v>
      </c>
      <c r="K127" s="40">
        <v>37147</v>
      </c>
      <c r="L127" s="53" t="s">
        <v>794</v>
      </c>
      <c r="M127" s="212" t="s">
        <v>661</v>
      </c>
    </row>
    <row r="128" spans="1:13" s="60" customFormat="1" ht="51" x14ac:dyDescent="0.2">
      <c r="A128" s="185" t="s">
        <v>860</v>
      </c>
      <c r="B128" s="71" t="s">
        <v>933</v>
      </c>
      <c r="C128" s="71" t="s">
        <v>182</v>
      </c>
      <c r="D128" s="85" t="s">
        <v>724</v>
      </c>
      <c r="E128" s="72">
        <v>0.1</v>
      </c>
      <c r="F128" s="71" t="s">
        <v>63</v>
      </c>
      <c r="G128" s="69" t="s">
        <v>64</v>
      </c>
      <c r="H128" s="70" t="s">
        <v>183</v>
      </c>
      <c r="I128" s="98" t="s">
        <v>661</v>
      </c>
      <c r="J128" s="71" t="s">
        <v>511</v>
      </c>
      <c r="K128" s="73">
        <v>37162</v>
      </c>
      <c r="L128" s="74" t="s">
        <v>387</v>
      </c>
      <c r="M128" s="186">
        <v>15000</v>
      </c>
    </row>
    <row r="129" spans="1:13" s="61" customFormat="1" x14ac:dyDescent="0.2">
      <c r="A129" s="196" t="s">
        <v>636</v>
      </c>
      <c r="B129" s="3" t="s">
        <v>428</v>
      </c>
      <c r="C129" s="3" t="s">
        <v>429</v>
      </c>
      <c r="D129" s="35" t="s">
        <v>724</v>
      </c>
      <c r="E129" s="64">
        <v>0.1</v>
      </c>
      <c r="F129" s="3" t="s">
        <v>430</v>
      </c>
      <c r="G129" s="31" t="s">
        <v>431</v>
      </c>
      <c r="H129" s="3"/>
      <c r="I129" s="31" t="s">
        <v>661</v>
      </c>
      <c r="J129" s="3" t="s">
        <v>2</v>
      </c>
      <c r="K129" s="88">
        <v>37148</v>
      </c>
      <c r="L129" s="46" t="s">
        <v>387</v>
      </c>
      <c r="M129" s="197" t="s">
        <v>661</v>
      </c>
    </row>
    <row r="130" spans="1:13" s="14" customFormat="1" ht="25.5" x14ac:dyDescent="0.2">
      <c r="A130" s="187" t="s">
        <v>636</v>
      </c>
      <c r="B130" s="17" t="s">
        <v>340</v>
      </c>
      <c r="C130" s="17" t="s">
        <v>341</v>
      </c>
      <c r="D130" s="10" t="s">
        <v>724</v>
      </c>
      <c r="E130" s="18">
        <v>0.1</v>
      </c>
      <c r="F130" s="17" t="s">
        <v>342</v>
      </c>
      <c r="G130" s="4" t="s">
        <v>343</v>
      </c>
      <c r="H130" s="5" t="s">
        <v>496</v>
      </c>
      <c r="I130" s="21" t="s">
        <v>344</v>
      </c>
      <c r="J130" s="17" t="s">
        <v>345</v>
      </c>
      <c r="K130" s="23">
        <v>37161</v>
      </c>
      <c r="L130" s="26" t="s">
        <v>387</v>
      </c>
      <c r="M130" s="210">
        <v>2000000</v>
      </c>
    </row>
    <row r="131" spans="1:13" s="43" customFormat="1" ht="25.5" x14ac:dyDescent="0.2">
      <c r="A131" s="188" t="s">
        <v>636</v>
      </c>
      <c r="B131" s="42" t="s">
        <v>340</v>
      </c>
      <c r="C131" s="42" t="s">
        <v>341</v>
      </c>
      <c r="D131" s="51" t="s">
        <v>724</v>
      </c>
      <c r="E131" s="38">
        <v>0.1</v>
      </c>
      <c r="F131" s="42" t="s">
        <v>346</v>
      </c>
      <c r="G131" s="1" t="s">
        <v>343</v>
      </c>
      <c r="H131" s="2" t="s">
        <v>347</v>
      </c>
      <c r="I131" s="32" t="s">
        <v>348</v>
      </c>
      <c r="J131" s="42" t="s">
        <v>345</v>
      </c>
      <c r="K131" s="40">
        <v>37161</v>
      </c>
      <c r="L131" s="53" t="s">
        <v>387</v>
      </c>
      <c r="M131" s="212">
        <v>5000000</v>
      </c>
    </row>
    <row r="132" spans="1:13" s="14" customFormat="1" ht="25.5" x14ac:dyDescent="0.2">
      <c r="A132" s="175" t="s">
        <v>636</v>
      </c>
      <c r="B132" s="6" t="s">
        <v>432</v>
      </c>
      <c r="C132" s="6" t="s">
        <v>433</v>
      </c>
      <c r="D132" s="9" t="s">
        <v>727</v>
      </c>
      <c r="E132" s="63">
        <v>0.1</v>
      </c>
      <c r="F132" s="5" t="s">
        <v>434</v>
      </c>
      <c r="G132" s="8" t="s">
        <v>435</v>
      </c>
      <c r="H132" s="6" t="s">
        <v>436</v>
      </c>
      <c r="I132" s="8" t="s">
        <v>437</v>
      </c>
      <c r="J132" s="6" t="s">
        <v>438</v>
      </c>
      <c r="K132" s="54">
        <v>37146</v>
      </c>
      <c r="L132" s="24" t="s">
        <v>387</v>
      </c>
      <c r="M132" s="198" t="s">
        <v>439</v>
      </c>
    </row>
    <row r="133" spans="1:13" s="43" customFormat="1" ht="127.5" x14ac:dyDescent="0.2">
      <c r="A133" s="188" t="s">
        <v>636</v>
      </c>
      <c r="B133" s="42" t="s">
        <v>952</v>
      </c>
      <c r="C133" s="42" t="s">
        <v>65</v>
      </c>
      <c r="D133" s="51" t="s">
        <v>656</v>
      </c>
      <c r="E133" s="38">
        <v>0.1</v>
      </c>
      <c r="F133" s="42" t="s">
        <v>945</v>
      </c>
      <c r="G133" s="1" t="s">
        <v>66</v>
      </c>
      <c r="H133" s="2" t="s">
        <v>67</v>
      </c>
      <c r="I133" s="1" t="s">
        <v>661</v>
      </c>
      <c r="J133" s="42" t="s">
        <v>510</v>
      </c>
      <c r="K133" s="40">
        <v>37123</v>
      </c>
      <c r="L133" s="53" t="s">
        <v>790</v>
      </c>
      <c r="M133" s="212" t="s">
        <v>766</v>
      </c>
    </row>
    <row r="134" spans="1:13" s="14" customFormat="1" ht="38.25" x14ac:dyDescent="0.2">
      <c r="A134" s="187" t="s">
        <v>636</v>
      </c>
      <c r="B134" s="17" t="s">
        <v>169</v>
      </c>
      <c r="C134" s="17" t="s">
        <v>489</v>
      </c>
      <c r="D134" s="10" t="s">
        <v>656</v>
      </c>
      <c r="E134" s="18">
        <v>0.1</v>
      </c>
      <c r="F134" s="17" t="s">
        <v>490</v>
      </c>
      <c r="G134" s="4" t="s">
        <v>491</v>
      </c>
      <c r="H134" s="5" t="s">
        <v>665</v>
      </c>
      <c r="I134" s="4" t="s">
        <v>661</v>
      </c>
      <c r="J134" s="17" t="s">
        <v>492</v>
      </c>
      <c r="K134" s="23">
        <v>37160</v>
      </c>
      <c r="L134" s="26" t="s">
        <v>387</v>
      </c>
      <c r="M134" s="210"/>
    </row>
    <row r="135" spans="1:13" s="43" customFormat="1" ht="76.5" x14ac:dyDescent="0.2">
      <c r="A135" s="188" t="s">
        <v>860</v>
      </c>
      <c r="B135" s="42" t="s">
        <v>169</v>
      </c>
      <c r="C135" s="42" t="s">
        <v>124</v>
      </c>
      <c r="D135" s="51" t="s">
        <v>656</v>
      </c>
      <c r="E135" s="38">
        <v>0.1</v>
      </c>
      <c r="F135" s="42" t="s">
        <v>954</v>
      </c>
      <c r="G135" s="1" t="s">
        <v>793</v>
      </c>
      <c r="H135" s="2" t="s">
        <v>661</v>
      </c>
      <c r="I135" s="1" t="s">
        <v>661</v>
      </c>
      <c r="J135" s="42" t="s">
        <v>499</v>
      </c>
      <c r="K135" s="40">
        <v>37159</v>
      </c>
      <c r="L135" s="53" t="s">
        <v>794</v>
      </c>
      <c r="M135" s="212">
        <v>200000</v>
      </c>
    </row>
    <row r="136" spans="1:13" s="14" customFormat="1" ht="38.25" x14ac:dyDescent="0.2">
      <c r="A136" s="187" t="s">
        <v>636</v>
      </c>
      <c r="B136" s="17" t="s">
        <v>169</v>
      </c>
      <c r="C136" s="17" t="s">
        <v>503</v>
      </c>
      <c r="D136" s="10" t="s">
        <v>656</v>
      </c>
      <c r="E136" s="18">
        <v>0.1</v>
      </c>
      <c r="F136" s="17" t="s">
        <v>504</v>
      </c>
      <c r="G136" s="4" t="s">
        <v>505</v>
      </c>
      <c r="H136" s="5" t="s">
        <v>506</v>
      </c>
      <c r="I136" s="4" t="s">
        <v>661</v>
      </c>
      <c r="J136" s="17" t="s">
        <v>507</v>
      </c>
      <c r="K136" s="23">
        <v>37160</v>
      </c>
      <c r="L136" s="26" t="s">
        <v>508</v>
      </c>
      <c r="M136" s="210"/>
    </row>
    <row r="137" spans="1:13" s="43" customFormat="1" ht="51" x14ac:dyDescent="0.2">
      <c r="A137" s="188" t="s">
        <v>860</v>
      </c>
      <c r="B137" s="42" t="s">
        <v>169</v>
      </c>
      <c r="C137" s="42" t="s">
        <v>797</v>
      </c>
      <c r="D137" s="51" t="s">
        <v>656</v>
      </c>
      <c r="E137" s="38">
        <v>0.1</v>
      </c>
      <c r="F137" s="42" t="s">
        <v>798</v>
      </c>
      <c r="G137" s="1" t="s">
        <v>713</v>
      </c>
      <c r="H137" s="2" t="s">
        <v>799</v>
      </c>
      <c r="I137" s="56">
        <v>34</v>
      </c>
      <c r="J137" s="42" t="s">
        <v>509</v>
      </c>
      <c r="K137" s="40">
        <v>37160</v>
      </c>
      <c r="L137" s="53" t="s">
        <v>387</v>
      </c>
      <c r="M137" s="212">
        <v>80000</v>
      </c>
    </row>
    <row r="138" spans="1:13" s="14" customFormat="1" ht="38.25" x14ac:dyDescent="0.2">
      <c r="A138" s="187" t="s">
        <v>860</v>
      </c>
      <c r="B138" s="17" t="s">
        <v>169</v>
      </c>
      <c r="C138" s="17" t="s">
        <v>184</v>
      </c>
      <c r="D138" s="10" t="s">
        <v>656</v>
      </c>
      <c r="E138" s="18">
        <v>0.1</v>
      </c>
      <c r="F138" s="17" t="s">
        <v>185</v>
      </c>
      <c r="G138" s="4" t="s">
        <v>953</v>
      </c>
      <c r="H138" s="5" t="s">
        <v>740</v>
      </c>
      <c r="I138" s="21" t="s">
        <v>661</v>
      </c>
      <c r="J138" s="17" t="s">
        <v>795</v>
      </c>
      <c r="K138" s="23">
        <v>37160</v>
      </c>
      <c r="L138" s="26" t="s">
        <v>387</v>
      </c>
      <c r="M138" s="210">
        <v>5000</v>
      </c>
    </row>
    <row r="139" spans="1:13" s="43" customFormat="1" ht="51" x14ac:dyDescent="0.2">
      <c r="A139" s="188" t="s">
        <v>636</v>
      </c>
      <c r="B139" s="42" t="s">
        <v>169</v>
      </c>
      <c r="C139" s="42" t="s">
        <v>124</v>
      </c>
      <c r="D139" s="51" t="s">
        <v>656</v>
      </c>
      <c r="E139" s="38">
        <v>0.1</v>
      </c>
      <c r="F139" s="42" t="s">
        <v>500</v>
      </c>
      <c r="G139" s="1" t="s">
        <v>661</v>
      </c>
      <c r="H139" s="2" t="s">
        <v>661</v>
      </c>
      <c r="I139" s="1" t="s">
        <v>661</v>
      </c>
      <c r="J139" s="42" t="s">
        <v>501</v>
      </c>
      <c r="K139" s="40">
        <v>37160</v>
      </c>
      <c r="L139" s="53">
        <v>2002</v>
      </c>
      <c r="M139" s="212"/>
    </row>
    <row r="140" spans="1:13" s="14" customFormat="1" ht="25.5" x14ac:dyDescent="0.2">
      <c r="A140" s="187" t="s">
        <v>860</v>
      </c>
      <c r="B140" s="17" t="s">
        <v>169</v>
      </c>
      <c r="C140" s="17" t="s">
        <v>5</v>
      </c>
      <c r="D140" s="10" t="s">
        <v>656</v>
      </c>
      <c r="E140" s="18">
        <v>0.1</v>
      </c>
      <c r="F140" s="17" t="s">
        <v>494</v>
      </c>
      <c r="G140" s="4" t="s">
        <v>495</v>
      </c>
      <c r="H140" s="5" t="s">
        <v>496</v>
      </c>
      <c r="I140" s="4" t="s">
        <v>497</v>
      </c>
      <c r="J140" s="17" t="s">
        <v>498</v>
      </c>
      <c r="K140" s="23">
        <v>37159</v>
      </c>
      <c r="L140" s="26" t="s">
        <v>387</v>
      </c>
      <c r="M140" s="210"/>
    </row>
    <row r="141" spans="1:13" s="43" customFormat="1" ht="51" x14ac:dyDescent="0.2">
      <c r="A141" s="183" t="s">
        <v>860</v>
      </c>
      <c r="B141" s="115" t="s">
        <v>440</v>
      </c>
      <c r="C141" s="115" t="s">
        <v>694</v>
      </c>
      <c r="D141" s="86" t="s">
        <v>656</v>
      </c>
      <c r="E141" s="79">
        <v>0.1</v>
      </c>
      <c r="F141" s="115" t="s">
        <v>441</v>
      </c>
      <c r="G141" s="80">
        <v>2005</v>
      </c>
      <c r="H141" s="78" t="s">
        <v>442</v>
      </c>
      <c r="I141" s="83" t="s">
        <v>661</v>
      </c>
      <c r="J141" s="115" t="s">
        <v>443</v>
      </c>
      <c r="K141" s="81">
        <v>37135</v>
      </c>
      <c r="L141" s="82"/>
      <c r="M141" s="184"/>
    </row>
    <row r="142" spans="1:13" s="14" customFormat="1" ht="140.25" x14ac:dyDescent="0.2">
      <c r="A142" s="185" t="s">
        <v>860</v>
      </c>
      <c r="B142" s="71" t="s">
        <v>68</v>
      </c>
      <c r="C142" s="71" t="s">
        <v>650</v>
      </c>
      <c r="D142" s="85" t="s">
        <v>656</v>
      </c>
      <c r="E142" s="72">
        <v>0.1</v>
      </c>
      <c r="F142" s="71" t="s">
        <v>121</v>
      </c>
      <c r="G142" s="69" t="s">
        <v>122</v>
      </c>
      <c r="H142" s="70" t="s">
        <v>123</v>
      </c>
      <c r="I142" s="69" t="s">
        <v>69</v>
      </c>
      <c r="J142" s="71" t="s">
        <v>502</v>
      </c>
      <c r="K142" s="73">
        <v>37160</v>
      </c>
      <c r="L142" s="74" t="s">
        <v>387</v>
      </c>
      <c r="M142" s="186" t="s">
        <v>796</v>
      </c>
    </row>
    <row r="143" spans="1:13" s="43" customFormat="1" ht="153" x14ac:dyDescent="0.2">
      <c r="A143" s="188" t="s">
        <v>860</v>
      </c>
      <c r="B143" s="42" t="s">
        <v>444</v>
      </c>
      <c r="C143" s="42" t="s">
        <v>445</v>
      </c>
      <c r="D143" s="51" t="s">
        <v>656</v>
      </c>
      <c r="E143" s="38">
        <v>0.05</v>
      </c>
      <c r="F143" s="42" t="s">
        <v>446</v>
      </c>
      <c r="G143" s="1" t="s">
        <v>447</v>
      </c>
      <c r="H143" s="2" t="s">
        <v>448</v>
      </c>
      <c r="I143" s="1" t="s">
        <v>661</v>
      </c>
      <c r="J143" s="42" t="s">
        <v>517</v>
      </c>
      <c r="K143" s="40">
        <v>37159</v>
      </c>
      <c r="L143" s="53" t="s">
        <v>387</v>
      </c>
      <c r="M143" s="212">
        <v>0</v>
      </c>
    </row>
    <row r="144" spans="1:13" s="14" customFormat="1" ht="114.75" x14ac:dyDescent="0.2">
      <c r="A144" s="187" t="s">
        <v>860</v>
      </c>
      <c r="B144" s="17" t="s">
        <v>178</v>
      </c>
      <c r="C144" s="17" t="s">
        <v>942</v>
      </c>
      <c r="D144" s="10" t="s">
        <v>724</v>
      </c>
      <c r="E144" s="18">
        <v>0.05</v>
      </c>
      <c r="F144" s="17" t="s">
        <v>943</v>
      </c>
      <c r="G144" s="4" t="s">
        <v>944</v>
      </c>
      <c r="H144" s="5" t="s">
        <v>740</v>
      </c>
      <c r="I144" s="4" t="s">
        <v>977</v>
      </c>
      <c r="J144" s="17" t="s">
        <v>493</v>
      </c>
      <c r="K144" s="23">
        <v>37153</v>
      </c>
      <c r="L144" s="26" t="s">
        <v>387</v>
      </c>
      <c r="M144" s="210">
        <v>25000</v>
      </c>
    </row>
    <row r="145" spans="1:13" s="43" customFormat="1" ht="102" x14ac:dyDescent="0.2">
      <c r="A145" s="188" t="s">
        <v>860</v>
      </c>
      <c r="B145" s="42" t="s">
        <v>178</v>
      </c>
      <c r="C145" s="42" t="s">
        <v>118</v>
      </c>
      <c r="D145" s="51" t="s">
        <v>179</v>
      </c>
      <c r="E145" s="38">
        <v>0.05</v>
      </c>
      <c r="F145" s="42" t="s">
        <v>974</v>
      </c>
      <c r="G145" s="1" t="s">
        <v>48</v>
      </c>
      <c r="H145" s="2" t="s">
        <v>49</v>
      </c>
      <c r="I145" s="1" t="s">
        <v>349</v>
      </c>
      <c r="J145" s="42" t="s">
        <v>350</v>
      </c>
      <c r="K145" s="40">
        <v>37162</v>
      </c>
      <c r="L145" s="53" t="s">
        <v>387</v>
      </c>
      <c r="M145" s="212">
        <v>100000</v>
      </c>
    </row>
    <row r="146" spans="1:13" s="14" customFormat="1" ht="38.25" x14ac:dyDescent="0.2">
      <c r="A146" s="187" t="s">
        <v>860</v>
      </c>
      <c r="B146" s="17" t="s">
        <v>178</v>
      </c>
      <c r="C146" s="17" t="s">
        <v>154</v>
      </c>
      <c r="D146" s="10" t="s">
        <v>179</v>
      </c>
      <c r="E146" s="18">
        <v>0.05</v>
      </c>
      <c r="F146" s="17" t="s">
        <v>974</v>
      </c>
      <c r="G146" s="4" t="s">
        <v>48</v>
      </c>
      <c r="H146" s="5" t="s">
        <v>49</v>
      </c>
      <c r="I146" s="4" t="s">
        <v>661</v>
      </c>
      <c r="J146" s="17" t="s">
        <v>351</v>
      </c>
      <c r="K146" s="23">
        <v>37166</v>
      </c>
      <c r="L146" s="26" t="s">
        <v>387</v>
      </c>
      <c r="M146" s="210">
        <v>100000</v>
      </c>
    </row>
    <row r="147" spans="1:13" s="43" customFormat="1" ht="127.5" x14ac:dyDescent="0.2">
      <c r="A147" s="188" t="s">
        <v>860</v>
      </c>
      <c r="B147" s="42" t="s">
        <v>178</v>
      </c>
      <c r="C147" s="42" t="s">
        <v>973</v>
      </c>
      <c r="D147" s="51" t="s">
        <v>179</v>
      </c>
      <c r="E147" s="38">
        <v>0.05</v>
      </c>
      <c r="F147" s="42" t="s">
        <v>974</v>
      </c>
      <c r="G147" s="1" t="s">
        <v>352</v>
      </c>
      <c r="H147" s="2" t="s">
        <v>513</v>
      </c>
      <c r="I147" s="1" t="s">
        <v>661</v>
      </c>
      <c r="J147" s="42" t="s">
        <v>353</v>
      </c>
      <c r="K147" s="40">
        <v>37165</v>
      </c>
      <c r="L147" s="53" t="s">
        <v>387</v>
      </c>
      <c r="M147" s="212">
        <v>20000</v>
      </c>
    </row>
    <row r="148" spans="1:13" s="14" customFormat="1" ht="76.5" x14ac:dyDescent="0.2">
      <c r="A148" s="187" t="s">
        <v>860</v>
      </c>
      <c r="B148" s="17" t="s">
        <v>178</v>
      </c>
      <c r="C148" s="17" t="s">
        <v>946</v>
      </c>
      <c r="D148" s="10" t="s">
        <v>179</v>
      </c>
      <c r="E148" s="18">
        <v>0.05</v>
      </c>
      <c r="F148" s="17" t="s">
        <v>947</v>
      </c>
      <c r="G148" s="4" t="s">
        <v>354</v>
      </c>
      <c r="H148" s="5" t="s">
        <v>419</v>
      </c>
      <c r="I148" s="97" t="s">
        <v>766</v>
      </c>
      <c r="J148" s="17" t="s">
        <v>0</v>
      </c>
      <c r="K148" s="23">
        <v>37158</v>
      </c>
      <c r="L148" s="26" t="s">
        <v>387</v>
      </c>
      <c r="M148" s="210">
        <v>200000</v>
      </c>
    </row>
    <row r="149" spans="1:13" s="43" customFormat="1" ht="76.5" x14ac:dyDescent="0.2">
      <c r="A149" s="188" t="s">
        <v>860</v>
      </c>
      <c r="B149" s="42" t="s">
        <v>178</v>
      </c>
      <c r="C149" s="42" t="s">
        <v>911</v>
      </c>
      <c r="D149" s="51" t="s">
        <v>724</v>
      </c>
      <c r="E149" s="38">
        <v>0.05</v>
      </c>
      <c r="F149" s="42" t="s">
        <v>3</v>
      </c>
      <c r="G149" s="1" t="s">
        <v>953</v>
      </c>
      <c r="H149" s="2" t="s">
        <v>661</v>
      </c>
      <c r="I149" s="32" t="s">
        <v>661</v>
      </c>
      <c r="J149" s="42" t="s">
        <v>4</v>
      </c>
      <c r="K149" s="40">
        <v>37148</v>
      </c>
      <c r="L149" s="53" t="s">
        <v>387</v>
      </c>
      <c r="M149" s="212" t="s">
        <v>661</v>
      </c>
    </row>
    <row r="150" spans="1:13" s="14" customFormat="1" ht="76.5" x14ac:dyDescent="0.2">
      <c r="A150" s="187" t="s">
        <v>636</v>
      </c>
      <c r="B150" s="17" t="s">
        <v>586</v>
      </c>
      <c r="C150" s="17" t="s">
        <v>581</v>
      </c>
      <c r="D150" s="10" t="s">
        <v>724</v>
      </c>
      <c r="E150" s="18">
        <v>0.05</v>
      </c>
      <c r="F150" s="17" t="s">
        <v>587</v>
      </c>
      <c r="G150" s="4" t="s">
        <v>588</v>
      </c>
      <c r="H150" s="5" t="s">
        <v>589</v>
      </c>
      <c r="I150" s="4" t="s">
        <v>661</v>
      </c>
      <c r="J150" s="17" t="s">
        <v>585</v>
      </c>
      <c r="K150" s="23">
        <v>37144</v>
      </c>
      <c r="L150" s="26" t="s">
        <v>794</v>
      </c>
      <c r="M150" s="210" t="s">
        <v>661</v>
      </c>
    </row>
    <row r="151" spans="1:13" s="43" customFormat="1" ht="51" x14ac:dyDescent="0.2">
      <c r="A151" s="188" t="s">
        <v>636</v>
      </c>
      <c r="B151" s="42" t="s">
        <v>514</v>
      </c>
      <c r="C151" s="42" t="s">
        <v>5</v>
      </c>
      <c r="D151" s="51" t="s">
        <v>656</v>
      </c>
      <c r="E151" s="38">
        <v>0.05</v>
      </c>
      <c r="F151" s="42" t="s">
        <v>6</v>
      </c>
      <c r="G151" s="1" t="s">
        <v>7</v>
      </c>
      <c r="H151" s="2" t="s">
        <v>8</v>
      </c>
      <c r="I151" s="1" t="s">
        <v>9</v>
      </c>
      <c r="J151" s="42" t="s">
        <v>515</v>
      </c>
      <c r="K151" s="40">
        <v>37151</v>
      </c>
      <c r="L151" s="53" t="s">
        <v>387</v>
      </c>
      <c r="M151" s="212" t="s">
        <v>661</v>
      </c>
    </row>
    <row r="152" spans="1:13" s="14" customFormat="1" ht="51" x14ac:dyDescent="0.2">
      <c r="A152" s="187" t="s">
        <v>636</v>
      </c>
      <c r="B152" s="17" t="s">
        <v>516</v>
      </c>
      <c r="C152" s="17" t="s">
        <v>5</v>
      </c>
      <c r="D152" s="10" t="s">
        <v>656</v>
      </c>
      <c r="E152" s="18">
        <v>0.05</v>
      </c>
      <c r="F152" s="17" t="s">
        <v>10</v>
      </c>
      <c r="G152" s="4" t="s">
        <v>11</v>
      </c>
      <c r="H152" s="5" t="s">
        <v>784</v>
      </c>
      <c r="I152" s="4" t="s">
        <v>12</v>
      </c>
      <c r="J152" s="17" t="s">
        <v>355</v>
      </c>
      <c r="K152" s="23">
        <v>37151</v>
      </c>
      <c r="L152" s="26" t="s">
        <v>387</v>
      </c>
      <c r="M152" s="210" t="s">
        <v>661</v>
      </c>
    </row>
    <row r="153" spans="1:13" s="43" customFormat="1" x14ac:dyDescent="0.2">
      <c r="A153" s="209" t="s">
        <v>378</v>
      </c>
      <c r="B153" s="42"/>
      <c r="C153" s="42"/>
      <c r="D153" s="142"/>
      <c r="E153" s="49"/>
      <c r="F153" s="42"/>
      <c r="G153" s="1"/>
      <c r="H153" s="2"/>
      <c r="I153" s="39"/>
      <c r="J153" s="2"/>
      <c r="K153" s="50"/>
      <c r="L153" s="50"/>
      <c r="M153" s="174"/>
    </row>
    <row r="154" spans="1:13" s="10" customFormat="1" ht="38.25" x14ac:dyDescent="0.2">
      <c r="A154" s="187" t="s">
        <v>636</v>
      </c>
      <c r="B154" s="17" t="s">
        <v>739</v>
      </c>
      <c r="C154" s="17" t="s">
        <v>590</v>
      </c>
      <c r="D154" s="143" t="s">
        <v>725</v>
      </c>
      <c r="E154" s="19">
        <v>0.5</v>
      </c>
      <c r="F154" s="17" t="s">
        <v>591</v>
      </c>
      <c r="G154" s="66" t="s">
        <v>35</v>
      </c>
      <c r="H154" s="17" t="s">
        <v>592</v>
      </c>
      <c r="I154" s="66" t="s">
        <v>661</v>
      </c>
      <c r="J154" s="17" t="s">
        <v>593</v>
      </c>
      <c r="K154" s="23">
        <v>37144</v>
      </c>
      <c r="L154" s="28" t="s">
        <v>387</v>
      </c>
      <c r="M154" s="214">
        <v>5000000</v>
      </c>
    </row>
    <row r="155" spans="1:13" s="51" customFormat="1" x14ac:dyDescent="0.2">
      <c r="A155" s="188" t="s">
        <v>659</v>
      </c>
      <c r="B155" s="42" t="s">
        <v>808</v>
      </c>
      <c r="C155" s="42" t="s">
        <v>809</v>
      </c>
      <c r="D155" s="142" t="s">
        <v>731</v>
      </c>
      <c r="E155" s="49">
        <v>0.4</v>
      </c>
      <c r="F155" s="42" t="s">
        <v>810</v>
      </c>
      <c r="G155" s="37" t="s">
        <v>521</v>
      </c>
      <c r="H155" s="2" t="s">
        <v>522</v>
      </c>
      <c r="I155" s="39" t="s">
        <v>742</v>
      </c>
      <c r="J155" s="2" t="s">
        <v>594</v>
      </c>
      <c r="K155" s="40">
        <v>37154</v>
      </c>
      <c r="L155" s="140" t="s">
        <v>387</v>
      </c>
      <c r="M155" s="215">
        <v>50000</v>
      </c>
    </row>
    <row r="156" spans="1:13" s="85" customFormat="1" ht="25.5" x14ac:dyDescent="0.2">
      <c r="A156" s="187" t="s">
        <v>659</v>
      </c>
      <c r="B156" s="5" t="s">
        <v>732</v>
      </c>
      <c r="C156" s="5" t="s">
        <v>811</v>
      </c>
      <c r="D156" s="10" t="s">
        <v>727</v>
      </c>
      <c r="E156" s="19">
        <v>0.4</v>
      </c>
      <c r="F156" s="5" t="s">
        <v>812</v>
      </c>
      <c r="G156" s="20" t="s">
        <v>595</v>
      </c>
      <c r="H156" s="5" t="s">
        <v>357</v>
      </c>
      <c r="I156" s="22" t="s">
        <v>358</v>
      </c>
      <c r="J156" s="5" t="s">
        <v>356</v>
      </c>
      <c r="K156" s="23">
        <v>37161</v>
      </c>
      <c r="L156" s="26" t="s">
        <v>387</v>
      </c>
      <c r="M156" s="193">
        <v>200000</v>
      </c>
    </row>
    <row r="157" spans="1:13" s="86" customFormat="1" ht="25.5" x14ac:dyDescent="0.2">
      <c r="A157" s="188" t="s">
        <v>636</v>
      </c>
      <c r="B157" s="42" t="s">
        <v>739</v>
      </c>
      <c r="C157" s="42" t="s">
        <v>39</v>
      </c>
      <c r="D157" s="142" t="s">
        <v>731</v>
      </c>
      <c r="E157" s="49">
        <v>0.3</v>
      </c>
      <c r="F157" s="42" t="s">
        <v>40</v>
      </c>
      <c r="G157" s="47" t="s">
        <v>596</v>
      </c>
      <c r="H157" s="42" t="s">
        <v>827</v>
      </c>
      <c r="I157" s="47" t="s">
        <v>661</v>
      </c>
      <c r="J157" s="42" t="s">
        <v>293</v>
      </c>
      <c r="K157" s="40">
        <v>37167</v>
      </c>
      <c r="L157" s="52" t="s">
        <v>387</v>
      </c>
      <c r="M157" s="216">
        <v>5000000</v>
      </c>
    </row>
    <row r="158" spans="1:13" s="10" customFormat="1" x14ac:dyDescent="0.2">
      <c r="A158" s="187" t="s">
        <v>659</v>
      </c>
      <c r="B158" s="17" t="s">
        <v>726</v>
      </c>
      <c r="C158" s="17" t="s">
        <v>733</v>
      </c>
      <c r="D158" s="143" t="s">
        <v>727</v>
      </c>
      <c r="E158" s="19">
        <v>0.3</v>
      </c>
      <c r="F158" s="17" t="s">
        <v>734</v>
      </c>
      <c r="G158" s="20">
        <v>36893</v>
      </c>
      <c r="H158" s="5" t="s">
        <v>735</v>
      </c>
      <c r="I158" s="22"/>
      <c r="J158" s="5" t="s">
        <v>736</v>
      </c>
      <c r="K158" s="23">
        <v>37154</v>
      </c>
      <c r="L158" s="28" t="s">
        <v>70</v>
      </c>
      <c r="M158" s="214">
        <v>150000</v>
      </c>
    </row>
    <row r="159" spans="1:13" s="51" customFormat="1" ht="25.5" x14ac:dyDescent="0.2">
      <c r="A159" s="188" t="s">
        <v>636</v>
      </c>
      <c r="B159" s="42" t="s">
        <v>36</v>
      </c>
      <c r="C159" s="42" t="s">
        <v>37</v>
      </c>
      <c r="D159" s="142" t="s">
        <v>725</v>
      </c>
      <c r="E159" s="49">
        <v>0.25</v>
      </c>
      <c r="F159" s="42" t="s">
        <v>38</v>
      </c>
      <c r="G159" s="37" t="s">
        <v>35</v>
      </c>
      <c r="H159" s="2" t="s">
        <v>598</v>
      </c>
      <c r="I159" s="39" t="s">
        <v>661</v>
      </c>
      <c r="J159" s="2" t="s">
        <v>42</v>
      </c>
      <c r="K159" s="40">
        <v>37144</v>
      </c>
      <c r="L159" s="52" t="s">
        <v>387</v>
      </c>
      <c r="M159" s="216">
        <v>2000000</v>
      </c>
    </row>
    <row r="160" spans="1:13" s="10" customFormat="1" ht="25.5" x14ac:dyDescent="0.2">
      <c r="A160" s="187" t="s">
        <v>636</v>
      </c>
      <c r="B160" s="17" t="s">
        <v>523</v>
      </c>
      <c r="C160" s="17" t="s">
        <v>524</v>
      </c>
      <c r="D160" s="143" t="s">
        <v>727</v>
      </c>
      <c r="E160" s="19">
        <v>0.25</v>
      </c>
      <c r="F160" s="17" t="s">
        <v>525</v>
      </c>
      <c r="G160" s="20" t="s">
        <v>526</v>
      </c>
      <c r="H160" s="5" t="s">
        <v>526</v>
      </c>
      <c r="I160" s="22" t="s">
        <v>526</v>
      </c>
      <c r="J160" s="5" t="s">
        <v>527</v>
      </c>
      <c r="K160" s="23">
        <v>37158</v>
      </c>
      <c r="L160" s="28" t="s">
        <v>387</v>
      </c>
      <c r="M160" s="214">
        <v>0</v>
      </c>
    </row>
    <row r="161" spans="1:13" s="86" customFormat="1" x14ac:dyDescent="0.2">
      <c r="A161" s="188" t="s">
        <v>659</v>
      </c>
      <c r="B161" s="42" t="s">
        <v>817</v>
      </c>
      <c r="C161" s="42" t="s">
        <v>818</v>
      </c>
      <c r="D161" s="142" t="s">
        <v>725</v>
      </c>
      <c r="E161" s="49">
        <v>0.2</v>
      </c>
      <c r="F161" s="42" t="s">
        <v>294</v>
      </c>
      <c r="G161" s="37" t="s">
        <v>295</v>
      </c>
      <c r="H161" s="2" t="s">
        <v>643</v>
      </c>
      <c r="I161" s="118"/>
      <c r="J161" s="2" t="s">
        <v>296</v>
      </c>
      <c r="K161" s="40">
        <v>37166</v>
      </c>
      <c r="L161" s="140" t="s">
        <v>387</v>
      </c>
      <c r="M161" s="217">
        <v>50000</v>
      </c>
    </row>
    <row r="162" spans="1:13" s="85" customFormat="1" x14ac:dyDescent="0.2">
      <c r="A162" s="187" t="s">
        <v>659</v>
      </c>
      <c r="B162" s="17" t="s">
        <v>726</v>
      </c>
      <c r="C162" s="17" t="s">
        <v>859</v>
      </c>
      <c r="D162" s="143" t="s">
        <v>727</v>
      </c>
      <c r="E162" s="19">
        <v>0.2</v>
      </c>
      <c r="F162" s="17" t="s">
        <v>33</v>
      </c>
      <c r="G162" s="20" t="s">
        <v>528</v>
      </c>
      <c r="H162" s="5" t="s">
        <v>642</v>
      </c>
      <c r="I162" s="22" t="s">
        <v>747</v>
      </c>
      <c r="J162" s="5" t="s">
        <v>529</v>
      </c>
      <c r="K162" s="23">
        <v>37160</v>
      </c>
      <c r="L162" s="26" t="s">
        <v>387</v>
      </c>
      <c r="M162" s="190">
        <v>150000</v>
      </c>
    </row>
    <row r="163" spans="1:13" s="86" customFormat="1" x14ac:dyDescent="0.2">
      <c r="A163" s="188" t="s">
        <v>659</v>
      </c>
      <c r="B163" s="42" t="s">
        <v>297</v>
      </c>
      <c r="C163" s="42" t="s">
        <v>298</v>
      </c>
      <c r="D163" s="142" t="s">
        <v>299</v>
      </c>
      <c r="E163" s="49">
        <v>0.2</v>
      </c>
      <c r="F163" s="42" t="s">
        <v>300</v>
      </c>
      <c r="G163" s="37" t="s">
        <v>301</v>
      </c>
      <c r="H163" s="2" t="s">
        <v>643</v>
      </c>
      <c r="I163" s="39" t="s">
        <v>302</v>
      </c>
      <c r="J163" s="2" t="s">
        <v>303</v>
      </c>
      <c r="K163" s="40">
        <v>37167</v>
      </c>
      <c r="L163" s="52" t="s">
        <v>387</v>
      </c>
      <c r="M163" s="216">
        <v>50000</v>
      </c>
    </row>
    <row r="164" spans="1:13" s="10" customFormat="1" x14ac:dyDescent="0.2">
      <c r="A164" s="187" t="s">
        <v>659</v>
      </c>
      <c r="B164" s="17" t="s">
        <v>808</v>
      </c>
      <c r="C164" s="17" t="s">
        <v>819</v>
      </c>
      <c r="D164" s="143" t="s">
        <v>731</v>
      </c>
      <c r="E164" s="19">
        <v>0.2</v>
      </c>
      <c r="F164" s="17" t="s">
        <v>820</v>
      </c>
      <c r="G164" s="20" t="s">
        <v>703</v>
      </c>
      <c r="H164" s="5" t="s">
        <v>821</v>
      </c>
      <c r="I164" s="22" t="s">
        <v>959</v>
      </c>
      <c r="J164" s="5" t="s">
        <v>816</v>
      </c>
      <c r="K164" s="23">
        <v>37138</v>
      </c>
      <c r="L164" s="28" t="s">
        <v>387</v>
      </c>
      <c r="M164" s="214">
        <v>25000</v>
      </c>
    </row>
    <row r="165" spans="1:13" s="51" customFormat="1" ht="38.25" x14ac:dyDescent="0.2">
      <c r="A165" s="188" t="s">
        <v>636</v>
      </c>
      <c r="B165" s="42" t="s">
        <v>739</v>
      </c>
      <c r="C165" s="42" t="s">
        <v>737</v>
      </c>
      <c r="D165" s="142" t="s">
        <v>731</v>
      </c>
      <c r="E165" s="49">
        <v>0.2</v>
      </c>
      <c r="F165" s="42" t="s">
        <v>34</v>
      </c>
      <c r="G165" s="37" t="s">
        <v>35</v>
      </c>
      <c r="H165" s="2" t="s">
        <v>661</v>
      </c>
      <c r="I165" s="39" t="s">
        <v>661</v>
      </c>
      <c r="J165" s="2" t="s">
        <v>599</v>
      </c>
      <c r="K165" s="40">
        <v>37166</v>
      </c>
      <c r="L165" s="53" t="s">
        <v>387</v>
      </c>
      <c r="M165" s="218">
        <v>200000</v>
      </c>
    </row>
    <row r="166" spans="1:13" s="10" customFormat="1" ht="25.5" x14ac:dyDescent="0.2">
      <c r="A166" s="185" t="s">
        <v>636</v>
      </c>
      <c r="B166" s="71" t="s">
        <v>739</v>
      </c>
      <c r="C166" s="71" t="s">
        <v>738</v>
      </c>
      <c r="D166" s="144" t="s">
        <v>731</v>
      </c>
      <c r="E166" s="132">
        <v>0.2</v>
      </c>
      <c r="F166" s="71" t="s">
        <v>600</v>
      </c>
      <c r="G166" s="133" t="s">
        <v>849</v>
      </c>
      <c r="H166" s="70" t="s">
        <v>661</v>
      </c>
      <c r="I166" s="134" t="s">
        <v>661</v>
      </c>
      <c r="J166" s="70" t="s">
        <v>601</v>
      </c>
      <c r="K166" s="73">
        <v>37166</v>
      </c>
      <c r="L166" s="75" t="s">
        <v>23</v>
      </c>
      <c r="M166" s="219" t="s">
        <v>602</v>
      </c>
    </row>
    <row r="167" spans="1:13" s="51" customFormat="1" ht="25.5" x14ac:dyDescent="0.2">
      <c r="A167" s="188" t="s">
        <v>659</v>
      </c>
      <c r="B167" s="42" t="s">
        <v>817</v>
      </c>
      <c r="C167" s="42" t="s">
        <v>530</v>
      </c>
      <c r="D167" s="142" t="s">
        <v>531</v>
      </c>
      <c r="E167" s="49">
        <v>0.2</v>
      </c>
      <c r="F167" s="42" t="s">
        <v>532</v>
      </c>
      <c r="G167" s="37" t="s">
        <v>703</v>
      </c>
      <c r="H167" s="2" t="s">
        <v>533</v>
      </c>
      <c r="I167" s="39" t="s">
        <v>304</v>
      </c>
      <c r="J167" s="2" t="s">
        <v>305</v>
      </c>
      <c r="K167" s="40">
        <v>37165</v>
      </c>
      <c r="L167" s="52" t="s">
        <v>387</v>
      </c>
      <c r="M167" s="216">
        <v>100000</v>
      </c>
    </row>
    <row r="168" spans="1:13" s="10" customFormat="1" x14ac:dyDescent="0.2">
      <c r="A168" s="187" t="s">
        <v>659</v>
      </c>
      <c r="B168" s="17" t="s">
        <v>808</v>
      </c>
      <c r="C168" s="17" t="s">
        <v>534</v>
      </c>
      <c r="D168" s="143" t="s">
        <v>731</v>
      </c>
      <c r="E168" s="19">
        <v>0.2</v>
      </c>
      <c r="F168" s="17" t="s">
        <v>535</v>
      </c>
      <c r="G168" s="20" t="s">
        <v>703</v>
      </c>
      <c r="H168" s="5" t="s">
        <v>740</v>
      </c>
      <c r="I168" s="22" t="s">
        <v>536</v>
      </c>
      <c r="J168" s="5" t="s">
        <v>537</v>
      </c>
      <c r="K168" s="23">
        <v>37159</v>
      </c>
      <c r="L168" s="28" t="s">
        <v>387</v>
      </c>
      <c r="M168" s="214">
        <v>15000</v>
      </c>
    </row>
    <row r="169" spans="1:13" s="34" customFormat="1" ht="38.25" x14ac:dyDescent="0.2">
      <c r="A169" s="188" t="s">
        <v>636</v>
      </c>
      <c r="B169" s="2" t="s">
        <v>739</v>
      </c>
      <c r="C169" s="2" t="s">
        <v>603</v>
      </c>
      <c r="D169" s="51" t="s">
        <v>725</v>
      </c>
      <c r="E169" s="38">
        <v>0.2</v>
      </c>
      <c r="F169" s="2" t="s">
        <v>604</v>
      </c>
      <c r="G169" s="37" t="s">
        <v>596</v>
      </c>
      <c r="H169" s="2" t="s">
        <v>661</v>
      </c>
      <c r="I169" s="39" t="s">
        <v>661</v>
      </c>
      <c r="J169" s="141" t="s">
        <v>605</v>
      </c>
      <c r="K169" s="50">
        <v>37144</v>
      </c>
      <c r="L169" s="52" t="s">
        <v>387</v>
      </c>
      <c r="M169" s="216">
        <v>5000000</v>
      </c>
    </row>
    <row r="170" spans="1:13" s="67" customFormat="1" x14ac:dyDescent="0.2">
      <c r="A170" s="187" t="s">
        <v>659</v>
      </c>
      <c r="B170" s="5" t="s">
        <v>808</v>
      </c>
      <c r="C170" s="5" t="s">
        <v>822</v>
      </c>
      <c r="D170" s="10" t="s">
        <v>731</v>
      </c>
      <c r="E170" s="19">
        <v>0.2</v>
      </c>
      <c r="F170" s="5" t="s">
        <v>823</v>
      </c>
      <c r="G170" s="20" t="s">
        <v>815</v>
      </c>
      <c r="H170" s="5" t="s">
        <v>688</v>
      </c>
      <c r="I170" s="4"/>
      <c r="J170" s="5" t="s">
        <v>816</v>
      </c>
      <c r="K170" s="23">
        <v>37138</v>
      </c>
      <c r="L170" s="26" t="s">
        <v>23</v>
      </c>
      <c r="M170" s="190">
        <v>200000</v>
      </c>
    </row>
    <row r="171" spans="1:13" s="87" customFormat="1" x14ac:dyDescent="0.2">
      <c r="A171" s="188" t="s">
        <v>659</v>
      </c>
      <c r="B171" s="42" t="s">
        <v>726</v>
      </c>
      <c r="C171" s="42" t="s">
        <v>606</v>
      </c>
      <c r="D171" s="142" t="s">
        <v>727</v>
      </c>
      <c r="E171" s="49">
        <v>0.2</v>
      </c>
      <c r="F171" s="42" t="s">
        <v>33</v>
      </c>
      <c r="G171" s="37" t="s">
        <v>864</v>
      </c>
      <c r="H171" s="2" t="s">
        <v>693</v>
      </c>
      <c r="I171" s="39" t="s">
        <v>607</v>
      </c>
      <c r="J171" s="2"/>
      <c r="K171" s="40">
        <v>37159</v>
      </c>
      <c r="L171" s="52" t="s">
        <v>385</v>
      </c>
      <c r="M171" s="216">
        <v>5000</v>
      </c>
    </row>
    <row r="172" spans="1:13" s="10" customFormat="1" x14ac:dyDescent="0.2">
      <c r="A172" s="187" t="s">
        <v>659</v>
      </c>
      <c r="B172" s="17" t="s">
        <v>817</v>
      </c>
      <c r="C172" s="17" t="s">
        <v>550</v>
      </c>
      <c r="D172" s="143" t="s">
        <v>531</v>
      </c>
      <c r="E172" s="19">
        <v>0.15</v>
      </c>
      <c r="F172" s="17" t="s">
        <v>306</v>
      </c>
      <c r="G172" s="20" t="s">
        <v>703</v>
      </c>
      <c r="H172" s="5" t="s">
        <v>740</v>
      </c>
      <c r="I172" s="22" t="s">
        <v>307</v>
      </c>
      <c r="J172" s="5" t="s">
        <v>308</v>
      </c>
      <c r="K172" s="23">
        <v>37165</v>
      </c>
      <c r="L172" s="28" t="s">
        <v>387</v>
      </c>
      <c r="M172" s="214">
        <v>25000</v>
      </c>
    </row>
    <row r="173" spans="1:13" s="87" customFormat="1" ht="38.25" x14ac:dyDescent="0.2">
      <c r="A173" s="183" t="s">
        <v>659</v>
      </c>
      <c r="B173" s="115" t="s">
        <v>726</v>
      </c>
      <c r="C173" s="115" t="s">
        <v>71</v>
      </c>
      <c r="D173" s="164" t="s">
        <v>727</v>
      </c>
      <c r="E173" s="119">
        <v>0.1</v>
      </c>
      <c r="F173" s="115" t="s">
        <v>72</v>
      </c>
      <c r="G173" s="130" t="s">
        <v>849</v>
      </c>
      <c r="H173" s="78" t="s">
        <v>610</v>
      </c>
      <c r="I173" s="118"/>
      <c r="J173" s="78" t="s">
        <v>611</v>
      </c>
      <c r="K173" s="81">
        <v>37154</v>
      </c>
      <c r="L173" s="84" t="s">
        <v>387</v>
      </c>
      <c r="M173" s="220" t="s">
        <v>612</v>
      </c>
    </row>
    <row r="174" spans="1:13" s="10" customFormat="1" ht="38.25" x14ac:dyDescent="0.2">
      <c r="A174" s="187" t="s">
        <v>659</v>
      </c>
      <c r="B174" s="17" t="s">
        <v>732</v>
      </c>
      <c r="C174" s="17" t="s">
        <v>745</v>
      </c>
      <c r="D174" s="143" t="s">
        <v>727</v>
      </c>
      <c r="E174" s="19">
        <v>0.1</v>
      </c>
      <c r="F174" s="17" t="s">
        <v>746</v>
      </c>
      <c r="G174" s="20" t="s">
        <v>114</v>
      </c>
      <c r="H174" s="5" t="s">
        <v>841</v>
      </c>
      <c r="I174" s="22" t="s">
        <v>175</v>
      </c>
      <c r="J174" s="5" t="s">
        <v>47</v>
      </c>
      <c r="K174" s="23">
        <v>37158</v>
      </c>
      <c r="L174" s="28"/>
      <c r="M174" s="214">
        <v>200000</v>
      </c>
    </row>
    <row r="175" spans="1:13" s="51" customFormat="1" x14ac:dyDescent="0.2">
      <c r="A175" s="188" t="s">
        <v>659</v>
      </c>
      <c r="B175" s="42" t="s">
        <v>808</v>
      </c>
      <c r="C175" s="42" t="s">
        <v>824</v>
      </c>
      <c r="D175" s="142" t="s">
        <v>731</v>
      </c>
      <c r="E175" s="49">
        <v>0.1</v>
      </c>
      <c r="F175" s="42" t="s">
        <v>813</v>
      </c>
      <c r="G175" s="37" t="s">
        <v>814</v>
      </c>
      <c r="H175" s="2" t="s">
        <v>693</v>
      </c>
      <c r="I175" s="39"/>
      <c r="J175" s="2" t="s">
        <v>825</v>
      </c>
      <c r="K175" s="40">
        <v>37139</v>
      </c>
      <c r="L175" s="52" t="s">
        <v>387</v>
      </c>
      <c r="M175" s="216">
        <v>20000</v>
      </c>
    </row>
    <row r="176" spans="1:13" s="10" customFormat="1" x14ac:dyDescent="0.2">
      <c r="A176" s="187" t="s">
        <v>636</v>
      </c>
      <c r="B176" s="17" t="s">
        <v>739</v>
      </c>
      <c r="C176" s="17" t="s">
        <v>826</v>
      </c>
      <c r="D176" s="143" t="s">
        <v>725</v>
      </c>
      <c r="E176" s="19">
        <v>0.1</v>
      </c>
      <c r="F176" s="17" t="s">
        <v>850</v>
      </c>
      <c r="G176" s="20" t="s">
        <v>188</v>
      </c>
      <c r="H176" s="5" t="s">
        <v>688</v>
      </c>
      <c r="I176" s="22" t="s">
        <v>661</v>
      </c>
      <c r="J176" s="5" t="s">
        <v>613</v>
      </c>
      <c r="K176" s="23">
        <v>37166</v>
      </c>
      <c r="L176" s="28" t="s">
        <v>387</v>
      </c>
      <c r="M176" s="214">
        <v>1000000</v>
      </c>
    </row>
    <row r="177" spans="1:13" s="86" customFormat="1" x14ac:dyDescent="0.2">
      <c r="A177" s="188" t="s">
        <v>659</v>
      </c>
      <c r="B177" s="42" t="s">
        <v>726</v>
      </c>
      <c r="C177" s="42" t="s">
        <v>115</v>
      </c>
      <c r="D177" s="142" t="s">
        <v>727</v>
      </c>
      <c r="E177" s="49">
        <v>0.1</v>
      </c>
      <c r="F177" s="42" t="s">
        <v>741</v>
      </c>
      <c r="G177" s="37" t="s">
        <v>538</v>
      </c>
      <c r="H177" s="2" t="s">
        <v>539</v>
      </c>
      <c r="I177" s="39" t="s">
        <v>540</v>
      </c>
      <c r="J177" s="2" t="s">
        <v>541</v>
      </c>
      <c r="K177" s="40">
        <v>37144</v>
      </c>
      <c r="L177" s="53" t="s">
        <v>387</v>
      </c>
      <c r="M177" s="211">
        <v>50000</v>
      </c>
    </row>
    <row r="178" spans="1:13" s="10" customFormat="1" ht="51" x14ac:dyDescent="0.2">
      <c r="A178" s="185" t="s">
        <v>636</v>
      </c>
      <c r="B178" s="70" t="s">
        <v>739</v>
      </c>
      <c r="C178" s="70" t="s">
        <v>737</v>
      </c>
      <c r="D178" s="85" t="s">
        <v>731</v>
      </c>
      <c r="E178" s="132">
        <v>0.1</v>
      </c>
      <c r="F178" s="70" t="s">
        <v>848</v>
      </c>
      <c r="G178" s="69" t="s">
        <v>849</v>
      </c>
      <c r="H178" s="70" t="s">
        <v>661</v>
      </c>
      <c r="I178" s="69" t="s">
        <v>661</v>
      </c>
      <c r="J178" s="70" t="s">
        <v>608</v>
      </c>
      <c r="K178" s="148">
        <v>37166</v>
      </c>
      <c r="L178" s="74" t="s">
        <v>387</v>
      </c>
      <c r="M178" s="221" t="s">
        <v>609</v>
      </c>
    </row>
    <row r="179" spans="1:13" s="51" customFormat="1" x14ac:dyDescent="0.2">
      <c r="A179" s="188" t="s">
        <v>659</v>
      </c>
      <c r="B179" s="42" t="s">
        <v>542</v>
      </c>
      <c r="C179" s="42" t="s">
        <v>621</v>
      </c>
      <c r="D179" s="142" t="s">
        <v>731</v>
      </c>
      <c r="E179" s="49">
        <v>0.1</v>
      </c>
      <c r="F179" s="42" t="s">
        <v>543</v>
      </c>
      <c r="G179" s="37" t="s">
        <v>622</v>
      </c>
      <c r="H179" s="2" t="s">
        <v>642</v>
      </c>
      <c r="I179" s="39"/>
      <c r="J179" s="2"/>
      <c r="K179" s="40">
        <v>37139</v>
      </c>
      <c r="L179" s="52" t="s">
        <v>387</v>
      </c>
      <c r="M179" s="216">
        <v>100000</v>
      </c>
    </row>
    <row r="180" spans="1:13" s="10" customFormat="1" x14ac:dyDescent="0.2">
      <c r="A180" s="187" t="s">
        <v>636</v>
      </c>
      <c r="B180" s="17" t="s">
        <v>523</v>
      </c>
      <c r="C180" s="17" t="s">
        <v>544</v>
      </c>
      <c r="D180" s="143" t="s">
        <v>727</v>
      </c>
      <c r="E180" s="19">
        <v>0.1</v>
      </c>
      <c r="F180" s="17" t="s">
        <v>545</v>
      </c>
      <c r="G180" s="20" t="s">
        <v>526</v>
      </c>
      <c r="H180" s="5" t="s">
        <v>526</v>
      </c>
      <c r="I180" s="22" t="s">
        <v>526</v>
      </c>
      <c r="J180" s="5" t="s">
        <v>526</v>
      </c>
      <c r="K180" s="23">
        <v>37158</v>
      </c>
      <c r="L180" s="28" t="s">
        <v>387</v>
      </c>
      <c r="M180" s="214">
        <v>0</v>
      </c>
    </row>
    <row r="181" spans="1:13" s="51" customFormat="1" ht="25.5" x14ac:dyDescent="0.2">
      <c r="A181" s="188" t="s">
        <v>659</v>
      </c>
      <c r="B181" s="42" t="s">
        <v>726</v>
      </c>
      <c r="C181" s="42" t="s">
        <v>743</v>
      </c>
      <c r="D181" s="142" t="s">
        <v>727</v>
      </c>
      <c r="E181" s="49">
        <v>0.1</v>
      </c>
      <c r="F181" s="42" t="s">
        <v>828</v>
      </c>
      <c r="G181" s="37"/>
      <c r="H181" s="2" t="s">
        <v>614</v>
      </c>
      <c r="I181" s="39" t="s">
        <v>615</v>
      </c>
      <c r="J181" s="7" t="s">
        <v>616</v>
      </c>
      <c r="K181" s="40">
        <v>37143</v>
      </c>
      <c r="L181" s="52" t="s">
        <v>387</v>
      </c>
      <c r="M181" s="218">
        <v>500000</v>
      </c>
    </row>
    <row r="182" spans="1:13" s="85" customFormat="1" x14ac:dyDescent="0.2">
      <c r="A182" s="187" t="s">
        <v>659</v>
      </c>
      <c r="B182" s="17" t="s">
        <v>732</v>
      </c>
      <c r="C182" s="17" t="s">
        <v>748</v>
      </c>
      <c r="D182" s="143" t="s">
        <v>727</v>
      </c>
      <c r="E182" s="19">
        <v>0.1</v>
      </c>
      <c r="F182" s="17" t="s">
        <v>749</v>
      </c>
      <c r="G182" s="20" t="s">
        <v>814</v>
      </c>
      <c r="H182" s="5" t="s">
        <v>841</v>
      </c>
      <c r="I182" s="4"/>
      <c r="J182" s="5" t="s">
        <v>829</v>
      </c>
      <c r="K182" s="23">
        <v>37138</v>
      </c>
      <c r="L182" s="26" t="s">
        <v>387</v>
      </c>
      <c r="M182" s="222">
        <v>200000</v>
      </c>
    </row>
    <row r="183" spans="1:13" s="87" customFormat="1" x14ac:dyDescent="0.2">
      <c r="A183" s="188" t="s">
        <v>659</v>
      </c>
      <c r="B183" s="42" t="s">
        <v>817</v>
      </c>
      <c r="C183" s="42" t="s">
        <v>546</v>
      </c>
      <c r="D183" s="142" t="s">
        <v>531</v>
      </c>
      <c r="E183" s="49">
        <v>0.1</v>
      </c>
      <c r="F183" s="42" t="s">
        <v>547</v>
      </c>
      <c r="G183" s="37" t="s">
        <v>703</v>
      </c>
      <c r="H183" s="2" t="s">
        <v>696</v>
      </c>
      <c r="I183" s="39" t="s">
        <v>548</v>
      </c>
      <c r="J183" s="2" t="s">
        <v>549</v>
      </c>
      <c r="K183" s="40">
        <v>37160</v>
      </c>
      <c r="L183" s="52" t="s">
        <v>387</v>
      </c>
      <c r="M183" s="216">
        <v>30000</v>
      </c>
    </row>
    <row r="184" spans="1:13" s="10" customFormat="1" ht="25.5" x14ac:dyDescent="0.2">
      <c r="A184" s="187" t="s">
        <v>636</v>
      </c>
      <c r="B184" s="17" t="s">
        <v>739</v>
      </c>
      <c r="C184" s="17" t="s">
        <v>830</v>
      </c>
      <c r="D184" s="143" t="s">
        <v>725</v>
      </c>
      <c r="E184" s="19">
        <v>0.1</v>
      </c>
      <c r="F184" s="17" t="s">
        <v>41</v>
      </c>
      <c r="G184" s="20" t="s">
        <v>617</v>
      </c>
      <c r="H184" s="5" t="s">
        <v>618</v>
      </c>
      <c r="I184" s="22" t="s">
        <v>617</v>
      </c>
      <c r="J184" s="5" t="s">
        <v>619</v>
      </c>
      <c r="K184" s="23">
        <v>37146</v>
      </c>
      <c r="L184" s="28" t="s">
        <v>387</v>
      </c>
      <c r="M184" s="214">
        <v>5000000</v>
      </c>
    </row>
    <row r="185" spans="1:13" s="51" customFormat="1" x14ac:dyDescent="0.2">
      <c r="A185" s="188" t="s">
        <v>659</v>
      </c>
      <c r="B185" s="42" t="s">
        <v>726</v>
      </c>
      <c r="C185" s="42" t="s">
        <v>116</v>
      </c>
      <c r="D185" s="142" t="s">
        <v>727</v>
      </c>
      <c r="E185" s="49">
        <v>0.1</v>
      </c>
      <c r="F185" s="42" t="s">
        <v>744</v>
      </c>
      <c r="G185" s="37" t="s">
        <v>43</v>
      </c>
      <c r="H185" s="2" t="s">
        <v>44</v>
      </c>
      <c r="I185" s="39" t="s">
        <v>45</v>
      </c>
      <c r="J185" s="2" t="s">
        <v>46</v>
      </c>
      <c r="K185" s="40">
        <v>37154</v>
      </c>
      <c r="L185" s="52" t="s">
        <v>387</v>
      </c>
      <c r="M185" s="216">
        <v>150000</v>
      </c>
    </row>
    <row r="186" spans="1:13" s="10" customFormat="1" ht="25.5" x14ac:dyDescent="0.2">
      <c r="A186" s="187" t="s">
        <v>659</v>
      </c>
      <c r="B186" s="17" t="s">
        <v>726</v>
      </c>
      <c r="C186" s="17" t="s">
        <v>551</v>
      </c>
      <c r="D186" s="143" t="s">
        <v>727</v>
      </c>
      <c r="E186" s="19">
        <v>0.1</v>
      </c>
      <c r="F186" s="17" t="s">
        <v>552</v>
      </c>
      <c r="G186" s="20" t="s">
        <v>553</v>
      </c>
      <c r="H186" s="5" t="s">
        <v>554</v>
      </c>
      <c r="I186" s="22" t="s">
        <v>555</v>
      </c>
      <c r="J186" s="5" t="s">
        <v>556</v>
      </c>
      <c r="K186" s="23">
        <v>37160</v>
      </c>
      <c r="L186" s="28" t="s">
        <v>387</v>
      </c>
      <c r="M186" s="214">
        <v>10000</v>
      </c>
    </row>
    <row r="187" spans="1:13" s="51" customFormat="1" x14ac:dyDescent="0.2">
      <c r="A187" s="188" t="s">
        <v>659</v>
      </c>
      <c r="B187" s="42" t="s">
        <v>817</v>
      </c>
      <c r="C187" s="42" t="s">
        <v>60</v>
      </c>
      <c r="D187" s="142" t="s">
        <v>725</v>
      </c>
      <c r="E187" s="49">
        <v>0.1</v>
      </c>
      <c r="F187" s="42" t="s">
        <v>831</v>
      </c>
      <c r="G187" s="37" t="s">
        <v>620</v>
      </c>
      <c r="H187" s="2" t="s">
        <v>157</v>
      </c>
      <c r="I187" s="39"/>
      <c r="J187" s="2" t="s">
        <v>309</v>
      </c>
      <c r="K187" s="40">
        <v>37167</v>
      </c>
      <c r="L187" s="52" t="s">
        <v>387</v>
      </c>
      <c r="M187" s="216">
        <v>50000</v>
      </c>
    </row>
    <row r="188" spans="1:13" s="10" customFormat="1" x14ac:dyDescent="0.2">
      <c r="A188" s="187" t="s">
        <v>659</v>
      </c>
      <c r="B188" s="17" t="s">
        <v>808</v>
      </c>
      <c r="C188" s="17" t="s">
        <v>60</v>
      </c>
      <c r="D188" s="143" t="s">
        <v>731</v>
      </c>
      <c r="E188" s="19">
        <v>0.1</v>
      </c>
      <c r="F188" s="17" t="s">
        <v>557</v>
      </c>
      <c r="G188" s="20" t="s">
        <v>558</v>
      </c>
      <c r="H188" s="5" t="s">
        <v>559</v>
      </c>
      <c r="I188" s="22">
        <v>44.5</v>
      </c>
      <c r="J188" s="5" t="s">
        <v>560</v>
      </c>
      <c r="K188" s="23">
        <v>37154</v>
      </c>
      <c r="L188" s="28" t="s">
        <v>387</v>
      </c>
      <c r="M188" s="214">
        <v>5000</v>
      </c>
    </row>
    <row r="189" spans="1:13" s="51" customFormat="1" ht="25.5" x14ac:dyDescent="0.2">
      <c r="A189" s="188" t="s">
        <v>659</v>
      </c>
      <c r="B189" s="42" t="s">
        <v>726</v>
      </c>
      <c r="C189" s="42" t="s">
        <v>60</v>
      </c>
      <c r="D189" s="142" t="s">
        <v>727</v>
      </c>
      <c r="E189" s="49">
        <v>0.1</v>
      </c>
      <c r="F189" s="42" t="s">
        <v>561</v>
      </c>
      <c r="G189" s="37">
        <v>37165</v>
      </c>
      <c r="H189" s="2" t="s">
        <v>723</v>
      </c>
      <c r="I189" s="39" t="s">
        <v>562</v>
      </c>
      <c r="J189" s="2" t="s">
        <v>563</v>
      </c>
      <c r="K189" s="40">
        <v>37160</v>
      </c>
      <c r="L189" s="52" t="s">
        <v>387</v>
      </c>
      <c r="M189" s="216">
        <v>0</v>
      </c>
    </row>
    <row r="190" spans="1:13" s="10" customFormat="1" ht="51" x14ac:dyDescent="0.2">
      <c r="A190" s="187" t="s">
        <v>636</v>
      </c>
      <c r="B190" s="17" t="s">
        <v>730</v>
      </c>
      <c r="C190" s="17" t="s">
        <v>173</v>
      </c>
      <c r="D190" s="143" t="s">
        <v>727</v>
      </c>
      <c r="E190" s="19">
        <v>0.05</v>
      </c>
      <c r="F190" s="17" t="s">
        <v>174</v>
      </c>
      <c r="G190" s="20" t="s">
        <v>114</v>
      </c>
      <c r="H190" s="5" t="s">
        <v>841</v>
      </c>
      <c r="I190" s="22" t="s">
        <v>175</v>
      </c>
      <c r="J190" s="5" t="s">
        <v>47</v>
      </c>
      <c r="K190" s="23">
        <v>37148</v>
      </c>
      <c r="L190" s="28" t="s">
        <v>387</v>
      </c>
      <c r="M190" s="214">
        <v>500000</v>
      </c>
    </row>
    <row r="191" spans="1:13" s="51" customFormat="1" x14ac:dyDescent="0.2">
      <c r="A191" s="188" t="s">
        <v>659</v>
      </c>
      <c r="B191" s="42" t="s">
        <v>817</v>
      </c>
      <c r="C191" s="2" t="s">
        <v>680</v>
      </c>
      <c r="D191" s="142" t="s">
        <v>531</v>
      </c>
      <c r="E191" s="49">
        <v>0.05</v>
      </c>
      <c r="F191" s="42" t="s">
        <v>564</v>
      </c>
      <c r="G191" s="37" t="s">
        <v>387</v>
      </c>
      <c r="H191" s="2" t="s">
        <v>642</v>
      </c>
      <c r="I191" s="39" t="s">
        <v>565</v>
      </c>
      <c r="J191" s="2" t="s">
        <v>566</v>
      </c>
      <c r="K191" s="40">
        <v>37161</v>
      </c>
      <c r="L191" s="52" t="s">
        <v>387</v>
      </c>
      <c r="M191" s="216">
        <v>10000</v>
      </c>
    </row>
    <row r="192" spans="1:13" s="10" customFormat="1" ht="25.5" x14ac:dyDescent="0.2">
      <c r="A192" s="187" t="s">
        <v>659</v>
      </c>
      <c r="B192" s="5" t="s">
        <v>808</v>
      </c>
      <c r="C192" s="5" t="s">
        <v>737</v>
      </c>
      <c r="D192" s="10" t="s">
        <v>731</v>
      </c>
      <c r="E192" s="19">
        <v>0.05</v>
      </c>
      <c r="F192" s="5" t="s">
        <v>813</v>
      </c>
      <c r="G192" s="20" t="s">
        <v>814</v>
      </c>
      <c r="H192" s="5" t="s">
        <v>597</v>
      </c>
      <c r="I192" s="22"/>
      <c r="J192" s="5" t="s">
        <v>310</v>
      </c>
      <c r="K192" s="23">
        <v>37167</v>
      </c>
      <c r="L192" s="26" t="s">
        <v>387</v>
      </c>
      <c r="M192" s="190">
        <v>75000</v>
      </c>
    </row>
    <row r="193" spans="1:13" s="51" customFormat="1" ht="25.5" x14ac:dyDescent="0.2">
      <c r="A193" s="188" t="s">
        <v>659</v>
      </c>
      <c r="B193" s="42" t="s">
        <v>726</v>
      </c>
      <c r="C193" s="42" t="s">
        <v>176</v>
      </c>
      <c r="D193" s="142" t="s">
        <v>727</v>
      </c>
      <c r="E193" s="49">
        <v>0.05</v>
      </c>
      <c r="F193" s="42" t="s">
        <v>177</v>
      </c>
      <c r="G193" s="37" t="s">
        <v>858</v>
      </c>
      <c r="H193" s="2" t="s">
        <v>567</v>
      </c>
      <c r="I193" s="57"/>
      <c r="J193" s="42" t="s">
        <v>568</v>
      </c>
      <c r="K193" s="40">
        <v>37154</v>
      </c>
      <c r="L193" s="53" t="s">
        <v>387</v>
      </c>
      <c r="M193" s="223">
        <v>200000</v>
      </c>
    </row>
    <row r="194" spans="1:13" s="10" customFormat="1" ht="25.5" x14ac:dyDescent="0.2">
      <c r="A194" s="185" t="s">
        <v>636</v>
      </c>
      <c r="B194" s="71" t="s">
        <v>523</v>
      </c>
      <c r="C194" s="71" t="s">
        <v>571</v>
      </c>
      <c r="D194" s="144" t="s">
        <v>727</v>
      </c>
      <c r="E194" s="132">
        <v>0.05</v>
      </c>
      <c r="F194" s="71" t="s">
        <v>572</v>
      </c>
      <c r="G194" s="133" t="s">
        <v>573</v>
      </c>
      <c r="H194" s="70" t="s">
        <v>574</v>
      </c>
      <c r="I194" s="134"/>
      <c r="J194" s="70"/>
      <c r="K194" s="73">
        <v>37158</v>
      </c>
      <c r="L194" s="75" t="s">
        <v>387</v>
      </c>
      <c r="M194" s="219" t="s">
        <v>575</v>
      </c>
    </row>
    <row r="195" spans="1:13" s="51" customFormat="1" ht="25.5" x14ac:dyDescent="0.2">
      <c r="A195" s="183" t="s">
        <v>636</v>
      </c>
      <c r="B195" s="115" t="s">
        <v>523</v>
      </c>
      <c r="C195" s="115" t="s">
        <v>576</v>
      </c>
      <c r="D195" s="164" t="s">
        <v>727</v>
      </c>
      <c r="E195" s="119">
        <v>0.05</v>
      </c>
      <c r="F195" s="115" t="s">
        <v>577</v>
      </c>
      <c r="G195" s="130" t="s">
        <v>713</v>
      </c>
      <c r="H195" s="78" t="s">
        <v>578</v>
      </c>
      <c r="I195" s="118"/>
      <c r="J195" s="78"/>
      <c r="K195" s="81">
        <v>37158</v>
      </c>
      <c r="L195" s="84" t="s">
        <v>387</v>
      </c>
      <c r="M195" s="220" t="s">
        <v>579</v>
      </c>
    </row>
    <row r="196" spans="1:13" s="10" customFormat="1" x14ac:dyDescent="0.2">
      <c r="A196" s="187" t="s">
        <v>636</v>
      </c>
      <c r="B196" s="17" t="s">
        <v>523</v>
      </c>
      <c r="C196" s="17" t="s">
        <v>569</v>
      </c>
      <c r="D196" s="143" t="s">
        <v>727</v>
      </c>
      <c r="E196" s="19">
        <v>0.05</v>
      </c>
      <c r="F196" s="17" t="s">
        <v>570</v>
      </c>
      <c r="G196" s="20"/>
      <c r="H196" s="5"/>
      <c r="I196" s="22"/>
      <c r="J196" s="5"/>
      <c r="K196" s="23">
        <v>37158</v>
      </c>
      <c r="L196" s="28" t="s">
        <v>23</v>
      </c>
      <c r="M196" s="214">
        <v>0</v>
      </c>
    </row>
    <row r="197" spans="1:13" s="43" customFormat="1" x14ac:dyDescent="0.2">
      <c r="A197" s="209" t="s">
        <v>388</v>
      </c>
      <c r="B197" s="42"/>
      <c r="C197" s="42"/>
      <c r="D197" s="142"/>
      <c r="E197" s="49"/>
      <c r="F197" s="42"/>
      <c r="G197" s="37"/>
      <c r="H197" s="2"/>
      <c r="I197" s="39"/>
      <c r="J197" s="2"/>
      <c r="K197" s="50"/>
      <c r="L197" s="52"/>
      <c r="M197" s="174"/>
    </row>
    <row r="198" spans="1:13" s="14" customFormat="1" x14ac:dyDescent="0.2">
      <c r="A198" s="175" t="s">
        <v>388</v>
      </c>
      <c r="B198" s="6" t="s">
        <v>856</v>
      </c>
      <c r="C198" s="6" t="s">
        <v>857</v>
      </c>
      <c r="D198" s="9"/>
      <c r="E198" s="63">
        <v>0.9</v>
      </c>
      <c r="F198" s="5" t="s">
        <v>120</v>
      </c>
      <c r="G198" s="8"/>
      <c r="H198" s="6" t="s">
        <v>111</v>
      </c>
      <c r="I198" s="8"/>
      <c r="J198" s="102" t="s">
        <v>229</v>
      </c>
      <c r="K198" s="28">
        <v>37143</v>
      </c>
      <c r="L198" s="106" t="s">
        <v>387</v>
      </c>
      <c r="M198" s="182">
        <v>2000000</v>
      </c>
    </row>
    <row r="199" spans="1:13" s="43" customFormat="1" ht="76.5" customHeight="1" x14ac:dyDescent="0.2">
      <c r="A199" s="196" t="s">
        <v>388</v>
      </c>
      <c r="B199" s="3" t="s">
        <v>624</v>
      </c>
      <c r="C199" s="3" t="s">
        <v>625</v>
      </c>
      <c r="D199" s="35"/>
      <c r="E199" s="64">
        <v>0.75</v>
      </c>
      <c r="F199" s="2" t="s">
        <v>626</v>
      </c>
      <c r="G199" s="31"/>
      <c r="H199" s="3" t="s">
        <v>627</v>
      </c>
      <c r="I199" s="31"/>
      <c r="J199" s="2" t="s">
        <v>230</v>
      </c>
      <c r="K199" s="52">
        <v>37159</v>
      </c>
      <c r="L199" s="46" t="s">
        <v>387</v>
      </c>
      <c r="M199" s="174">
        <v>3000000</v>
      </c>
    </row>
    <row r="200" spans="1:13" s="14" customFormat="1" ht="48.75" customHeight="1" x14ac:dyDescent="0.2">
      <c r="A200" s="189" t="s">
        <v>388</v>
      </c>
      <c r="B200" s="6" t="s">
        <v>634</v>
      </c>
      <c r="C200" s="95" t="s">
        <v>231</v>
      </c>
      <c r="D200" s="145"/>
      <c r="E200" s="96">
        <v>0.5</v>
      </c>
      <c r="F200" s="5" t="s">
        <v>86</v>
      </c>
      <c r="G200" s="55"/>
      <c r="H200" s="101"/>
      <c r="I200" s="96"/>
      <c r="J200" s="5" t="s">
        <v>232</v>
      </c>
      <c r="K200" s="104">
        <v>37141</v>
      </c>
      <c r="L200" s="106" t="s">
        <v>387</v>
      </c>
      <c r="M200" s="182">
        <v>250000</v>
      </c>
    </row>
    <row r="201" spans="1:13" s="43" customFormat="1" ht="70.5" customHeight="1" x14ac:dyDescent="0.2">
      <c r="A201" s="177" t="s">
        <v>388</v>
      </c>
      <c r="B201" s="3" t="s">
        <v>634</v>
      </c>
      <c r="C201" s="121" t="s">
        <v>233</v>
      </c>
      <c r="D201" s="146"/>
      <c r="E201" s="108">
        <v>0.5</v>
      </c>
      <c r="F201" s="2" t="s">
        <v>86</v>
      </c>
      <c r="G201" s="120"/>
      <c r="H201" s="122"/>
      <c r="I201" s="108"/>
      <c r="J201" s="2" t="s">
        <v>232</v>
      </c>
      <c r="K201" s="123">
        <v>37141</v>
      </c>
      <c r="L201" s="124" t="s">
        <v>387</v>
      </c>
      <c r="M201" s="174">
        <v>250000</v>
      </c>
    </row>
    <row r="202" spans="1:13" s="14" customFormat="1" ht="65.25" customHeight="1" x14ac:dyDescent="0.2">
      <c r="A202" s="189" t="s">
        <v>388</v>
      </c>
      <c r="B202" s="6" t="s">
        <v>628</v>
      </c>
      <c r="C202" s="95" t="s">
        <v>629</v>
      </c>
      <c r="D202" s="145"/>
      <c r="E202" s="96">
        <v>0.5</v>
      </c>
      <c r="F202" s="95" t="s">
        <v>632</v>
      </c>
      <c r="G202" s="55"/>
      <c r="H202" s="101"/>
      <c r="I202" s="96"/>
      <c r="J202" s="5" t="s">
        <v>631</v>
      </c>
      <c r="K202" s="28">
        <v>37151</v>
      </c>
      <c r="L202" s="106" t="s">
        <v>387</v>
      </c>
      <c r="M202" s="182">
        <v>2000000</v>
      </c>
    </row>
    <row r="203" spans="1:13" s="43" customFormat="1" ht="65.25" customHeight="1" x14ac:dyDescent="0.2">
      <c r="A203" s="196" t="s">
        <v>388</v>
      </c>
      <c r="B203" s="3" t="s">
        <v>112</v>
      </c>
      <c r="C203" s="3"/>
      <c r="D203" s="35"/>
      <c r="E203" s="64">
        <v>0.4</v>
      </c>
      <c r="F203" s="2" t="s">
        <v>633</v>
      </c>
      <c r="G203" s="31"/>
      <c r="H203" s="3"/>
      <c r="I203" s="31"/>
      <c r="J203" s="2" t="s">
        <v>450</v>
      </c>
      <c r="K203" s="52">
        <v>37153</v>
      </c>
      <c r="L203" s="124" t="s">
        <v>387</v>
      </c>
      <c r="M203" s="174">
        <v>5000000</v>
      </c>
    </row>
    <row r="204" spans="1:13" s="14" customFormat="1" ht="65.25" customHeight="1" x14ac:dyDescent="0.2">
      <c r="A204" s="175" t="s">
        <v>388</v>
      </c>
      <c r="B204" s="6" t="s">
        <v>856</v>
      </c>
      <c r="C204" s="6"/>
      <c r="D204" s="9"/>
      <c r="E204" s="63">
        <v>0.35</v>
      </c>
      <c r="F204" s="5" t="s">
        <v>623</v>
      </c>
      <c r="G204" s="8"/>
      <c r="H204" s="6" t="s">
        <v>889</v>
      </c>
      <c r="I204" s="8"/>
      <c r="J204" s="5" t="s">
        <v>630</v>
      </c>
      <c r="K204" s="28">
        <v>37159</v>
      </c>
      <c r="L204" s="24" t="s">
        <v>387</v>
      </c>
      <c r="M204" s="182">
        <v>1000000</v>
      </c>
    </row>
    <row r="205" spans="1:13" s="51" customFormat="1" ht="25.5" x14ac:dyDescent="0.2">
      <c r="A205" s="209" t="s">
        <v>360</v>
      </c>
      <c r="B205" s="3"/>
      <c r="C205" s="121"/>
      <c r="E205" s="36"/>
      <c r="F205" s="121"/>
      <c r="G205" s="125"/>
      <c r="H205" s="2"/>
      <c r="I205" s="125"/>
      <c r="J205" s="2"/>
      <c r="K205" s="50"/>
      <c r="L205" s="110"/>
      <c r="M205" s="174"/>
    </row>
    <row r="206" spans="1:13" s="10" customFormat="1" ht="25.5" x14ac:dyDescent="0.2">
      <c r="A206" s="189" t="s">
        <v>360</v>
      </c>
      <c r="B206" s="17" t="s">
        <v>50</v>
      </c>
      <c r="C206" s="17" t="s">
        <v>890</v>
      </c>
      <c r="D206" s="10" t="s">
        <v>374</v>
      </c>
      <c r="E206" s="18">
        <v>0.4</v>
      </c>
      <c r="F206" s="17" t="s">
        <v>891</v>
      </c>
      <c r="G206" s="4"/>
      <c r="H206" s="5" t="s">
        <v>389</v>
      </c>
      <c r="I206" s="4"/>
      <c r="J206" s="17" t="s">
        <v>390</v>
      </c>
      <c r="K206" s="23">
        <v>37146</v>
      </c>
      <c r="L206" s="94" t="s">
        <v>892</v>
      </c>
      <c r="M206" s="182">
        <v>45000000</v>
      </c>
    </row>
    <row r="207" spans="1:13" s="51" customFormat="1" ht="51" x14ac:dyDescent="0.2">
      <c r="A207" s="177" t="s">
        <v>361</v>
      </c>
      <c r="B207" s="42" t="s">
        <v>893</v>
      </c>
      <c r="C207" s="42" t="s">
        <v>894</v>
      </c>
      <c r="E207" s="38">
        <v>0.25</v>
      </c>
      <c r="F207" s="42" t="s">
        <v>234</v>
      </c>
      <c r="G207" s="1"/>
      <c r="H207" s="2" t="s">
        <v>235</v>
      </c>
      <c r="I207" s="1" t="s">
        <v>236</v>
      </c>
      <c r="J207" s="42" t="s">
        <v>237</v>
      </c>
      <c r="K207" s="40">
        <v>37159</v>
      </c>
      <c r="L207" s="48" t="s">
        <v>51</v>
      </c>
      <c r="M207" s="174">
        <v>5000000</v>
      </c>
    </row>
    <row r="208" spans="1:13" s="10" customFormat="1" ht="25.5" x14ac:dyDescent="0.2">
      <c r="A208" s="189" t="s">
        <v>361</v>
      </c>
      <c r="B208" s="17" t="s">
        <v>129</v>
      </c>
      <c r="C208" s="17" t="s">
        <v>391</v>
      </c>
      <c r="E208" s="18">
        <v>0.25</v>
      </c>
      <c r="F208" s="17" t="s">
        <v>392</v>
      </c>
      <c r="G208" s="4"/>
      <c r="H208" s="5"/>
      <c r="I208" s="4"/>
      <c r="J208" s="5" t="s">
        <v>238</v>
      </c>
      <c r="K208" s="23">
        <v>37161</v>
      </c>
      <c r="L208" s="94" t="s">
        <v>393</v>
      </c>
      <c r="M208" s="182">
        <v>15000000</v>
      </c>
    </row>
    <row r="209" spans="1:13" s="51" customFormat="1" ht="25.5" x14ac:dyDescent="0.2">
      <c r="A209" s="177" t="s">
        <v>361</v>
      </c>
      <c r="B209" s="2" t="s">
        <v>239</v>
      </c>
      <c r="C209" s="2" t="s">
        <v>391</v>
      </c>
      <c r="E209" s="38">
        <v>0.25</v>
      </c>
      <c r="F209" s="2" t="s">
        <v>130</v>
      </c>
      <c r="G209" s="1"/>
      <c r="H209" s="2"/>
      <c r="I209" s="1"/>
      <c r="J209" s="165" t="s">
        <v>131</v>
      </c>
      <c r="K209" s="40">
        <v>37160</v>
      </c>
      <c r="L209" s="53" t="s">
        <v>51</v>
      </c>
      <c r="M209" s="174">
        <v>7500000</v>
      </c>
    </row>
    <row r="210" spans="1:13" s="10" customFormat="1" ht="27" customHeight="1" x14ac:dyDescent="0.2">
      <c r="A210" s="189" t="s">
        <v>361</v>
      </c>
      <c r="B210" s="17" t="s">
        <v>394</v>
      </c>
      <c r="C210" s="17" t="s">
        <v>391</v>
      </c>
      <c r="E210" s="18">
        <v>0.25</v>
      </c>
      <c r="F210" s="17" t="s">
        <v>395</v>
      </c>
      <c r="G210" s="4"/>
      <c r="H210" s="5"/>
      <c r="I210" s="4"/>
      <c r="J210" s="5" t="s">
        <v>131</v>
      </c>
      <c r="K210" s="23">
        <v>37160</v>
      </c>
      <c r="L210" s="94" t="s">
        <v>51</v>
      </c>
      <c r="M210" s="182">
        <v>7500000</v>
      </c>
    </row>
    <row r="211" spans="1:13" s="51" customFormat="1" ht="25.5" x14ac:dyDescent="0.2">
      <c r="A211" s="177" t="s">
        <v>361</v>
      </c>
      <c r="B211" s="42" t="s">
        <v>895</v>
      </c>
      <c r="C211" s="42" t="s">
        <v>752</v>
      </c>
      <c r="E211" s="38">
        <v>0.2</v>
      </c>
      <c r="F211" s="42" t="s">
        <v>132</v>
      </c>
      <c r="G211" s="1"/>
      <c r="H211" s="2"/>
      <c r="I211" s="1"/>
      <c r="J211" s="165" t="s">
        <v>133</v>
      </c>
      <c r="K211" s="40">
        <v>37139</v>
      </c>
      <c r="L211" s="48" t="s">
        <v>51</v>
      </c>
      <c r="M211" s="174" t="s">
        <v>753</v>
      </c>
    </row>
    <row r="212" spans="1:13" s="10" customFormat="1" ht="25.5" x14ac:dyDescent="0.2">
      <c r="A212" s="189" t="s">
        <v>360</v>
      </c>
      <c r="B212" s="17" t="s">
        <v>396</v>
      </c>
      <c r="C212" s="17" t="s">
        <v>386</v>
      </c>
      <c r="E212" s="18">
        <v>0.2</v>
      </c>
      <c r="F212" s="17" t="s">
        <v>897</v>
      </c>
      <c r="G212" s="4"/>
      <c r="H212" s="5"/>
      <c r="I212" s="4"/>
      <c r="J212" s="17" t="s">
        <v>134</v>
      </c>
      <c r="K212" s="23">
        <v>37162</v>
      </c>
      <c r="L212" s="94" t="s">
        <v>51</v>
      </c>
      <c r="M212" s="182">
        <v>30000000</v>
      </c>
    </row>
    <row r="213" spans="1:13" s="51" customFormat="1" ht="38.25" x14ac:dyDescent="0.2">
      <c r="A213" s="177" t="s">
        <v>360</v>
      </c>
      <c r="B213" s="42" t="s">
        <v>898</v>
      </c>
      <c r="C213" s="42" t="s">
        <v>899</v>
      </c>
      <c r="E213" s="38">
        <v>0.2</v>
      </c>
      <c r="F213" s="42" t="s">
        <v>900</v>
      </c>
      <c r="G213" s="1"/>
      <c r="H213" s="2" t="s">
        <v>240</v>
      </c>
      <c r="I213" s="1" t="s">
        <v>241</v>
      </c>
      <c r="J213" s="42" t="s">
        <v>449</v>
      </c>
      <c r="K213" s="40">
        <v>37153</v>
      </c>
      <c r="L213" s="48" t="s">
        <v>51</v>
      </c>
      <c r="M213" s="174">
        <v>10000000</v>
      </c>
    </row>
    <row r="214" spans="1:13" s="10" customFormat="1" ht="25.5" x14ac:dyDescent="0.2">
      <c r="A214" s="189" t="s">
        <v>360</v>
      </c>
      <c r="B214" s="17" t="s">
        <v>135</v>
      </c>
      <c r="C214" s="17" t="s">
        <v>901</v>
      </c>
      <c r="E214" s="18">
        <v>0.2</v>
      </c>
      <c r="F214" s="17" t="s">
        <v>136</v>
      </c>
      <c r="G214" s="4"/>
      <c r="H214" s="5" t="s">
        <v>242</v>
      </c>
      <c r="I214" s="4"/>
      <c r="J214" s="17" t="s">
        <v>243</v>
      </c>
      <c r="K214" s="23">
        <v>37161</v>
      </c>
      <c r="L214" s="94" t="s">
        <v>51</v>
      </c>
      <c r="M214" s="182">
        <v>10000000</v>
      </c>
    </row>
    <row r="215" spans="1:13" s="51" customFormat="1" ht="25.5" x14ac:dyDescent="0.2">
      <c r="A215" s="177" t="s">
        <v>361</v>
      </c>
      <c r="B215" s="42" t="s">
        <v>902</v>
      </c>
      <c r="C215" s="42" t="s">
        <v>903</v>
      </c>
      <c r="E215" s="38">
        <v>0.2</v>
      </c>
      <c r="F215" s="42" t="s">
        <v>904</v>
      </c>
      <c r="G215" s="1"/>
      <c r="H215" s="2" t="s">
        <v>244</v>
      </c>
      <c r="I215" s="1"/>
      <c r="J215" s="42" t="s">
        <v>245</v>
      </c>
      <c r="K215" s="40">
        <v>37165</v>
      </c>
      <c r="L215" s="48" t="s">
        <v>51</v>
      </c>
      <c r="M215" s="174">
        <v>5000000</v>
      </c>
    </row>
    <row r="216" spans="1:13" s="10" customFormat="1" ht="38.25" x14ac:dyDescent="0.2">
      <c r="A216" s="189" t="s">
        <v>360</v>
      </c>
      <c r="B216" s="17" t="s">
        <v>137</v>
      </c>
      <c r="C216" s="17" t="s">
        <v>905</v>
      </c>
      <c r="E216" s="18">
        <v>0.15</v>
      </c>
      <c r="F216" s="17" t="s">
        <v>906</v>
      </c>
      <c r="G216" s="4"/>
      <c r="H216" s="5"/>
      <c r="I216" s="4"/>
      <c r="J216" s="103" t="s">
        <v>246</v>
      </c>
      <c r="K216" s="65">
        <v>37165</v>
      </c>
      <c r="L216" s="94" t="s">
        <v>51</v>
      </c>
      <c r="M216" s="182">
        <v>10000000</v>
      </c>
    </row>
    <row r="217" spans="1:13" s="51" customFormat="1" ht="38.25" x14ac:dyDescent="0.2">
      <c r="A217" s="177" t="s">
        <v>360</v>
      </c>
      <c r="B217" s="42" t="s">
        <v>912</v>
      </c>
      <c r="C217" s="42" t="s">
        <v>913</v>
      </c>
      <c r="E217" s="38">
        <v>0.15</v>
      </c>
      <c r="F217" s="42" t="s">
        <v>247</v>
      </c>
      <c r="G217" s="1"/>
      <c r="H217" s="2" t="s">
        <v>248</v>
      </c>
      <c r="I217" s="1" t="s">
        <v>249</v>
      </c>
      <c r="J217" s="42" t="s">
        <v>250</v>
      </c>
      <c r="K217" s="40">
        <v>37162</v>
      </c>
      <c r="L217" s="48" t="s">
        <v>51</v>
      </c>
      <c r="M217" s="174">
        <v>10000000</v>
      </c>
    </row>
    <row r="218" spans="1:13" s="10" customFormat="1" ht="51" x14ac:dyDescent="0.2">
      <c r="A218" s="189" t="s">
        <v>361</v>
      </c>
      <c r="B218" s="17" t="s">
        <v>138</v>
      </c>
      <c r="C218" s="17" t="s">
        <v>907</v>
      </c>
      <c r="E218" s="18">
        <v>0.1</v>
      </c>
      <c r="F218" s="17" t="s">
        <v>908</v>
      </c>
      <c r="G218" s="4"/>
      <c r="H218" s="5"/>
      <c r="I218" s="4"/>
      <c r="J218" s="17" t="s">
        <v>139</v>
      </c>
      <c r="K218" s="23">
        <v>37151</v>
      </c>
      <c r="L218" s="94" t="s">
        <v>51</v>
      </c>
      <c r="M218" s="182">
        <v>10000000</v>
      </c>
    </row>
    <row r="219" spans="1:13" s="51" customFormat="1" ht="38.25" x14ac:dyDescent="0.2">
      <c r="A219" s="177" t="s">
        <v>361</v>
      </c>
      <c r="B219" s="42" t="s">
        <v>896</v>
      </c>
      <c r="C219" s="42" t="s">
        <v>909</v>
      </c>
      <c r="E219" s="38">
        <v>0.1</v>
      </c>
      <c r="F219" s="42" t="s">
        <v>910</v>
      </c>
      <c r="G219" s="1"/>
      <c r="H219" s="2"/>
      <c r="I219" s="1"/>
      <c r="J219" s="42" t="s">
        <v>754</v>
      </c>
      <c r="K219" s="40">
        <v>37118</v>
      </c>
      <c r="L219" s="48" t="s">
        <v>51</v>
      </c>
      <c r="M219" s="174">
        <v>30000000</v>
      </c>
    </row>
    <row r="220" spans="1:13" s="10" customFormat="1" ht="25.5" x14ac:dyDescent="0.2">
      <c r="A220" s="189" t="s">
        <v>361</v>
      </c>
      <c r="B220" s="17" t="s">
        <v>896</v>
      </c>
      <c r="C220" s="17" t="s">
        <v>911</v>
      </c>
      <c r="E220" s="18">
        <v>0.1</v>
      </c>
      <c r="F220" s="17" t="s">
        <v>140</v>
      </c>
      <c r="G220" s="4"/>
      <c r="H220" s="5"/>
      <c r="I220" s="4"/>
      <c r="J220" s="17" t="s">
        <v>141</v>
      </c>
      <c r="K220" s="23">
        <v>37118</v>
      </c>
      <c r="L220" s="94" t="s">
        <v>51</v>
      </c>
      <c r="M220" s="182">
        <v>10000000</v>
      </c>
    </row>
    <row r="221" spans="1:13" s="51" customFormat="1" ht="38.25" x14ac:dyDescent="0.2">
      <c r="A221" s="177" t="s">
        <v>361</v>
      </c>
      <c r="B221" s="42" t="s">
        <v>914</v>
      </c>
      <c r="C221" s="42" t="s">
        <v>915</v>
      </c>
      <c r="E221" s="38">
        <v>0.1</v>
      </c>
      <c r="F221" s="42" t="s">
        <v>251</v>
      </c>
      <c r="G221" s="1"/>
      <c r="H221" s="2" t="s">
        <v>252</v>
      </c>
      <c r="I221" s="1" t="s">
        <v>253</v>
      </c>
      <c r="J221" s="42" t="s">
        <v>254</v>
      </c>
      <c r="K221" s="40">
        <v>37166</v>
      </c>
      <c r="L221" s="48" t="s">
        <v>51</v>
      </c>
      <c r="M221" s="174">
        <v>5000000</v>
      </c>
    </row>
    <row r="222" spans="1:13" s="10" customFormat="1" ht="25.5" x14ac:dyDescent="0.2">
      <c r="A222" s="189" t="s">
        <v>360</v>
      </c>
      <c r="B222" s="17" t="s">
        <v>916</v>
      </c>
      <c r="C222" s="17" t="s">
        <v>917</v>
      </c>
      <c r="E222" s="18">
        <v>0.05</v>
      </c>
      <c r="F222" s="17" t="s">
        <v>143</v>
      </c>
      <c r="G222" s="4"/>
      <c r="H222" s="5"/>
      <c r="I222" s="4"/>
      <c r="J222" s="17" t="s">
        <v>144</v>
      </c>
      <c r="K222" s="23">
        <v>37140</v>
      </c>
      <c r="L222" s="94" t="s">
        <v>832</v>
      </c>
      <c r="M222" s="182">
        <v>2000000</v>
      </c>
    </row>
    <row r="223" spans="1:13" s="35" customFormat="1" ht="25.5" x14ac:dyDescent="0.2">
      <c r="A223" s="177" t="s">
        <v>361</v>
      </c>
      <c r="B223" s="42" t="s">
        <v>142</v>
      </c>
      <c r="C223" s="42" t="s">
        <v>917</v>
      </c>
      <c r="D223" s="51"/>
      <c r="E223" s="38">
        <v>0.05</v>
      </c>
      <c r="F223" s="42" t="s">
        <v>143</v>
      </c>
      <c r="G223" s="1"/>
      <c r="H223" s="2"/>
      <c r="I223" s="1"/>
      <c r="J223" s="42" t="s">
        <v>255</v>
      </c>
      <c r="K223" s="40">
        <v>37165</v>
      </c>
      <c r="L223" s="48" t="s">
        <v>51</v>
      </c>
      <c r="M223" s="174">
        <v>2000000</v>
      </c>
    </row>
    <row r="224" spans="1:13" ht="39" thickBot="1" x14ac:dyDescent="0.25">
      <c r="A224" s="189" t="s">
        <v>361</v>
      </c>
      <c r="B224" s="17" t="s">
        <v>397</v>
      </c>
      <c r="C224" s="17" t="s">
        <v>398</v>
      </c>
      <c r="D224" s="10"/>
      <c r="E224" s="18">
        <v>0.05</v>
      </c>
      <c r="F224" s="17" t="s">
        <v>399</v>
      </c>
      <c r="G224" s="4"/>
      <c r="H224" s="5" t="s">
        <v>256</v>
      </c>
      <c r="I224" s="4" t="s">
        <v>257</v>
      </c>
      <c r="J224" s="17" t="s">
        <v>258</v>
      </c>
      <c r="K224" s="23">
        <v>37165</v>
      </c>
      <c r="L224" s="94" t="s">
        <v>51</v>
      </c>
      <c r="M224" s="182">
        <v>10000000</v>
      </c>
    </row>
    <row r="225" spans="1:13" ht="16.5" customHeight="1" x14ac:dyDescent="0.2">
      <c r="A225" s="234" t="s">
        <v>379</v>
      </c>
      <c r="B225" s="235"/>
      <c r="C225" s="5"/>
      <c r="D225" s="10"/>
      <c r="E225" s="4"/>
      <c r="F225" s="5"/>
      <c r="G225" s="4"/>
      <c r="H225" s="5"/>
      <c r="I225" s="4"/>
      <c r="J225" s="5"/>
      <c r="K225" s="27"/>
      <c r="L225" s="26"/>
      <c r="M225" s="182"/>
    </row>
    <row r="226" spans="1:13" ht="16.5" customHeight="1" x14ac:dyDescent="0.2">
      <c r="A226" s="232" t="s">
        <v>787</v>
      </c>
      <c r="B226" s="233"/>
      <c r="C226" s="5"/>
      <c r="D226" s="10"/>
      <c r="E226" s="4"/>
      <c r="F226" s="5"/>
      <c r="G226" s="4"/>
      <c r="H226" s="5"/>
      <c r="I226" s="4"/>
      <c r="J226" s="5"/>
      <c r="K226" s="27"/>
      <c r="L226" s="26"/>
      <c r="M226" s="182"/>
    </row>
    <row r="227" spans="1:13" ht="13.5" thickBot="1" x14ac:dyDescent="0.25">
      <c r="A227" s="151" t="s">
        <v>380</v>
      </c>
      <c r="B227" s="152"/>
      <c r="C227" s="224"/>
      <c r="D227" s="225"/>
      <c r="E227" s="226"/>
      <c r="F227" s="224"/>
      <c r="G227" s="226"/>
      <c r="H227" s="224"/>
      <c r="I227" s="226"/>
      <c r="J227" s="224"/>
      <c r="K227" s="227"/>
      <c r="L227" s="228"/>
      <c r="M227" s="229"/>
    </row>
    <row r="228" spans="1:13" x14ac:dyDescent="0.2">
      <c r="B228" s="5"/>
      <c r="C228" s="17"/>
      <c r="D228" s="10"/>
      <c r="E228" s="18"/>
      <c r="F228" s="17"/>
      <c r="G228" s="4"/>
      <c r="H228" s="5"/>
      <c r="I228" s="4"/>
      <c r="J228" s="17"/>
      <c r="K228" s="25"/>
      <c r="L228" s="26"/>
      <c r="M228" s="76"/>
    </row>
    <row r="229" spans="1:13" x14ac:dyDescent="0.2">
      <c r="B229" s="17"/>
      <c r="C229" s="135"/>
      <c r="D229" s="10"/>
      <c r="E229" s="18"/>
      <c r="F229" s="17"/>
      <c r="G229" s="4"/>
      <c r="H229" s="5"/>
      <c r="I229" s="4"/>
      <c r="J229" s="17"/>
      <c r="K229" s="25"/>
      <c r="L229" s="26"/>
      <c r="M229" s="76"/>
    </row>
    <row r="230" spans="1:13" x14ac:dyDescent="0.2">
      <c r="B230" s="17"/>
      <c r="C230" s="135"/>
      <c r="D230" s="10"/>
      <c r="E230" s="18"/>
      <c r="F230" s="17"/>
      <c r="G230" s="4"/>
      <c r="H230" s="5"/>
      <c r="I230" s="4"/>
      <c r="J230" s="17"/>
      <c r="K230" s="25"/>
      <c r="L230" s="26"/>
      <c r="M230" s="76"/>
    </row>
    <row r="231" spans="1:13" x14ac:dyDescent="0.2">
      <c r="B231" s="17"/>
      <c r="C231" s="17"/>
      <c r="D231" s="10"/>
      <c r="E231" s="18"/>
      <c r="F231" s="17"/>
      <c r="G231" s="4"/>
      <c r="H231" s="5"/>
      <c r="I231" s="4"/>
      <c r="J231" s="17"/>
      <c r="K231" s="25"/>
      <c r="L231" s="26"/>
      <c r="M231" s="76"/>
    </row>
    <row r="232" spans="1:13" x14ac:dyDescent="0.2">
      <c r="B232" s="17"/>
      <c r="C232" s="17"/>
      <c r="D232" s="10"/>
      <c r="E232" s="18"/>
      <c r="F232" s="17"/>
      <c r="G232" s="4"/>
      <c r="H232" s="5"/>
      <c r="I232" s="4"/>
      <c r="J232" s="17"/>
      <c r="K232" s="25"/>
      <c r="L232" s="26"/>
      <c r="M232" s="76"/>
    </row>
    <row r="233" spans="1:13" x14ac:dyDescent="0.2">
      <c r="B233" s="17"/>
      <c r="C233" s="17"/>
      <c r="D233" s="10"/>
      <c r="E233" s="18"/>
      <c r="F233" s="17"/>
      <c r="G233" s="4"/>
      <c r="H233" s="5"/>
      <c r="I233" s="4"/>
      <c r="J233" s="17"/>
      <c r="K233" s="25"/>
      <c r="L233" s="26"/>
      <c r="M233" s="76"/>
    </row>
    <row r="234" spans="1:13" x14ac:dyDescent="0.2">
      <c r="B234" s="17"/>
      <c r="C234" s="17"/>
      <c r="D234" s="10"/>
      <c r="E234" s="18"/>
      <c r="F234" s="17"/>
      <c r="G234" s="4"/>
      <c r="H234" s="5"/>
      <c r="I234" s="4"/>
      <c r="J234" s="17"/>
      <c r="K234" s="25"/>
      <c r="L234" s="26"/>
      <c r="M234" s="76"/>
    </row>
    <row r="235" spans="1:13" x14ac:dyDescent="0.2">
      <c r="B235" s="17"/>
      <c r="C235" s="17"/>
      <c r="D235" s="10"/>
      <c r="E235" s="18"/>
      <c r="F235" s="17"/>
      <c r="G235" s="4"/>
      <c r="H235" s="5"/>
      <c r="I235" s="4"/>
      <c r="J235" s="17"/>
      <c r="K235" s="25"/>
      <c r="L235" s="26"/>
      <c r="M235" s="76"/>
    </row>
    <row r="236" spans="1:13" x14ac:dyDescent="0.2">
      <c r="B236" s="17"/>
      <c r="C236" s="17"/>
      <c r="D236" s="10"/>
      <c r="E236" s="18"/>
      <c r="F236" s="17"/>
      <c r="G236" s="4"/>
      <c r="H236" s="5"/>
      <c r="I236" s="4"/>
      <c r="J236" s="17"/>
      <c r="K236" s="25"/>
      <c r="L236" s="26"/>
      <c r="M236" s="76"/>
    </row>
    <row r="237" spans="1:13" x14ac:dyDescent="0.2">
      <c r="B237" s="17"/>
      <c r="C237" s="17"/>
      <c r="D237" s="10"/>
      <c r="E237" s="18"/>
      <c r="F237" s="17"/>
      <c r="G237" s="4"/>
      <c r="H237" s="5"/>
      <c r="I237" s="4"/>
      <c r="J237" s="17"/>
      <c r="K237" s="25"/>
      <c r="L237" s="26"/>
      <c r="M237" s="76"/>
    </row>
    <row r="238" spans="1:13" x14ac:dyDescent="0.2">
      <c r="B238" s="17"/>
      <c r="K238" s="25"/>
    </row>
    <row r="239" spans="1:13" x14ac:dyDescent="0.2">
      <c r="K239" s="25"/>
    </row>
    <row r="240" spans="1:13" x14ac:dyDescent="0.2">
      <c r="K240" s="25"/>
    </row>
    <row r="241" spans="11:13" x14ac:dyDescent="0.2">
      <c r="K241" s="25"/>
    </row>
    <row r="242" spans="11:13" x14ac:dyDescent="0.2">
      <c r="K242" s="25"/>
      <c r="M242" s="24"/>
    </row>
    <row r="243" spans="11:13" x14ac:dyDescent="0.2">
      <c r="K243" s="25"/>
      <c r="M243" s="24"/>
    </row>
    <row r="244" spans="11:13" x14ac:dyDescent="0.2">
      <c r="K244" s="25"/>
      <c r="M244" s="24"/>
    </row>
    <row r="245" spans="11:13" x14ac:dyDescent="0.2">
      <c r="K245" s="25"/>
      <c r="M245" s="24"/>
    </row>
    <row r="246" spans="11:13" x14ac:dyDescent="0.2">
      <c r="K246" s="25"/>
      <c r="M246" s="24"/>
    </row>
    <row r="247" spans="11:13" x14ac:dyDescent="0.2">
      <c r="K247" s="25"/>
      <c r="M247" s="24"/>
    </row>
    <row r="248" spans="11:13" x14ac:dyDescent="0.2">
      <c r="K248" s="25"/>
      <c r="M248" s="24"/>
    </row>
    <row r="249" spans="11:13" x14ac:dyDescent="0.2">
      <c r="K249" s="25"/>
      <c r="M249" s="24"/>
    </row>
    <row r="250" spans="11:13" x14ac:dyDescent="0.2">
      <c r="K250" s="25"/>
      <c r="M250" s="24"/>
    </row>
    <row r="251" spans="11:13" x14ac:dyDescent="0.2">
      <c r="K251" s="25"/>
      <c r="M251" s="24"/>
    </row>
    <row r="252" spans="11:13" x14ac:dyDescent="0.2">
      <c r="K252" s="25"/>
      <c r="M252" s="24"/>
    </row>
    <row r="253" spans="11:13" x14ac:dyDescent="0.2">
      <c r="K253" s="25"/>
      <c r="M253" s="24"/>
    </row>
    <row r="254" spans="11:13" x14ac:dyDescent="0.2">
      <c r="K254" s="25"/>
      <c r="M254" s="24"/>
    </row>
  </sheetData>
  <mergeCells count="5">
    <mergeCell ref="A1:M1"/>
    <mergeCell ref="A2:M2"/>
    <mergeCell ref="A3:M3"/>
    <mergeCell ref="A226:B226"/>
    <mergeCell ref="A225:B225"/>
  </mergeCells>
  <phoneticPr fontId="0" type="noConversion"/>
  <hyperlinks>
    <hyperlink ref="I70" r:id="rId1"/>
  </hyperlinks>
  <pageMargins left="0.25" right="0.5" top="0.25" bottom="0.25" header="0.5" footer="0.5"/>
  <pageSetup scale="45" orientation="landscape" r:id="rId2"/>
  <headerFooter alignWithMargins="0">
    <oddFooter xml:space="preserve">&amp;L
</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2001-10-04T13:47:16Z</cp:lastPrinted>
  <dcterms:created xsi:type="dcterms:W3CDTF">2001-01-22T20:34:08Z</dcterms:created>
  <dcterms:modified xsi:type="dcterms:W3CDTF">2023-09-16T22:08:30Z</dcterms:modified>
</cp:coreProperties>
</file>