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2CF3E7-B82B-4E0C-B58B-F0D43CB06C6A}" xr6:coauthVersionLast="47" xr6:coauthVersionMax="47" xr10:uidLastSave="{00000000-0000-0000-0000-000000000000}"/>
  <bookViews>
    <workbookView xWindow="-120" yWindow="-120" windowWidth="38640" windowHeight="15720"/>
  </bookViews>
  <sheets>
    <sheet name="CONSOLIDATED BCP LIST" sheetId="5" r:id="rId1"/>
    <sheet name="GAS" sheetId="6" r:id="rId2"/>
    <sheet name="EIM" sheetId="4" r:id="rId3"/>
    <sheet name="EGM" sheetId="3" r:id="rId4"/>
    <sheet name="POWER" sheetId="1" r:id="rId5"/>
  </sheets>
  <definedNames>
    <definedName name="_xlnm.Print_Area" localSheetId="0">'CONSOLIDATED BCP LIST'!$A$1:$D$318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5" l="1"/>
  <c r="D198" i="5"/>
  <c r="D280" i="5"/>
  <c r="D304" i="5"/>
  <c r="D307" i="5"/>
  <c r="C78" i="3"/>
  <c r="C55" i="6"/>
  <c r="C77" i="6"/>
  <c r="C134" i="6"/>
  <c r="C151" i="6"/>
  <c r="B4" i="1"/>
  <c r="B16" i="1"/>
  <c r="B25" i="1"/>
  <c r="B31" i="1"/>
  <c r="B37" i="1"/>
  <c r="B43" i="1"/>
  <c r="B50" i="1"/>
  <c r="B58" i="1"/>
  <c r="B76" i="1"/>
  <c r="B81" i="1"/>
  <c r="B82" i="1"/>
</calcChain>
</file>

<file path=xl/sharedStrings.xml><?xml version="1.0" encoding="utf-8"?>
<sst xmlns="http://schemas.openxmlformats.org/spreadsheetml/2006/main" count="745" uniqueCount="352">
  <si>
    <t>Management</t>
  </si>
  <si>
    <t>Kevin Presto</t>
  </si>
  <si>
    <t>Dana Davis</t>
  </si>
  <si>
    <t>Rob Benson</t>
  </si>
  <si>
    <t>Joe Quenet</t>
  </si>
  <si>
    <t>Paul Broderick</t>
  </si>
  <si>
    <t>Gautum Gupta</t>
  </si>
  <si>
    <t>Fletch Sturm</t>
  </si>
  <si>
    <t>Jeff King</t>
  </si>
  <si>
    <t>Matt Lorenz</t>
  </si>
  <si>
    <t>Don Baughman</t>
  </si>
  <si>
    <t>Maria Valdez</t>
  </si>
  <si>
    <t>Mike Carson</t>
  </si>
  <si>
    <t>Juan Hernandez</t>
  </si>
  <si>
    <t>Laura Podurgiel</t>
  </si>
  <si>
    <t>Doug Gilbert-Smith</t>
  </si>
  <si>
    <t>Russell Ballato</t>
  </si>
  <si>
    <t>John Forney</t>
  </si>
  <si>
    <t>Clint Dean</t>
  </si>
  <si>
    <t>Eric Saibi</t>
  </si>
  <si>
    <t>Harry Arora</t>
  </si>
  <si>
    <t>Rob Stalford</t>
  </si>
  <si>
    <t>Steve Wang</t>
  </si>
  <si>
    <t>Jaime Gualy</t>
  </si>
  <si>
    <t>Lisa Burnett</t>
  </si>
  <si>
    <t>Jason Choate</t>
  </si>
  <si>
    <t>Gretchen Lotz</t>
  </si>
  <si>
    <t>Pat Hanse</t>
  </si>
  <si>
    <t>Bill Rust</t>
  </si>
  <si>
    <t>Corey Bentley</t>
  </si>
  <si>
    <t>Smith Day</t>
  </si>
  <si>
    <t>Stacey White</t>
  </si>
  <si>
    <t>Casey Evans</t>
  </si>
  <si>
    <t>Donnie Vinson</t>
  </si>
  <si>
    <t>Andrea Dahlke</t>
  </si>
  <si>
    <t>J.P. Lewis</t>
  </si>
  <si>
    <t>Hai Chen</t>
  </si>
  <si>
    <t>Northeast Trading</t>
  </si>
  <si>
    <t>Midwest Trading</t>
  </si>
  <si>
    <t>Southeast Trading</t>
  </si>
  <si>
    <t>Ercot Trading</t>
  </si>
  <si>
    <t>Option Trading</t>
  </si>
  <si>
    <t>Schedulers</t>
  </si>
  <si>
    <t>Risk Mgmt</t>
  </si>
  <si>
    <t>Department</t>
  </si>
  <si>
    <t>Individual</t>
  </si>
  <si>
    <t>Management Count</t>
  </si>
  <si>
    <t>Northeast Trading Count</t>
  </si>
  <si>
    <t>Midwest Trading Count</t>
  </si>
  <si>
    <t>Southeast Trading Count</t>
  </si>
  <si>
    <t>Ercot Trading Count</t>
  </si>
  <si>
    <t>Option Trading Count</t>
  </si>
  <si>
    <t>Schedulers Count</t>
  </si>
  <si>
    <t>Risk Mgmt Count</t>
  </si>
  <si>
    <t>Grand Count</t>
  </si>
  <si>
    <t>Clerical</t>
  </si>
  <si>
    <t>T.Jae Black</t>
  </si>
  <si>
    <t>Lisa Shoemake</t>
  </si>
  <si>
    <t>Services Trading</t>
  </si>
  <si>
    <t>Lloyd Will</t>
  </si>
  <si>
    <t>Tom May</t>
  </si>
  <si>
    <t>Jeff Miller</t>
  </si>
  <si>
    <t>Kayne Coulter</t>
  </si>
  <si>
    <t>Gerald Gilbert</t>
  </si>
  <si>
    <t>Tim Carter</t>
  </si>
  <si>
    <t>Tom Chapman</t>
  </si>
  <si>
    <t>Warrick Franklin</t>
  </si>
  <si>
    <t>Paul Thomas</t>
  </si>
  <si>
    <t>Services Trading Count</t>
  </si>
  <si>
    <t>Clerical Count</t>
  </si>
  <si>
    <t>Employees Included in Business Continuity Plan</t>
  </si>
  <si>
    <t>Claudia Guerra</t>
  </si>
  <si>
    <t>Joe Stepenovich</t>
  </si>
  <si>
    <t>Larry Campbell</t>
  </si>
  <si>
    <t>Peter Makkai</t>
  </si>
  <si>
    <t>Ben Rogers</t>
  </si>
  <si>
    <t>J.D. Kinser</t>
  </si>
  <si>
    <t>Joe Errigo</t>
  </si>
  <si>
    <t>Miguel Garcia</t>
  </si>
  <si>
    <t>Dean Laurent</t>
  </si>
  <si>
    <t>Thresa Allen</t>
  </si>
  <si>
    <t>Rebecca Grace</t>
  </si>
  <si>
    <t>GROUP</t>
  </si>
  <si>
    <t>DESKS NEEDED</t>
  </si>
  <si>
    <t>LOGISTICS</t>
  </si>
  <si>
    <t>Central - Logistics</t>
  </si>
  <si>
    <t>Management - Logistics</t>
  </si>
  <si>
    <t>Northeast and Southeast - Logistics</t>
  </si>
  <si>
    <t>Texas - Logistics</t>
  </si>
  <si>
    <t>Upstream Desk - Logistics</t>
  </si>
  <si>
    <t>West - Logistics</t>
  </si>
  <si>
    <t>Subtotal for Logistics</t>
  </si>
  <si>
    <t>RISK MANAGEMENT</t>
  </si>
  <si>
    <t>Risk Management</t>
  </si>
  <si>
    <t>Subtotal for Risk Management</t>
  </si>
  <si>
    <t>TRADING DESKS</t>
  </si>
  <si>
    <t>Central - Traders</t>
  </si>
  <si>
    <t>East - Traders</t>
  </si>
  <si>
    <t>Financial - Traders</t>
  </si>
  <si>
    <t>Middle Market - Traders</t>
  </si>
  <si>
    <t>Texas - Traders</t>
  </si>
  <si>
    <t>West - Traders</t>
  </si>
  <si>
    <t>Subtotal for Trading Desks</t>
  </si>
  <si>
    <t>ADMINISTRATIVE SUPPORT</t>
  </si>
  <si>
    <t>Administrative Support</t>
  </si>
  <si>
    <t>Subtotal for Administrative Support</t>
  </si>
  <si>
    <t>TOTAL DESKS NEEDED</t>
  </si>
  <si>
    <t>ENRON GLOBAL MARKETS - TRADERS LISTING</t>
  </si>
  <si>
    <t>Operations - Risk Management</t>
  </si>
  <si>
    <t>Weather</t>
  </si>
  <si>
    <t>John Swinney</t>
  </si>
  <si>
    <t>Mark Tawney</t>
  </si>
  <si>
    <t>Shifali Sharma</t>
  </si>
  <si>
    <t>Elsa Piekielniak</t>
  </si>
  <si>
    <t>Frank Prejean</t>
  </si>
  <si>
    <t>Steve Vu</t>
  </si>
  <si>
    <t>Joel Bennett</t>
  </si>
  <si>
    <t>S Ramachandran</t>
  </si>
  <si>
    <t>Jason Harding</t>
  </si>
  <si>
    <t>Eduardo Gil</t>
  </si>
  <si>
    <t>Sheila Glover</t>
  </si>
  <si>
    <t>Mike Nguyen</t>
  </si>
  <si>
    <t>Clara Carrington</t>
  </si>
  <si>
    <t>Claudio Ribeiro</t>
  </si>
  <si>
    <t>Reno Casimir</t>
  </si>
  <si>
    <t>Huy Dinh</t>
  </si>
  <si>
    <t>Todd Hall</t>
  </si>
  <si>
    <t>Sheri Thomas</t>
  </si>
  <si>
    <t>Freight</t>
  </si>
  <si>
    <t>Dan Reck</t>
  </si>
  <si>
    <t>Matt Arnold</t>
  </si>
  <si>
    <t>Chris Kravas</t>
  </si>
  <si>
    <t>John Ashman</t>
  </si>
  <si>
    <t>Jason Beckstead</t>
  </si>
  <si>
    <t>Mike Arendes</t>
  </si>
  <si>
    <t>Mike Perun</t>
  </si>
  <si>
    <t>Brad Carey</t>
  </si>
  <si>
    <t>Sandy Olitsky</t>
  </si>
  <si>
    <t>Valerie Landry</t>
  </si>
  <si>
    <t>Chevondra Auzenne</t>
  </si>
  <si>
    <t>Coal/Emissions</t>
  </si>
  <si>
    <t>George McClennan</t>
  </si>
  <si>
    <t>Chad Pennix</t>
  </si>
  <si>
    <t>John Massey</t>
  </si>
  <si>
    <t>Juan Pazos</t>
  </si>
  <si>
    <t>Kevin McGowan</t>
  </si>
  <si>
    <t>Lenny Hochschild</t>
  </si>
  <si>
    <t>Martin Sonesson</t>
  </si>
  <si>
    <t>Marc Wharton</t>
  </si>
  <si>
    <t>LNG</t>
  </si>
  <si>
    <t>Eric Groves</t>
  </si>
  <si>
    <t>Jonathan Whitehead</t>
  </si>
  <si>
    <t>Crude &amp; Products</t>
  </si>
  <si>
    <t>Ted Robinson</t>
  </si>
  <si>
    <t>Andrea Hauser</t>
  </si>
  <si>
    <t>Frank Economou</t>
  </si>
  <si>
    <t>Larry Gagliardi</t>
  </si>
  <si>
    <t>Mario De La Ossa</t>
  </si>
  <si>
    <t>Jim Goughary</t>
  </si>
  <si>
    <t>Philip Berry</t>
  </si>
  <si>
    <t>Sara Mulholland</t>
  </si>
  <si>
    <t>John Wilson</t>
  </si>
  <si>
    <t>Pat Danaher</t>
  </si>
  <si>
    <t>Don Schoeder</t>
  </si>
  <si>
    <t>Rob Fuller</t>
  </si>
  <si>
    <t>Lee Jackson</t>
  </si>
  <si>
    <t>Wade Hicks</t>
  </si>
  <si>
    <t>Craig Story</t>
  </si>
  <si>
    <t>Robert Bogusmi</t>
  </si>
  <si>
    <t>Friche</t>
  </si>
  <si>
    <t>Joel King</t>
  </si>
  <si>
    <t>Lisa Vitali</t>
  </si>
  <si>
    <t>Adam Metry</t>
  </si>
  <si>
    <t>Steven Elliott</t>
  </si>
  <si>
    <t>Vickie Weaver</t>
  </si>
  <si>
    <t>Alan Engberg</t>
  </si>
  <si>
    <t>John Nowlan</t>
  </si>
  <si>
    <t>Christian Lebroc</t>
  </si>
  <si>
    <t>Tomas Tellez</t>
  </si>
  <si>
    <t xml:space="preserve">Bill White </t>
  </si>
  <si>
    <t>David Loosley</t>
  </si>
  <si>
    <t>Chad South</t>
  </si>
  <si>
    <t>Mike Gasper (Logistics)</t>
  </si>
  <si>
    <t>Ina Norman</t>
  </si>
  <si>
    <t>Audry O'Toole</t>
  </si>
  <si>
    <t>Valerie Rambin</t>
  </si>
  <si>
    <t>Jim Posway</t>
  </si>
  <si>
    <t>TOTAL =</t>
  </si>
  <si>
    <t>TRADERS</t>
  </si>
  <si>
    <t>NAME</t>
  </si>
  <si>
    <t>TITLE</t>
  </si>
  <si>
    <t>DEPARTMENT</t>
  </si>
  <si>
    <t>Bob Crane</t>
  </si>
  <si>
    <t>VP Orig Wholesale</t>
  </si>
  <si>
    <t>ET FP Trading</t>
  </si>
  <si>
    <r>
      <t>Mike Tamm (</t>
    </r>
    <r>
      <rPr>
        <b/>
        <i/>
        <sz val="10"/>
        <rFont val="Arial"/>
        <family val="2"/>
      </rPr>
      <t>Replaced Rob Scheuer per Bob Crane</t>
    </r>
    <r>
      <rPr>
        <sz val="12"/>
        <rFont val="Arial"/>
        <family val="2"/>
      </rPr>
      <t>)</t>
    </r>
  </si>
  <si>
    <t>Mgr Trading</t>
  </si>
  <si>
    <t>Clint Comeaux</t>
  </si>
  <si>
    <t>Andrew Conner</t>
  </si>
  <si>
    <t>John Daniel</t>
  </si>
  <si>
    <t>Mgr Orig Wholesale</t>
  </si>
  <si>
    <t>Eric Deadwyler</t>
  </si>
  <si>
    <t>Jay Epstein</t>
  </si>
  <si>
    <t>Rob Richard</t>
  </si>
  <si>
    <t>Spec Sr Trading Supt</t>
  </si>
  <si>
    <t>Greg Hermans</t>
  </si>
  <si>
    <t>ET Steel Trading</t>
  </si>
  <si>
    <t>Kevin O’Donnell</t>
  </si>
  <si>
    <t>Dir Trading</t>
  </si>
  <si>
    <t>Sean Keenan</t>
  </si>
  <si>
    <t>RISK</t>
  </si>
  <si>
    <t>Shari Mao</t>
  </si>
  <si>
    <t>Spec Sr Risk Mgmt</t>
  </si>
  <si>
    <t>ET Mid-Office Paper</t>
  </si>
  <si>
    <t>Chad Ihrig</t>
  </si>
  <si>
    <t>Spec Risk Mgmt</t>
  </si>
  <si>
    <t>Wesley Wilder</t>
  </si>
  <si>
    <t>Tim Asterman</t>
  </si>
  <si>
    <t xml:space="preserve">Spec Sr </t>
  </si>
  <si>
    <t>ET Mid-Office Logistics</t>
  </si>
  <si>
    <t>Lori Haney</t>
  </si>
  <si>
    <t>Stella Morris</t>
  </si>
  <si>
    <t>Jerry Newton</t>
  </si>
  <si>
    <t>Nick Zacouras</t>
  </si>
  <si>
    <t>POWER</t>
  </si>
  <si>
    <t>GAS</t>
  </si>
  <si>
    <t>COUNT</t>
  </si>
  <si>
    <t>INDIVIDUALS</t>
  </si>
  <si>
    <t>EGM</t>
  </si>
  <si>
    <t>TOTAL PERSONNEL LIST</t>
  </si>
  <si>
    <t xml:space="preserve">TOTAL POWER </t>
  </si>
  <si>
    <t>TOTAL GAS</t>
  </si>
  <si>
    <t>TOTAL EGM</t>
  </si>
  <si>
    <t>EIM</t>
  </si>
  <si>
    <t>Risk ET Mid-Office Paper</t>
  </si>
  <si>
    <t>TOTAL EIM</t>
  </si>
  <si>
    <t>Mike Tamm</t>
  </si>
  <si>
    <t>Lisa Kinsey</t>
  </si>
  <si>
    <t>Brian Wesneske</t>
  </si>
  <si>
    <t>Cora Pendergrass</t>
  </si>
  <si>
    <t>Dan Haynes</t>
  </si>
  <si>
    <t>Kevin Brady</t>
  </si>
  <si>
    <t>Kirk Lenart</t>
  </si>
  <si>
    <t>Margie Straight</t>
  </si>
  <si>
    <t>Mark Schrab</t>
  </si>
  <si>
    <t>Tammy Gilmore</t>
  </si>
  <si>
    <t>Wes Dempsey</t>
  </si>
  <si>
    <t>Bob Hall</t>
  </si>
  <si>
    <t>Bob Superty</t>
  </si>
  <si>
    <t>Chris Ordway</t>
  </si>
  <si>
    <t>Christina Sanchez</t>
  </si>
  <si>
    <t>Clarissa Hanks</t>
  </si>
  <si>
    <t>Dan Prudenti</t>
  </si>
  <si>
    <t>Joann Collins</t>
  </si>
  <si>
    <t>Meredith Homco</t>
  </si>
  <si>
    <t>Robert Ramirez</t>
  </si>
  <si>
    <t>Sabra Dinari</t>
  </si>
  <si>
    <t>Tamara Carter</t>
  </si>
  <si>
    <t>Victor LaMadrid</t>
  </si>
  <si>
    <t>Mike Olsen</t>
  </si>
  <si>
    <t>Charlie Muzzy</t>
  </si>
  <si>
    <t>George Smith</t>
  </si>
  <si>
    <t>Jesse Villarreal</t>
  </si>
  <si>
    <t>Lisa Trofholz</t>
  </si>
  <si>
    <t>Daniel Lisk</t>
  </si>
  <si>
    <t>Jackie Adams</t>
  </si>
  <si>
    <t>Jan Sutherland</t>
  </si>
  <si>
    <t>Shannon Groenewold</t>
  </si>
  <si>
    <t>Shelly Mendel</t>
  </si>
  <si>
    <t>Stacey Brewer</t>
  </si>
  <si>
    <t>Suzanne Christiansen</t>
  </si>
  <si>
    <t>Ted Evans</t>
  </si>
  <si>
    <t>Walt Spiegelhauer</t>
  </si>
  <si>
    <t>Alejandra Chavez</t>
  </si>
  <si>
    <t>Anna Kulic</t>
  </si>
  <si>
    <t>Anne Bike</t>
  </si>
  <si>
    <t>Bradley Jones</t>
  </si>
  <si>
    <t>Bruce Mills</t>
  </si>
  <si>
    <t>Chune Reibon</t>
  </si>
  <si>
    <t>Errol McLaughlin</t>
  </si>
  <si>
    <t>Jeff Royed</t>
  </si>
  <si>
    <t>Jeffrey Gossett</t>
  </si>
  <si>
    <t>Joey Tayor</t>
  </si>
  <si>
    <t>Kam Keiser</t>
  </si>
  <si>
    <t>Mog Heu</t>
  </si>
  <si>
    <t>Monte Jones</t>
  </si>
  <si>
    <t>O'Neal Winfree</t>
  </si>
  <si>
    <t>Phillip Love</t>
  </si>
  <si>
    <t>Scott Palmer</t>
  </si>
  <si>
    <t xml:space="preserve">Enron Wholesale Executive Office </t>
  </si>
  <si>
    <t xml:space="preserve"> </t>
  </si>
  <si>
    <t>Andy Lewis</t>
  </si>
  <si>
    <t>Geoff Storey</t>
  </si>
  <si>
    <t>Hunter Shively</t>
  </si>
  <si>
    <t>Jason Williams</t>
  </si>
  <si>
    <t>Kevin Rusicitti</t>
  </si>
  <si>
    <t>Martin Cuilla</t>
  </si>
  <si>
    <t>Patrice Mims</t>
  </si>
  <si>
    <t>Tom Donohoe</t>
  </si>
  <si>
    <t>Andy Ring</t>
  </si>
  <si>
    <t>Brad McKay</t>
  </si>
  <si>
    <t>Pete Keavey</t>
  </si>
  <si>
    <t>Sandra Brawner</t>
  </si>
  <si>
    <t>Scott Hendrickson</t>
  </si>
  <si>
    <t xml:space="preserve">Scott Neal </t>
  </si>
  <si>
    <t>Andy Zipper</t>
  </si>
  <si>
    <t>Dutch Quigley</t>
  </si>
  <si>
    <t>John Arnold</t>
  </si>
  <si>
    <t>John Griffith</t>
  </si>
  <si>
    <t>Larry May</t>
  </si>
  <si>
    <t>Mike Maggi</t>
  </si>
  <si>
    <t>Fred Lagrasta</t>
  </si>
  <si>
    <t>Personnel</t>
  </si>
  <si>
    <t>Daren Farmer</t>
  </si>
  <si>
    <t>David Baumach</t>
  </si>
  <si>
    <t>Eric Bass</t>
  </si>
  <si>
    <t>Jim Schwieger</t>
  </si>
  <si>
    <t>Joseph Parks</t>
  </si>
  <si>
    <t>Tom Martin</t>
  </si>
  <si>
    <t>Frank Ermis</t>
  </si>
  <si>
    <t>Jay Reitmeyer</t>
  </si>
  <si>
    <t>Keith Holst</t>
  </si>
  <si>
    <t>Mike Grisby</t>
  </si>
  <si>
    <t>Randy Gay</t>
  </si>
  <si>
    <t>Phillip Allen</t>
  </si>
  <si>
    <t>Alex Saldana</t>
  </si>
  <si>
    <t>Brandee Jackson</t>
  </si>
  <si>
    <t>Ina Rangel</t>
  </si>
  <si>
    <t>Irena Hogan</t>
  </si>
  <si>
    <t>Kim Bates</t>
  </si>
  <si>
    <t>Rain Arteaga</t>
  </si>
  <si>
    <t xml:space="preserve">Heather Choate, C.P.S. </t>
  </si>
  <si>
    <t>Ina Norman (Logistics)</t>
  </si>
  <si>
    <t>Audry O'Toole (Logistics)</t>
  </si>
  <si>
    <t>Valerie Rambin (Logistics)</t>
  </si>
  <si>
    <t>Jim Posway (Logistics)</t>
  </si>
  <si>
    <t>Paul Schiavoni</t>
  </si>
  <si>
    <t>Erik Simpson</t>
  </si>
  <si>
    <t>Kim Durham</t>
  </si>
  <si>
    <t>Michael Mattox</t>
  </si>
  <si>
    <t>Israel Estrada</t>
  </si>
  <si>
    <t>Martha Stevens</t>
  </si>
  <si>
    <t>Trang Le</t>
  </si>
  <si>
    <t>Patricial Rivera</t>
  </si>
  <si>
    <t>Janie Fayett</t>
  </si>
  <si>
    <t>Willis Phillips</t>
  </si>
  <si>
    <t>Sonia Hennesssy</t>
  </si>
  <si>
    <t>Patricia Rivera</t>
  </si>
  <si>
    <t>Sonia Hennessy</t>
  </si>
  <si>
    <t>Executive Management</t>
  </si>
  <si>
    <t>Louise Kitchen</t>
  </si>
  <si>
    <t xml:space="preserve">John Lavorato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</si>
</sst>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24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System"/>
      <family val="2"/>
    </font>
    <font>
      <b/>
      <sz val="10"/>
      <name val="System"/>
      <family val="2"/>
    </font>
    <font>
      <sz val="10"/>
      <color indexed="8"/>
      <name val="System"/>
      <family val="2"/>
    </font>
    <font>
      <b/>
      <sz val="12"/>
      <name val="System"/>
      <family val="2"/>
    </font>
    <font>
      <b/>
      <sz val="12"/>
      <name val="Arial"/>
    </font>
    <font>
      <b/>
      <sz val="12"/>
      <name val="Perpetua Titling MT"/>
      <family val="1"/>
    </font>
    <font>
      <b/>
      <sz val="10"/>
      <name val="Perpetua Titling MT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centerContinuous"/>
    </xf>
    <xf numFmtId="0" fontId="9" fillId="2" borderId="0" xfId="0" applyFont="1" applyFill="1"/>
    <xf numFmtId="0" fontId="0" fillId="2" borderId="0" xfId="0" applyFill="1"/>
    <xf numFmtId="0" fontId="10" fillId="0" borderId="1" xfId="0" applyFont="1" applyFill="1" applyBorder="1" applyAlignment="1">
      <alignment horizontal="left"/>
    </xf>
    <xf numFmtId="0" fontId="0" fillId="0" borderId="1" xfId="0" applyBorder="1"/>
    <xf numFmtId="0" fontId="11" fillId="0" borderId="0" xfId="0" applyFont="1" applyBorder="1"/>
    <xf numFmtId="0" fontId="0" fillId="0" borderId="0" xfId="0" applyBorder="1"/>
    <xf numFmtId="0" fontId="11" fillId="0" borderId="0" xfId="0" applyFont="1" applyFill="1" applyBorder="1" applyAlignment="1">
      <alignment horizontal="left"/>
    </xf>
    <xf numFmtId="0" fontId="8" fillId="0" borderId="0" xfId="0" applyFont="1"/>
    <xf numFmtId="0" fontId="10" fillId="0" borderId="0" xfId="0" applyFont="1" applyBorder="1"/>
    <xf numFmtId="0" fontId="10" fillId="0" borderId="1" xfId="0" applyFont="1" applyBorder="1"/>
    <xf numFmtId="0" fontId="8" fillId="0" borderId="0" xfId="0" applyFont="1" applyBorder="1"/>
    <xf numFmtId="167" fontId="10" fillId="0" borderId="0" xfId="0" applyNumberFormat="1" applyFont="1" applyFill="1" applyBorder="1" applyAlignment="1">
      <alignment horizontal="right"/>
    </xf>
    <xf numFmtId="0" fontId="10" fillId="0" borderId="2" xfId="0" applyFont="1" applyFill="1" applyBorder="1" applyAlignment="1">
      <alignment horizontal="left"/>
    </xf>
    <xf numFmtId="0" fontId="9" fillId="0" borderId="0" xfId="1" applyFont="1" applyFill="1" applyBorder="1"/>
    <xf numFmtId="167" fontId="11" fillId="0" borderId="0" xfId="0" applyNumberFormat="1" applyFont="1" applyFill="1" applyBorder="1" applyAlignment="1">
      <alignment horizontal="right"/>
    </xf>
    <xf numFmtId="0" fontId="11" fillId="0" borderId="1" xfId="0" applyFont="1" applyBorder="1"/>
    <xf numFmtId="0" fontId="10" fillId="0" borderId="0" xfId="0" applyFont="1" applyFill="1" applyBorder="1" applyAlignment="1">
      <alignment horizontal="left"/>
    </xf>
    <xf numFmtId="0" fontId="12" fillId="0" borderId="0" xfId="0" applyFont="1" applyFill="1" applyBorder="1"/>
    <xf numFmtId="0" fontId="13" fillId="0" borderId="0" xfId="0" applyFont="1" applyFill="1" applyBorder="1"/>
    <xf numFmtId="167" fontId="8" fillId="0" borderId="0" xfId="0" applyNumberFormat="1" applyFont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Border="1"/>
    <xf numFmtId="0" fontId="17" fillId="0" borderId="0" xfId="1" applyFont="1" applyFill="1" applyBorder="1"/>
    <xf numFmtId="0" fontId="17" fillId="0" borderId="0" xfId="0" applyFont="1" applyFill="1" applyBorder="1"/>
    <xf numFmtId="0" fontId="17" fillId="0" borderId="0" xfId="0" applyFont="1" applyAlignment="1">
      <alignment horizontal="left"/>
    </xf>
    <xf numFmtId="0" fontId="9" fillId="3" borderId="0" xfId="0" applyFont="1" applyFill="1" applyBorder="1"/>
    <xf numFmtId="0" fontId="15" fillId="0" borderId="0" xfId="0" applyFont="1" applyBorder="1"/>
    <xf numFmtId="0" fontId="15" fillId="0" borderId="0" xfId="0" applyFont="1" applyBorder="1" applyAlignment="1">
      <alignment horizontal="left" wrapText="1" indent="3"/>
    </xf>
    <xf numFmtId="0" fontId="17" fillId="0" borderId="0" xfId="0" applyFont="1" applyBorder="1"/>
    <xf numFmtId="0" fontId="0" fillId="0" borderId="0" xfId="0" applyBorder="1" applyAlignment="1">
      <alignment horizontal="left"/>
    </xf>
    <xf numFmtId="0" fontId="14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 indent="3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0" fillId="0" borderId="0" xfId="0" applyAlignment="1">
      <alignment horizontal="center"/>
    </xf>
    <xf numFmtId="0" fontId="17" fillId="0" borderId="0" xfId="0" applyFont="1" applyBorder="1" applyAlignment="1">
      <alignment wrapText="1"/>
    </xf>
    <xf numFmtId="0" fontId="17" fillId="0" borderId="0" xfId="0" applyFont="1" applyBorder="1" applyAlignment="1">
      <alignment horizontal="left" indent="3"/>
    </xf>
    <xf numFmtId="0" fontId="19" fillId="0" borderId="0" xfId="0" applyFont="1" applyFill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indent="1"/>
    </xf>
    <xf numFmtId="0" fontId="3" fillId="4" borderId="0" xfId="0" applyFont="1" applyFill="1"/>
    <xf numFmtId="0" fontId="4" fillId="4" borderId="0" xfId="0" applyFont="1" applyFill="1"/>
    <xf numFmtId="0" fontId="17" fillId="0" borderId="0" xfId="0" applyFont="1" applyBorder="1" applyAlignment="1"/>
    <xf numFmtId="0" fontId="19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/>
    <xf numFmtId="0" fontId="22" fillId="0" borderId="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/>
    <xf numFmtId="0" fontId="11" fillId="0" borderId="0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22" fillId="0" borderId="4" xfId="0" applyFont="1" applyBorder="1"/>
    <xf numFmtId="0" fontId="22" fillId="0" borderId="5" xfId="0" applyFont="1" applyBorder="1"/>
    <xf numFmtId="0" fontId="18" fillId="0" borderId="5" xfId="0" applyFont="1" applyBorder="1"/>
    <xf numFmtId="0" fontId="17" fillId="0" borderId="5" xfId="0" applyFont="1" applyBorder="1"/>
    <xf numFmtId="0" fontId="22" fillId="0" borderId="4" xfId="0" applyFont="1" applyFill="1" applyBorder="1" applyAlignment="1">
      <alignment horizontal="center"/>
    </xf>
    <xf numFmtId="0" fontId="19" fillId="0" borderId="5" xfId="0" applyNumberFormat="1" applyFont="1" applyFill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8" xfId="0" applyFont="1" applyBorder="1" applyAlignment="1">
      <alignment horizontal="right"/>
    </xf>
    <xf numFmtId="0" fontId="22" fillId="0" borderId="8" xfId="0" applyFont="1" applyBorder="1"/>
    <xf numFmtId="0" fontId="22" fillId="0" borderId="9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8" xfId="0" applyFont="1" applyBorder="1"/>
    <xf numFmtId="0" fontId="17" fillId="0" borderId="10" xfId="0" applyFont="1" applyBorder="1" applyAlignment="1">
      <alignment horizontal="center"/>
    </xf>
    <xf numFmtId="0" fontId="17" fillId="0" borderId="8" xfId="0" applyFont="1" applyBorder="1" applyAlignment="1"/>
    <xf numFmtId="0" fontId="19" fillId="0" borderId="8" xfId="0" applyFont="1" applyBorder="1"/>
    <xf numFmtId="0" fontId="17" fillId="0" borderId="8" xfId="0" applyFont="1" applyFill="1" applyBorder="1"/>
    <xf numFmtId="0" fontId="17" fillId="0" borderId="11" xfId="0" applyFont="1" applyBorder="1" applyAlignment="1">
      <alignment horizontal="left"/>
    </xf>
    <xf numFmtId="0" fontId="20" fillId="0" borderId="11" xfId="0" applyFont="1" applyBorder="1" applyAlignment="1">
      <alignment horizontal="center"/>
    </xf>
    <xf numFmtId="0" fontId="23" fillId="0" borderId="0" xfId="0" applyFont="1" applyBorder="1" applyAlignment="1">
      <alignment horizontal="right"/>
    </xf>
    <xf numFmtId="0" fontId="22" fillId="0" borderId="0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17" fillId="0" borderId="12" xfId="0" applyFont="1" applyBorder="1" applyAlignment="1"/>
    <xf numFmtId="0" fontId="22" fillId="0" borderId="0" xfId="0" applyFont="1" applyBorder="1" applyAlignment="1">
      <alignment horizontal="right"/>
    </xf>
    <xf numFmtId="0" fontId="22" fillId="0" borderId="13" xfId="0" applyFont="1" applyBorder="1" applyAlignment="1">
      <alignment horizontal="center"/>
    </xf>
    <xf numFmtId="0" fontId="22" fillId="0" borderId="10" xfId="0" applyFont="1" applyBorder="1" applyAlignment="1">
      <alignment horizontal="center"/>
    </xf>
  </cellXfs>
  <cellStyles count="2">
    <cellStyle name="Normal" xfId="0" builtinId="0"/>
    <cellStyle name="Normal_Sheet1 (2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649"/>
  <sheetViews>
    <sheetView tabSelected="1" topLeftCell="A283" zoomScaleNormal="100" workbookViewId="0">
      <selection activeCell="D307" sqref="D307"/>
    </sheetView>
  </sheetViews>
  <sheetFormatPr defaultRowHeight="15.75" x14ac:dyDescent="0.25"/>
  <cols>
    <col min="1" max="1" width="9.42578125" style="71" customWidth="1"/>
    <col min="2" max="2" width="33" style="54" customWidth="1"/>
    <col min="3" max="3" width="25.140625" customWidth="1"/>
    <col min="4" max="4" width="24.140625" style="54" customWidth="1"/>
  </cols>
  <sheetData>
    <row r="1" spans="1:4" s="40" customFormat="1" ht="15" customHeight="1" x14ac:dyDescent="0.25">
      <c r="A1" s="96"/>
      <c r="B1" s="70" t="s">
        <v>191</v>
      </c>
      <c r="C1" s="70" t="s">
        <v>227</v>
      </c>
      <c r="D1" s="88" t="s">
        <v>226</v>
      </c>
    </row>
    <row r="2" spans="1:4" s="33" customFormat="1" ht="15" customHeight="1" x14ac:dyDescent="0.25">
      <c r="A2" s="75" t="s">
        <v>224</v>
      </c>
      <c r="B2" s="58" t="s">
        <v>0</v>
      </c>
      <c r="C2" s="44" t="s">
        <v>1</v>
      </c>
      <c r="D2" s="76">
        <v>1</v>
      </c>
    </row>
    <row r="3" spans="1:4" s="33" customFormat="1" ht="15" customHeight="1" x14ac:dyDescent="0.2">
      <c r="A3" s="77"/>
      <c r="B3" s="58"/>
      <c r="C3" s="44"/>
      <c r="D3" s="76"/>
    </row>
    <row r="4" spans="1:4" s="33" customFormat="1" ht="12.75" x14ac:dyDescent="0.2">
      <c r="A4" s="77"/>
      <c r="B4" s="58" t="s">
        <v>37</v>
      </c>
      <c r="C4" s="44" t="s">
        <v>2</v>
      </c>
      <c r="D4" s="76"/>
    </row>
    <row r="5" spans="1:4" s="33" customFormat="1" ht="12.75" customHeight="1" x14ac:dyDescent="0.2">
      <c r="A5" s="77"/>
      <c r="B5" s="58"/>
      <c r="C5" s="44" t="s">
        <v>3</v>
      </c>
      <c r="D5" s="76"/>
    </row>
    <row r="6" spans="1:4" s="33" customFormat="1" ht="12.75" x14ac:dyDescent="0.2">
      <c r="A6" s="77"/>
      <c r="B6" s="58"/>
      <c r="C6" s="44" t="s">
        <v>4</v>
      </c>
      <c r="D6" s="76"/>
    </row>
    <row r="7" spans="1:4" s="33" customFormat="1" ht="12.75" x14ac:dyDescent="0.2">
      <c r="A7" s="77"/>
      <c r="B7" s="58"/>
      <c r="C7" s="44" t="s">
        <v>5</v>
      </c>
      <c r="D7" s="76"/>
    </row>
    <row r="8" spans="1:4" s="33" customFormat="1" ht="12.75" x14ac:dyDescent="0.2">
      <c r="A8" s="77"/>
      <c r="B8" s="58"/>
      <c r="C8" s="44" t="s">
        <v>6</v>
      </c>
      <c r="D8" s="76"/>
    </row>
    <row r="9" spans="1:4" s="33" customFormat="1" ht="12.75" x14ac:dyDescent="0.2">
      <c r="A9" s="77"/>
      <c r="B9" s="58"/>
      <c r="C9" s="44" t="s">
        <v>67</v>
      </c>
      <c r="D9" s="76"/>
    </row>
    <row r="10" spans="1:4" s="33" customFormat="1" ht="12.75" x14ac:dyDescent="0.2">
      <c r="A10" s="77"/>
      <c r="B10" s="58"/>
      <c r="C10" s="44" t="s">
        <v>72</v>
      </c>
      <c r="D10" s="76"/>
    </row>
    <row r="11" spans="1:4" s="33" customFormat="1" ht="12.75" x14ac:dyDescent="0.2">
      <c r="A11" s="77"/>
      <c r="B11" s="58"/>
      <c r="C11" s="44" t="s">
        <v>73</v>
      </c>
      <c r="D11" s="76"/>
    </row>
    <row r="12" spans="1:4" s="33" customFormat="1" ht="12.75" x14ac:dyDescent="0.2">
      <c r="A12" s="77"/>
      <c r="B12" s="58"/>
      <c r="C12" s="44" t="s">
        <v>74</v>
      </c>
      <c r="D12" s="76"/>
    </row>
    <row r="13" spans="1:4" s="33" customFormat="1" ht="12.75" x14ac:dyDescent="0.2">
      <c r="A13" s="77"/>
      <c r="B13" s="58"/>
      <c r="C13" s="44" t="s">
        <v>345</v>
      </c>
      <c r="D13" s="76"/>
    </row>
    <row r="14" spans="1:4" s="33" customFormat="1" ht="12.75" x14ac:dyDescent="0.2">
      <c r="A14" s="77"/>
      <c r="B14" s="58"/>
      <c r="C14" s="44" t="s">
        <v>75</v>
      </c>
      <c r="D14" s="76">
        <v>11</v>
      </c>
    </row>
    <row r="15" spans="1:4" s="33" customFormat="1" ht="12.75" x14ac:dyDescent="0.2">
      <c r="A15" s="77"/>
      <c r="B15" s="58"/>
      <c r="C15" s="44"/>
      <c r="D15" s="76"/>
    </row>
    <row r="16" spans="1:4" s="33" customFormat="1" ht="12.75" x14ac:dyDescent="0.2">
      <c r="A16" s="77"/>
      <c r="B16" s="58" t="s">
        <v>38</v>
      </c>
      <c r="C16" s="44" t="s">
        <v>7</v>
      </c>
      <c r="D16" s="76"/>
    </row>
    <row r="17" spans="1:4" s="33" customFormat="1" ht="12.75" x14ac:dyDescent="0.2">
      <c r="A17" s="77"/>
      <c r="B17" s="58"/>
      <c r="C17" s="44" t="s">
        <v>16</v>
      </c>
      <c r="D17" s="76"/>
    </row>
    <row r="18" spans="1:4" s="33" customFormat="1" ht="12.75" x14ac:dyDescent="0.2">
      <c r="A18" s="77"/>
      <c r="B18" s="58"/>
      <c r="C18" s="44" t="s">
        <v>337</v>
      </c>
      <c r="D18" s="76"/>
    </row>
    <row r="19" spans="1:4" s="33" customFormat="1" ht="12.75" x14ac:dyDescent="0.2">
      <c r="A19" s="77"/>
      <c r="B19" s="58"/>
      <c r="C19" s="44" t="s">
        <v>9</v>
      </c>
      <c r="D19" s="76"/>
    </row>
    <row r="20" spans="1:4" s="33" customFormat="1" ht="12.75" x14ac:dyDescent="0.2">
      <c r="A20" s="77"/>
      <c r="B20" s="58"/>
      <c r="C20" s="44" t="s">
        <v>10</v>
      </c>
      <c r="D20" s="76"/>
    </row>
    <row r="21" spans="1:4" s="33" customFormat="1" ht="12.75" x14ac:dyDescent="0.2">
      <c r="A21" s="77"/>
      <c r="B21" s="58"/>
      <c r="C21" s="44" t="s">
        <v>76</v>
      </c>
      <c r="D21" s="76"/>
    </row>
    <row r="22" spans="1:4" s="33" customFormat="1" ht="12.75" x14ac:dyDescent="0.2">
      <c r="A22" s="77"/>
      <c r="B22" s="58"/>
      <c r="C22" s="44" t="s">
        <v>77</v>
      </c>
      <c r="D22" s="76"/>
    </row>
    <row r="23" spans="1:4" s="33" customFormat="1" ht="12.75" x14ac:dyDescent="0.2">
      <c r="A23" s="77"/>
      <c r="B23" s="58"/>
      <c r="C23" s="44" t="s">
        <v>11</v>
      </c>
      <c r="D23" s="76">
        <v>8</v>
      </c>
    </row>
    <row r="24" spans="1:4" s="33" customFormat="1" ht="12.75" x14ac:dyDescent="0.2">
      <c r="A24" s="77"/>
      <c r="B24" s="58"/>
      <c r="C24" s="44"/>
      <c r="D24" s="76"/>
    </row>
    <row r="25" spans="1:4" s="33" customFormat="1" ht="12.75" x14ac:dyDescent="0.2">
      <c r="A25" s="77"/>
      <c r="B25" s="58" t="s">
        <v>39</v>
      </c>
      <c r="C25" s="44" t="s">
        <v>12</v>
      </c>
      <c r="D25" s="76"/>
    </row>
    <row r="26" spans="1:4" s="33" customFormat="1" ht="12.75" x14ac:dyDescent="0.2">
      <c r="A26" s="77"/>
      <c r="B26" s="58"/>
      <c r="C26" s="44" t="s">
        <v>13</v>
      </c>
      <c r="D26" s="76"/>
    </row>
    <row r="27" spans="1:4" s="33" customFormat="1" ht="12.75" x14ac:dyDescent="0.2">
      <c r="A27" s="77"/>
      <c r="B27" s="58"/>
      <c r="C27" s="44" t="s">
        <v>78</v>
      </c>
      <c r="D27" s="76"/>
    </row>
    <row r="28" spans="1:4" s="33" customFormat="1" ht="12.75" x14ac:dyDescent="0.2">
      <c r="A28" s="77"/>
      <c r="B28" s="58"/>
      <c r="C28" s="44" t="s">
        <v>79</v>
      </c>
      <c r="D28" s="76"/>
    </row>
    <row r="29" spans="1:4" s="34" customFormat="1" ht="12.75" x14ac:dyDescent="0.2">
      <c r="A29" s="77"/>
      <c r="B29" s="58"/>
      <c r="C29" s="44" t="s">
        <v>14</v>
      </c>
      <c r="D29" s="76">
        <v>5</v>
      </c>
    </row>
    <row r="30" spans="1:4" s="34" customFormat="1" ht="12.75" x14ac:dyDescent="0.2">
      <c r="A30" s="77"/>
      <c r="B30" s="58"/>
      <c r="C30" s="44"/>
      <c r="D30" s="76"/>
    </row>
    <row r="31" spans="1:4" s="34" customFormat="1" ht="12.75" x14ac:dyDescent="0.2">
      <c r="A31" s="77"/>
      <c r="B31" s="58" t="s">
        <v>40</v>
      </c>
      <c r="C31" s="44" t="s">
        <v>15</v>
      </c>
      <c r="D31" s="76"/>
    </row>
    <row r="32" spans="1:4" s="34" customFormat="1" ht="12.75" x14ac:dyDescent="0.2">
      <c r="A32" s="77"/>
      <c r="B32" s="58"/>
      <c r="C32" s="44" t="s">
        <v>8</v>
      </c>
      <c r="D32" s="76"/>
    </row>
    <row r="33" spans="1:4" s="34" customFormat="1" ht="12.75" x14ac:dyDescent="0.2">
      <c r="A33" s="77"/>
      <c r="B33" s="58"/>
      <c r="C33" s="44" t="s">
        <v>17</v>
      </c>
      <c r="D33" s="76"/>
    </row>
    <row r="34" spans="1:4" s="34" customFormat="1" ht="12.75" x14ac:dyDescent="0.2">
      <c r="A34" s="77"/>
      <c r="B34" s="58"/>
      <c r="C34" s="44" t="s">
        <v>336</v>
      </c>
      <c r="D34" s="76"/>
    </row>
    <row r="35" spans="1:4" s="34" customFormat="1" ht="12.75" x14ac:dyDescent="0.2">
      <c r="A35" s="77"/>
      <c r="B35" s="58"/>
      <c r="C35" s="44" t="s">
        <v>19</v>
      </c>
      <c r="D35" s="76">
        <v>5</v>
      </c>
    </row>
    <row r="36" spans="1:4" s="34" customFormat="1" ht="12.75" x14ac:dyDescent="0.2">
      <c r="A36" s="77"/>
      <c r="B36" s="58"/>
      <c r="C36" s="44"/>
      <c r="D36" s="76"/>
    </row>
    <row r="37" spans="1:4" s="34" customFormat="1" ht="12.75" x14ac:dyDescent="0.2">
      <c r="A37" s="77"/>
      <c r="B37" s="58" t="s">
        <v>41</v>
      </c>
      <c r="C37" s="44" t="s">
        <v>20</v>
      </c>
      <c r="D37" s="76"/>
    </row>
    <row r="38" spans="1:4" s="34" customFormat="1" ht="12.75" x14ac:dyDescent="0.2">
      <c r="A38" s="77"/>
      <c r="B38" s="58"/>
      <c r="C38" s="44" t="s">
        <v>21</v>
      </c>
      <c r="D38" s="76"/>
    </row>
    <row r="39" spans="1:4" s="34" customFormat="1" ht="12.75" x14ac:dyDescent="0.2">
      <c r="A39" s="77"/>
      <c r="B39" s="58"/>
      <c r="C39" s="44" t="s">
        <v>22</v>
      </c>
      <c r="D39" s="76"/>
    </row>
    <row r="40" spans="1:4" s="34" customFormat="1" ht="12.75" x14ac:dyDescent="0.2">
      <c r="A40" s="77"/>
      <c r="B40" s="58"/>
      <c r="C40" s="44" t="s">
        <v>23</v>
      </c>
      <c r="D40" s="76"/>
    </row>
    <row r="41" spans="1:4" s="34" customFormat="1" ht="12.75" x14ac:dyDescent="0.2">
      <c r="A41" s="77"/>
      <c r="B41" s="58"/>
      <c r="C41" s="44" t="s">
        <v>36</v>
      </c>
      <c r="D41" s="76">
        <v>5</v>
      </c>
    </row>
    <row r="42" spans="1:4" s="34" customFormat="1" ht="12.75" x14ac:dyDescent="0.2">
      <c r="A42" s="77"/>
      <c r="B42" s="58"/>
      <c r="C42" s="44"/>
      <c r="D42" s="76"/>
    </row>
    <row r="43" spans="1:4" s="34" customFormat="1" ht="12.75" x14ac:dyDescent="0.2">
      <c r="A43" s="77"/>
      <c r="B43" s="58" t="s">
        <v>58</v>
      </c>
      <c r="C43" s="44" t="s">
        <v>59</v>
      </c>
      <c r="D43" s="76"/>
    </row>
    <row r="44" spans="1:4" s="34" customFormat="1" ht="12.75" x14ac:dyDescent="0.2">
      <c r="A44" s="77"/>
      <c r="B44" s="58"/>
      <c r="C44" s="44" t="s">
        <v>60</v>
      </c>
      <c r="D44" s="76"/>
    </row>
    <row r="45" spans="1:4" s="34" customFormat="1" ht="12.75" x14ac:dyDescent="0.2">
      <c r="A45" s="77"/>
      <c r="B45" s="58"/>
      <c r="C45" s="44" t="s">
        <v>61</v>
      </c>
      <c r="D45" s="76"/>
    </row>
    <row r="46" spans="1:4" s="34" customFormat="1" ht="12.75" x14ac:dyDescent="0.2">
      <c r="A46" s="77"/>
      <c r="B46" s="58"/>
      <c r="C46" s="44" t="s">
        <v>62</v>
      </c>
      <c r="D46" s="76"/>
    </row>
    <row r="47" spans="1:4" s="34" customFormat="1" ht="12.75" x14ac:dyDescent="0.2">
      <c r="A47" s="77"/>
      <c r="B47" s="58"/>
      <c r="C47" s="44" t="s">
        <v>18</v>
      </c>
      <c r="D47" s="76"/>
    </row>
    <row r="48" spans="1:4" s="34" customFormat="1" ht="12.75" x14ac:dyDescent="0.2">
      <c r="A48" s="77"/>
      <c r="B48" s="58"/>
      <c r="C48" s="44" t="s">
        <v>63</v>
      </c>
      <c r="D48" s="76">
        <v>6</v>
      </c>
    </row>
    <row r="49" spans="1:4" s="34" customFormat="1" ht="12.75" x14ac:dyDescent="0.2">
      <c r="A49" s="77"/>
      <c r="B49" s="58"/>
      <c r="C49" s="44"/>
      <c r="D49" s="76"/>
    </row>
    <row r="50" spans="1:4" s="34" customFormat="1" ht="12.75" x14ac:dyDescent="0.2">
      <c r="A50" s="77"/>
      <c r="B50" s="58" t="s">
        <v>42</v>
      </c>
      <c r="C50" s="44" t="s">
        <v>24</v>
      </c>
      <c r="D50" s="76"/>
    </row>
    <row r="51" spans="1:4" s="34" customFormat="1" ht="12.75" x14ac:dyDescent="0.2">
      <c r="A51" s="77"/>
      <c r="B51" s="58"/>
      <c r="C51" s="44" t="s">
        <v>25</v>
      </c>
      <c r="D51" s="76"/>
    </row>
    <row r="52" spans="1:4" s="34" customFormat="1" ht="12.75" x14ac:dyDescent="0.2">
      <c r="A52" s="77"/>
      <c r="B52" s="58"/>
      <c r="C52" s="44" t="s">
        <v>26</v>
      </c>
      <c r="D52" s="76"/>
    </row>
    <row r="53" spans="1:4" s="34" customFormat="1" ht="12.75" x14ac:dyDescent="0.2">
      <c r="A53" s="89"/>
      <c r="B53" s="90"/>
      <c r="C53" s="91" t="s">
        <v>27</v>
      </c>
      <c r="D53" s="92"/>
    </row>
    <row r="54" spans="1:4" s="34" customFormat="1" x14ac:dyDescent="0.25">
      <c r="A54" s="97"/>
      <c r="B54" s="70" t="s">
        <v>191</v>
      </c>
      <c r="C54" s="70" t="s">
        <v>227</v>
      </c>
      <c r="D54" s="88" t="s">
        <v>226</v>
      </c>
    </row>
    <row r="55" spans="1:4" s="34" customFormat="1" ht="12.75" x14ac:dyDescent="0.2">
      <c r="A55" s="77"/>
      <c r="B55" s="58"/>
      <c r="C55" s="44" t="s">
        <v>28</v>
      </c>
      <c r="D55" s="76"/>
    </row>
    <row r="56" spans="1:4" s="34" customFormat="1" ht="12.75" x14ac:dyDescent="0.2">
      <c r="A56" s="77"/>
      <c r="B56" s="58"/>
      <c r="C56" s="44" t="s">
        <v>29</v>
      </c>
      <c r="D56" s="76"/>
    </row>
    <row r="57" spans="1:4" s="34" customFormat="1" ht="12.75" x14ac:dyDescent="0.2">
      <c r="A57" s="77"/>
      <c r="B57" s="58"/>
      <c r="C57" s="44" t="s">
        <v>30</v>
      </c>
      <c r="D57" s="76">
        <v>7</v>
      </c>
    </row>
    <row r="58" spans="1:4" s="34" customFormat="1" ht="12.75" x14ac:dyDescent="0.2">
      <c r="A58" s="77"/>
      <c r="B58" s="58"/>
      <c r="C58" s="44"/>
      <c r="D58" s="76"/>
    </row>
    <row r="59" spans="1:4" s="34" customFormat="1" ht="12.75" x14ac:dyDescent="0.2">
      <c r="A59" s="77"/>
      <c r="B59" s="58" t="s">
        <v>43</v>
      </c>
      <c r="C59" s="44" t="s">
        <v>31</v>
      </c>
      <c r="D59" s="76"/>
    </row>
    <row r="60" spans="1:4" s="34" customFormat="1" ht="12.75" x14ac:dyDescent="0.2">
      <c r="A60" s="77"/>
      <c r="B60" s="58"/>
      <c r="C60" s="44" t="s">
        <v>80</v>
      </c>
      <c r="D60" s="76"/>
    </row>
    <row r="61" spans="1:4" s="34" customFormat="1" ht="12.75" x14ac:dyDescent="0.2">
      <c r="A61" s="77"/>
      <c r="B61" s="58"/>
      <c r="C61" s="44" t="s">
        <v>32</v>
      </c>
      <c r="D61" s="76"/>
    </row>
    <row r="62" spans="1:4" s="34" customFormat="1" ht="12.75" x14ac:dyDescent="0.2">
      <c r="A62" s="77"/>
      <c r="B62" s="58"/>
      <c r="C62" s="44" t="s">
        <v>33</v>
      </c>
      <c r="D62" s="76"/>
    </row>
    <row r="63" spans="1:4" s="34" customFormat="1" ht="12.75" x14ac:dyDescent="0.2">
      <c r="A63" s="77"/>
      <c r="B63" s="58"/>
      <c r="C63" s="44" t="s">
        <v>34</v>
      </c>
      <c r="D63" s="76"/>
    </row>
    <row r="64" spans="1:4" s="34" customFormat="1" ht="12.75" x14ac:dyDescent="0.2">
      <c r="A64" s="77"/>
      <c r="B64" s="58"/>
      <c r="C64" s="44" t="s">
        <v>35</v>
      </c>
      <c r="D64" s="76"/>
    </row>
    <row r="65" spans="1:4" s="34" customFormat="1" ht="12.75" x14ac:dyDescent="0.2">
      <c r="A65" s="77"/>
      <c r="B65" s="58"/>
      <c r="C65" s="44" t="s">
        <v>64</v>
      </c>
      <c r="D65" s="76"/>
    </row>
    <row r="66" spans="1:4" s="34" customFormat="1" ht="12.75" x14ac:dyDescent="0.2">
      <c r="A66" s="77"/>
      <c r="B66" s="58"/>
      <c r="C66" s="44" t="s">
        <v>65</v>
      </c>
      <c r="D66" s="76"/>
    </row>
    <row r="67" spans="1:4" s="34" customFormat="1" ht="12.75" x14ac:dyDescent="0.2">
      <c r="A67" s="77"/>
      <c r="B67" s="58"/>
      <c r="C67" s="44" t="s">
        <v>66</v>
      </c>
      <c r="D67" s="76"/>
    </row>
    <row r="68" spans="1:4" s="34" customFormat="1" ht="12.75" x14ac:dyDescent="0.2">
      <c r="A68" s="77"/>
      <c r="B68" s="58"/>
      <c r="C68" s="44" t="s">
        <v>339</v>
      </c>
      <c r="D68" s="76"/>
    </row>
    <row r="69" spans="1:4" s="34" customFormat="1" ht="12.75" x14ac:dyDescent="0.2">
      <c r="A69" s="77"/>
      <c r="B69" s="58"/>
      <c r="C69" s="44" t="s">
        <v>340</v>
      </c>
      <c r="D69" s="76"/>
    </row>
    <row r="70" spans="1:4" s="34" customFormat="1" ht="12.75" x14ac:dyDescent="0.2">
      <c r="A70" s="77"/>
      <c r="B70" s="58"/>
      <c r="C70" s="44" t="s">
        <v>341</v>
      </c>
      <c r="D70" s="76"/>
    </row>
    <row r="71" spans="1:4" s="34" customFormat="1" ht="12.75" x14ac:dyDescent="0.2">
      <c r="A71" s="77"/>
      <c r="B71" s="58"/>
      <c r="C71" s="44" t="s">
        <v>342</v>
      </c>
      <c r="D71" s="76"/>
    </row>
    <row r="72" spans="1:4" s="34" customFormat="1" ht="12.75" x14ac:dyDescent="0.2">
      <c r="A72" s="77"/>
      <c r="B72" s="58"/>
      <c r="C72" s="44" t="s">
        <v>347</v>
      </c>
      <c r="D72" s="76"/>
    </row>
    <row r="73" spans="1:4" s="34" customFormat="1" ht="12.75" x14ac:dyDescent="0.2">
      <c r="A73" s="77"/>
      <c r="B73" s="58"/>
      <c r="C73" s="44" t="s">
        <v>344</v>
      </c>
      <c r="D73" s="76"/>
    </row>
    <row r="74" spans="1:4" s="34" customFormat="1" ht="12.75" x14ac:dyDescent="0.2">
      <c r="A74" s="77"/>
      <c r="B74" s="58"/>
      <c r="C74" s="44" t="s">
        <v>338</v>
      </c>
      <c r="D74" s="76"/>
    </row>
    <row r="75" spans="1:4" s="34" customFormat="1" ht="12.75" x14ac:dyDescent="0.2">
      <c r="A75" s="77"/>
      <c r="B75" s="58"/>
      <c r="C75" s="44" t="s">
        <v>81</v>
      </c>
      <c r="D75" s="76">
        <v>17</v>
      </c>
    </row>
    <row r="76" spans="1:4" s="34" customFormat="1" ht="12.75" x14ac:dyDescent="0.2">
      <c r="A76" s="77"/>
      <c r="B76" s="58"/>
      <c r="C76" s="44"/>
      <c r="D76" s="76"/>
    </row>
    <row r="77" spans="1:4" s="34" customFormat="1" ht="12.75" x14ac:dyDescent="0.2">
      <c r="A77" s="77"/>
      <c r="B77" s="58" t="s">
        <v>55</v>
      </c>
      <c r="C77" s="44" t="s">
        <v>56</v>
      </c>
      <c r="D77" s="76"/>
    </row>
    <row r="78" spans="1:4" s="34" customFormat="1" ht="12.75" x14ac:dyDescent="0.2">
      <c r="A78" s="77"/>
      <c r="B78" s="58"/>
      <c r="C78" s="44" t="s">
        <v>57</v>
      </c>
      <c r="D78" s="76"/>
    </row>
    <row r="79" spans="1:4" s="34" customFormat="1" ht="12.75" x14ac:dyDescent="0.2">
      <c r="A79" s="77"/>
      <c r="B79" s="58"/>
      <c r="C79" s="44" t="s">
        <v>348</v>
      </c>
      <c r="D79" s="76"/>
    </row>
    <row r="80" spans="1:4" s="34" customFormat="1" ht="12.75" x14ac:dyDescent="0.2">
      <c r="A80" s="77"/>
      <c r="B80" s="58"/>
      <c r="C80" s="44" t="s">
        <v>71</v>
      </c>
      <c r="D80" s="76">
        <v>4</v>
      </c>
    </row>
    <row r="81" spans="1:4" s="34" customFormat="1" ht="12.75" x14ac:dyDescent="0.2">
      <c r="A81" s="77"/>
      <c r="B81" s="98" t="s">
        <v>230</v>
      </c>
      <c r="C81" s="44"/>
      <c r="D81" s="78">
        <f>SUM(D2:D80)</f>
        <v>69</v>
      </c>
    </row>
    <row r="82" spans="1:4" s="73" customFormat="1" ht="15" customHeight="1" x14ac:dyDescent="0.25">
      <c r="A82" s="79"/>
      <c r="D82" s="80"/>
    </row>
    <row r="83" spans="1:4" s="34" customFormat="1" ht="15" customHeight="1" x14ac:dyDescent="0.25">
      <c r="A83" s="75" t="s">
        <v>225</v>
      </c>
      <c r="B83" s="58" t="s">
        <v>85</v>
      </c>
      <c r="C83" s="65" t="s">
        <v>237</v>
      </c>
      <c r="D83" s="76"/>
    </row>
    <row r="84" spans="1:4" s="34" customFormat="1" ht="12.75" x14ac:dyDescent="0.2">
      <c r="A84" s="77"/>
      <c r="B84" s="58"/>
      <c r="C84" s="65" t="s">
        <v>238</v>
      </c>
      <c r="D84" s="76"/>
    </row>
    <row r="85" spans="1:4" s="34" customFormat="1" ht="12.75" x14ac:dyDescent="0.2">
      <c r="A85" s="77"/>
      <c r="B85" s="58"/>
      <c r="C85" s="65" t="s">
        <v>239</v>
      </c>
      <c r="D85" s="76"/>
    </row>
    <row r="86" spans="1:4" s="34" customFormat="1" ht="12.75" x14ac:dyDescent="0.2">
      <c r="A86" s="77"/>
      <c r="B86" s="58"/>
      <c r="C86" s="65" t="s">
        <v>240</v>
      </c>
      <c r="D86" s="76"/>
    </row>
    <row r="87" spans="1:4" s="34" customFormat="1" ht="12.75" x14ac:dyDescent="0.2">
      <c r="A87" s="77"/>
      <c r="B87" s="58"/>
      <c r="C87" s="65" t="s">
        <v>241</v>
      </c>
      <c r="D87" s="76"/>
    </row>
    <row r="88" spans="1:4" s="34" customFormat="1" ht="12.75" x14ac:dyDescent="0.2">
      <c r="A88" s="77"/>
      <c r="B88" s="58"/>
      <c r="C88" s="65" t="s">
        <v>242</v>
      </c>
      <c r="D88" s="76"/>
    </row>
    <row r="89" spans="1:4" s="34" customFormat="1" ht="12.75" x14ac:dyDescent="0.2">
      <c r="A89" s="77"/>
      <c r="B89" s="58"/>
      <c r="C89" s="65" t="s">
        <v>243</v>
      </c>
      <c r="D89" s="76"/>
    </row>
    <row r="90" spans="1:4" s="34" customFormat="1" ht="12.75" x14ac:dyDescent="0.2">
      <c r="A90" s="77"/>
      <c r="B90" s="58"/>
      <c r="C90" s="65" t="s">
        <v>244</v>
      </c>
      <c r="D90" s="76"/>
    </row>
    <row r="91" spans="1:4" s="34" customFormat="1" ht="12.75" x14ac:dyDescent="0.2">
      <c r="A91" s="77"/>
      <c r="B91" s="58"/>
      <c r="C91" s="65" t="s">
        <v>245</v>
      </c>
      <c r="D91" s="76"/>
    </row>
    <row r="92" spans="1:4" s="34" customFormat="1" ht="12.75" x14ac:dyDescent="0.2">
      <c r="A92" s="77"/>
      <c r="B92" s="58"/>
      <c r="C92" s="65" t="s">
        <v>246</v>
      </c>
      <c r="D92" s="76">
        <v>10</v>
      </c>
    </row>
    <row r="93" spans="1:4" s="34" customFormat="1" ht="12.75" x14ac:dyDescent="0.2">
      <c r="A93" s="77"/>
      <c r="B93" s="58"/>
      <c r="C93" s="65"/>
      <c r="D93" s="76"/>
    </row>
    <row r="94" spans="1:4" s="34" customFormat="1" ht="12.75" x14ac:dyDescent="0.2">
      <c r="A94" s="77"/>
      <c r="B94" s="58" t="s">
        <v>86</v>
      </c>
      <c r="C94" s="65" t="s">
        <v>247</v>
      </c>
      <c r="D94" s="76"/>
    </row>
    <row r="95" spans="1:4" s="34" customFormat="1" ht="12.75" x14ac:dyDescent="0.2">
      <c r="A95" s="77"/>
      <c r="B95" s="58"/>
      <c r="C95" s="65" t="s">
        <v>248</v>
      </c>
      <c r="D95" s="76">
        <v>2</v>
      </c>
    </row>
    <row r="96" spans="1:4" s="34" customFormat="1" ht="12.75" x14ac:dyDescent="0.2">
      <c r="A96" s="77"/>
      <c r="B96" s="58"/>
      <c r="C96" s="65"/>
      <c r="D96" s="76"/>
    </row>
    <row r="97" spans="1:4" s="34" customFormat="1" ht="12.75" x14ac:dyDescent="0.2">
      <c r="A97" s="77"/>
      <c r="B97" s="58" t="s">
        <v>87</v>
      </c>
      <c r="C97" s="65" t="s">
        <v>249</v>
      </c>
      <c r="D97" s="76"/>
    </row>
    <row r="98" spans="1:4" s="34" customFormat="1" ht="12.75" x14ac:dyDescent="0.2">
      <c r="A98" s="77"/>
      <c r="B98" s="58"/>
      <c r="C98" s="65" t="s">
        <v>250</v>
      </c>
      <c r="D98" s="76"/>
    </row>
    <row r="99" spans="1:4" s="34" customFormat="1" ht="12.75" x14ac:dyDescent="0.2">
      <c r="A99" s="77"/>
      <c r="B99" s="58"/>
      <c r="C99" s="65" t="s">
        <v>251</v>
      </c>
      <c r="D99" s="76"/>
    </row>
    <row r="100" spans="1:4" s="34" customFormat="1" ht="12.75" x14ac:dyDescent="0.2">
      <c r="A100" s="77"/>
      <c r="B100" s="58"/>
      <c r="C100" s="65" t="s">
        <v>252</v>
      </c>
      <c r="D100" s="76"/>
    </row>
    <row r="101" spans="1:4" s="34" customFormat="1" ht="12.75" x14ac:dyDescent="0.2">
      <c r="A101" s="77"/>
      <c r="B101" s="58"/>
      <c r="C101" s="65" t="s">
        <v>253</v>
      </c>
      <c r="D101" s="76"/>
    </row>
    <row r="102" spans="1:4" s="34" customFormat="1" ht="12.75" x14ac:dyDescent="0.2">
      <c r="A102" s="77"/>
      <c r="B102" s="58"/>
      <c r="C102" s="65" t="s">
        <v>254</v>
      </c>
      <c r="D102" s="76"/>
    </row>
    <row r="103" spans="1:4" s="34" customFormat="1" ht="12.75" x14ac:dyDescent="0.2">
      <c r="A103" s="77"/>
      <c r="B103" s="58"/>
      <c r="C103" s="65" t="s">
        <v>255</v>
      </c>
      <c r="D103" s="76"/>
    </row>
    <row r="104" spans="1:4" s="34" customFormat="1" ht="12.75" x14ac:dyDescent="0.2">
      <c r="A104" s="77"/>
      <c r="B104" s="58"/>
      <c r="C104" s="65" t="s">
        <v>256</v>
      </c>
      <c r="D104" s="76"/>
    </row>
    <row r="105" spans="1:4" s="34" customFormat="1" ht="12.75" x14ac:dyDescent="0.2">
      <c r="A105" s="89"/>
      <c r="B105" s="90"/>
      <c r="C105" s="93" t="s">
        <v>257</v>
      </c>
      <c r="D105" s="92"/>
    </row>
    <row r="106" spans="1:4" s="34" customFormat="1" x14ac:dyDescent="0.25">
      <c r="A106" s="97"/>
      <c r="B106" s="70" t="s">
        <v>191</v>
      </c>
      <c r="C106" s="70" t="s">
        <v>227</v>
      </c>
      <c r="D106" s="88" t="s">
        <v>226</v>
      </c>
    </row>
    <row r="107" spans="1:4" s="34" customFormat="1" ht="12.75" x14ac:dyDescent="0.2">
      <c r="A107" s="77"/>
      <c r="B107" s="58"/>
      <c r="C107" s="65" t="s">
        <v>258</v>
      </c>
      <c r="D107" s="76">
        <v>10</v>
      </c>
    </row>
    <row r="108" spans="1:4" s="34" customFormat="1" ht="12.75" x14ac:dyDescent="0.2">
      <c r="A108" s="77"/>
      <c r="B108" s="58"/>
      <c r="C108" s="65"/>
      <c r="D108" s="76"/>
    </row>
    <row r="109" spans="1:4" s="34" customFormat="1" ht="12.75" x14ac:dyDescent="0.2">
      <c r="A109" s="77"/>
      <c r="B109" s="58" t="s">
        <v>88</v>
      </c>
      <c r="C109" s="65" t="s">
        <v>259</v>
      </c>
      <c r="D109" s="76">
        <v>1</v>
      </c>
    </row>
    <row r="110" spans="1:4" s="34" customFormat="1" ht="12.75" x14ac:dyDescent="0.2">
      <c r="A110" s="77"/>
      <c r="B110" s="58"/>
      <c r="C110" s="65"/>
      <c r="D110" s="76"/>
    </row>
    <row r="111" spans="1:4" s="34" customFormat="1" ht="12.75" x14ac:dyDescent="0.2">
      <c r="A111" s="77"/>
      <c r="B111" s="58" t="s">
        <v>89</v>
      </c>
      <c r="C111" s="65" t="s">
        <v>260</v>
      </c>
      <c r="D111" s="76"/>
    </row>
    <row r="112" spans="1:4" s="34" customFormat="1" ht="12.75" x14ac:dyDescent="0.2">
      <c r="A112" s="77"/>
      <c r="B112" s="58"/>
      <c r="C112" s="65" t="s">
        <v>261</v>
      </c>
      <c r="D112" s="76"/>
    </row>
    <row r="113" spans="1:4" s="34" customFormat="1" ht="12.75" x14ac:dyDescent="0.2">
      <c r="A113" s="77"/>
      <c r="B113" s="58"/>
      <c r="C113" s="65" t="s">
        <v>262</v>
      </c>
      <c r="D113" s="76"/>
    </row>
    <row r="114" spans="1:4" s="34" customFormat="1" ht="12.75" x14ac:dyDescent="0.2">
      <c r="A114" s="77"/>
      <c r="B114" s="58"/>
      <c r="C114" s="65" t="s">
        <v>263</v>
      </c>
      <c r="D114" s="76">
        <v>4</v>
      </c>
    </row>
    <row r="115" spans="1:4" s="34" customFormat="1" ht="12.75" x14ac:dyDescent="0.2">
      <c r="A115" s="77"/>
      <c r="B115" s="58"/>
      <c r="C115" s="65"/>
      <c r="D115" s="76"/>
    </row>
    <row r="116" spans="1:4" s="34" customFormat="1" ht="12.75" x14ac:dyDescent="0.2">
      <c r="A116" s="77"/>
      <c r="B116" s="58" t="s">
        <v>90</v>
      </c>
      <c r="C116" s="65" t="s">
        <v>264</v>
      </c>
      <c r="D116" s="76"/>
    </row>
    <row r="117" spans="1:4" s="34" customFormat="1" ht="12.75" x14ac:dyDescent="0.2">
      <c r="A117" s="77"/>
      <c r="B117" s="58"/>
      <c r="C117" s="65" t="s">
        <v>265</v>
      </c>
      <c r="D117" s="76"/>
    </row>
    <row r="118" spans="1:4" s="34" customFormat="1" ht="12.75" x14ac:dyDescent="0.2">
      <c r="A118" s="77"/>
      <c r="B118" s="58"/>
      <c r="C118" s="65" t="s">
        <v>266</v>
      </c>
      <c r="D118" s="76"/>
    </row>
    <row r="119" spans="1:4" s="34" customFormat="1" ht="12.75" x14ac:dyDescent="0.2">
      <c r="A119" s="77"/>
      <c r="B119" s="58"/>
      <c r="C119" s="65" t="s">
        <v>267</v>
      </c>
      <c r="D119" s="76"/>
    </row>
    <row r="120" spans="1:4" s="34" customFormat="1" ht="12.75" x14ac:dyDescent="0.2">
      <c r="A120" s="77"/>
      <c r="B120" s="58"/>
      <c r="C120" s="65" t="s">
        <v>268</v>
      </c>
      <c r="D120" s="76"/>
    </row>
    <row r="121" spans="1:4" s="34" customFormat="1" ht="12.75" x14ac:dyDescent="0.2">
      <c r="A121" s="77"/>
      <c r="B121" s="58"/>
      <c r="C121" s="65" t="s">
        <v>269</v>
      </c>
      <c r="D121" s="76"/>
    </row>
    <row r="122" spans="1:4" s="34" customFormat="1" ht="12.75" x14ac:dyDescent="0.2">
      <c r="A122" s="77"/>
      <c r="B122" s="58"/>
      <c r="C122" s="65" t="s">
        <v>270</v>
      </c>
      <c r="D122" s="76"/>
    </row>
    <row r="123" spans="1:4" s="34" customFormat="1" ht="12.75" x14ac:dyDescent="0.2">
      <c r="A123" s="77"/>
      <c r="B123" s="58"/>
      <c r="C123" s="65" t="s">
        <v>271</v>
      </c>
      <c r="D123" s="76"/>
    </row>
    <row r="124" spans="1:4" s="34" customFormat="1" ht="12.75" x14ac:dyDescent="0.2">
      <c r="A124" s="77"/>
      <c r="B124" s="58"/>
      <c r="C124" s="65" t="s">
        <v>272</v>
      </c>
      <c r="D124" s="76">
        <v>9</v>
      </c>
    </row>
    <row r="125" spans="1:4" s="34" customFormat="1" ht="12.75" x14ac:dyDescent="0.2">
      <c r="A125" s="77"/>
      <c r="B125" s="58"/>
      <c r="C125" s="65"/>
      <c r="D125" s="76"/>
    </row>
    <row r="126" spans="1:4" s="34" customFormat="1" ht="12.75" x14ac:dyDescent="0.2">
      <c r="A126" s="77"/>
      <c r="B126" s="58" t="s">
        <v>93</v>
      </c>
      <c r="C126" s="65" t="s">
        <v>273</v>
      </c>
      <c r="D126" s="76"/>
    </row>
    <row r="127" spans="1:4" s="34" customFormat="1" ht="12.75" x14ac:dyDescent="0.2">
      <c r="A127" s="77"/>
      <c r="B127" s="58"/>
      <c r="C127" s="65" t="s">
        <v>274</v>
      </c>
      <c r="D127" s="76"/>
    </row>
    <row r="128" spans="1:4" s="34" customFormat="1" ht="12.75" x14ac:dyDescent="0.2">
      <c r="A128" s="77"/>
      <c r="B128" s="58"/>
      <c r="C128" s="65" t="s">
        <v>275</v>
      </c>
      <c r="D128" s="76"/>
    </row>
    <row r="129" spans="1:4" s="34" customFormat="1" ht="12.75" x14ac:dyDescent="0.2">
      <c r="A129" s="77"/>
      <c r="B129" s="58"/>
      <c r="C129" s="65" t="s">
        <v>276</v>
      </c>
      <c r="D129" s="76"/>
    </row>
    <row r="130" spans="1:4" s="34" customFormat="1" ht="12.75" x14ac:dyDescent="0.2">
      <c r="A130" s="77"/>
      <c r="B130" s="58"/>
      <c r="C130" s="65" t="s">
        <v>277</v>
      </c>
      <c r="D130" s="76"/>
    </row>
    <row r="131" spans="1:4" s="34" customFormat="1" ht="12.75" x14ac:dyDescent="0.2">
      <c r="A131" s="77"/>
      <c r="B131" s="58"/>
      <c r="C131" s="65" t="s">
        <v>278</v>
      </c>
      <c r="D131" s="76"/>
    </row>
    <row r="132" spans="1:4" s="34" customFormat="1" ht="12.75" x14ac:dyDescent="0.2">
      <c r="A132" s="77"/>
      <c r="B132" s="58"/>
      <c r="C132" s="65" t="s">
        <v>279</v>
      </c>
      <c r="D132" s="76"/>
    </row>
    <row r="133" spans="1:4" s="34" customFormat="1" ht="12.75" x14ac:dyDescent="0.2">
      <c r="A133" s="77"/>
      <c r="B133" s="58"/>
      <c r="C133" s="65" t="s">
        <v>280</v>
      </c>
      <c r="D133" s="76"/>
    </row>
    <row r="134" spans="1:4" s="34" customFormat="1" ht="12.75" x14ac:dyDescent="0.2">
      <c r="A134" s="77"/>
      <c r="B134" s="58"/>
      <c r="C134" s="65" t="s">
        <v>281</v>
      </c>
      <c r="D134" s="76"/>
    </row>
    <row r="135" spans="1:4" s="34" customFormat="1" ht="12.75" x14ac:dyDescent="0.2">
      <c r="A135" s="77"/>
      <c r="B135" s="58"/>
      <c r="C135" s="65" t="s">
        <v>282</v>
      </c>
      <c r="D135" s="76"/>
    </row>
    <row r="136" spans="1:4" s="34" customFormat="1" ht="12.75" x14ac:dyDescent="0.2">
      <c r="A136" s="77"/>
      <c r="B136" s="58"/>
      <c r="C136" s="65" t="s">
        <v>283</v>
      </c>
      <c r="D136" s="76"/>
    </row>
    <row r="137" spans="1:4" s="34" customFormat="1" ht="12.75" x14ac:dyDescent="0.2">
      <c r="A137" s="77"/>
      <c r="B137" s="58"/>
      <c r="C137" s="65" t="s">
        <v>284</v>
      </c>
      <c r="D137" s="76"/>
    </row>
    <row r="138" spans="1:4" s="34" customFormat="1" ht="12.75" x14ac:dyDescent="0.2">
      <c r="A138" s="77"/>
      <c r="B138" s="58"/>
      <c r="C138" s="65" t="s">
        <v>285</v>
      </c>
      <c r="D138" s="76"/>
    </row>
    <row r="139" spans="1:4" s="34" customFormat="1" ht="12.75" x14ac:dyDescent="0.2">
      <c r="A139" s="77"/>
      <c r="B139" s="58"/>
      <c r="C139" s="65" t="s">
        <v>286</v>
      </c>
      <c r="D139" s="76"/>
    </row>
    <row r="140" spans="1:4" s="34" customFormat="1" ht="12.75" x14ac:dyDescent="0.2">
      <c r="A140" s="77"/>
      <c r="B140" s="58"/>
      <c r="C140" s="65" t="s">
        <v>287</v>
      </c>
      <c r="D140" s="76"/>
    </row>
    <row r="141" spans="1:4" s="34" customFormat="1" ht="12.75" x14ac:dyDescent="0.2">
      <c r="A141" s="77"/>
      <c r="B141" s="58"/>
      <c r="C141" s="65" t="s">
        <v>288</v>
      </c>
      <c r="D141" s="76">
        <v>16</v>
      </c>
    </row>
    <row r="142" spans="1:4" s="34" customFormat="1" ht="12.75" x14ac:dyDescent="0.2">
      <c r="A142" s="77"/>
      <c r="B142" s="58"/>
      <c r="C142" s="65"/>
      <c r="D142" s="76"/>
    </row>
    <row r="143" spans="1:4" s="34" customFormat="1" ht="12.75" x14ac:dyDescent="0.2">
      <c r="A143" s="77"/>
      <c r="B143" s="58" t="s">
        <v>95</v>
      </c>
      <c r="C143" s="65"/>
      <c r="D143" s="76"/>
    </row>
    <row r="144" spans="1:4" s="34" customFormat="1" ht="12.75" x14ac:dyDescent="0.2">
      <c r="A144" s="77"/>
      <c r="B144" s="58" t="s">
        <v>289</v>
      </c>
      <c r="C144" s="65" t="s">
        <v>351</v>
      </c>
      <c r="D144" s="76">
        <v>1</v>
      </c>
    </row>
    <row r="145" spans="1:4" s="34" customFormat="1" ht="12.75" x14ac:dyDescent="0.2">
      <c r="A145" s="77"/>
      <c r="B145" s="58" t="s">
        <v>349</v>
      </c>
      <c r="C145" s="65" t="s">
        <v>350</v>
      </c>
      <c r="D145" s="76">
        <v>1</v>
      </c>
    </row>
    <row r="146" spans="1:4" s="34" customFormat="1" ht="12.75" x14ac:dyDescent="0.2">
      <c r="A146" s="77"/>
      <c r="B146" s="58"/>
      <c r="C146" s="65"/>
      <c r="D146" s="76"/>
    </row>
    <row r="147" spans="1:4" s="34" customFormat="1" ht="12.75" x14ac:dyDescent="0.2">
      <c r="A147" s="77"/>
      <c r="B147" s="58" t="s">
        <v>96</v>
      </c>
      <c r="C147" s="65" t="s">
        <v>291</v>
      </c>
      <c r="D147" s="76"/>
    </row>
    <row r="148" spans="1:4" s="34" customFormat="1" ht="12.75" x14ac:dyDescent="0.2">
      <c r="A148" s="77"/>
      <c r="B148" s="58"/>
      <c r="C148" s="65" t="s">
        <v>292</v>
      </c>
      <c r="D148" s="76"/>
    </row>
    <row r="149" spans="1:4" s="34" customFormat="1" ht="12.75" x14ac:dyDescent="0.2">
      <c r="A149" s="77"/>
      <c r="B149" s="58"/>
      <c r="C149" s="65" t="s">
        <v>293</v>
      </c>
      <c r="D149" s="76"/>
    </row>
    <row r="150" spans="1:4" s="34" customFormat="1" ht="12.75" x14ac:dyDescent="0.2">
      <c r="A150" s="77"/>
      <c r="B150" s="58"/>
      <c r="C150" s="65" t="s">
        <v>294</v>
      </c>
      <c r="D150" s="76"/>
    </row>
    <row r="151" spans="1:4" s="34" customFormat="1" ht="12.75" x14ac:dyDescent="0.2">
      <c r="A151" s="77"/>
      <c r="B151" s="58"/>
      <c r="C151" s="65" t="s">
        <v>295</v>
      </c>
      <c r="D151" s="76"/>
    </row>
    <row r="152" spans="1:4" s="34" customFormat="1" ht="12.75" x14ac:dyDescent="0.2">
      <c r="A152" s="77"/>
      <c r="B152" s="58"/>
      <c r="C152" s="65" t="s">
        <v>296</v>
      </c>
      <c r="D152" s="76"/>
    </row>
    <row r="153" spans="1:4" s="34" customFormat="1" ht="12.75" x14ac:dyDescent="0.2">
      <c r="A153" s="77"/>
      <c r="B153" s="58"/>
      <c r="C153" s="65" t="s">
        <v>297</v>
      </c>
      <c r="D153" s="76"/>
    </row>
    <row r="154" spans="1:4" s="34" customFormat="1" ht="12.75" x14ac:dyDescent="0.2">
      <c r="A154" s="77"/>
      <c r="B154" s="58"/>
      <c r="C154" s="65" t="s">
        <v>298</v>
      </c>
      <c r="D154" s="76">
        <v>8</v>
      </c>
    </row>
    <row r="155" spans="1:4" s="34" customFormat="1" ht="12.75" x14ac:dyDescent="0.2">
      <c r="A155" s="77"/>
      <c r="B155" s="58"/>
      <c r="C155" s="65"/>
      <c r="D155" s="76"/>
    </row>
    <row r="156" spans="1:4" s="34" customFormat="1" ht="12.75" x14ac:dyDescent="0.2">
      <c r="A156" s="77"/>
      <c r="B156" s="58" t="s">
        <v>97</v>
      </c>
      <c r="C156" s="65" t="s">
        <v>299</v>
      </c>
      <c r="D156" s="76"/>
    </row>
    <row r="157" spans="1:4" s="34" customFormat="1" ht="12.75" x14ac:dyDescent="0.2">
      <c r="A157" s="77"/>
      <c r="B157" s="58"/>
      <c r="C157" s="65" t="s">
        <v>300</v>
      </c>
      <c r="D157" s="76"/>
    </row>
    <row r="158" spans="1:4" s="34" customFormat="1" ht="12.75" x14ac:dyDescent="0.2">
      <c r="A158" s="77"/>
      <c r="B158" s="58"/>
      <c r="C158" s="65" t="s">
        <v>301</v>
      </c>
      <c r="D158" s="76"/>
    </row>
    <row r="159" spans="1:4" s="34" customFormat="1" ht="12.75" x14ac:dyDescent="0.2">
      <c r="A159" s="89"/>
      <c r="B159" s="90"/>
      <c r="C159" s="93" t="s">
        <v>302</v>
      </c>
      <c r="D159" s="92"/>
    </row>
    <row r="160" spans="1:4" s="34" customFormat="1" x14ac:dyDescent="0.25">
      <c r="A160" s="97"/>
      <c r="B160" s="70" t="s">
        <v>191</v>
      </c>
      <c r="C160" s="70" t="s">
        <v>227</v>
      </c>
      <c r="D160" s="88" t="s">
        <v>226</v>
      </c>
    </row>
    <row r="161" spans="1:4" s="34" customFormat="1" x14ac:dyDescent="0.25">
      <c r="A161" s="77"/>
      <c r="B161" s="99"/>
      <c r="C161" s="101" t="s">
        <v>303</v>
      </c>
      <c r="D161" s="100"/>
    </row>
    <row r="162" spans="1:4" s="34" customFormat="1" ht="12.75" x14ac:dyDescent="0.2">
      <c r="A162" s="77"/>
      <c r="B162" s="58"/>
      <c r="C162" s="65" t="s">
        <v>304</v>
      </c>
      <c r="D162" s="76">
        <v>6</v>
      </c>
    </row>
    <row r="163" spans="1:4" s="34" customFormat="1" ht="12.75" x14ac:dyDescent="0.2">
      <c r="A163" s="77"/>
      <c r="B163" s="58"/>
      <c r="C163" s="65"/>
      <c r="D163" s="76"/>
    </row>
    <row r="164" spans="1:4" s="34" customFormat="1" ht="12.75" x14ac:dyDescent="0.2">
      <c r="A164" s="77"/>
      <c r="B164" s="58" t="s">
        <v>98</v>
      </c>
      <c r="C164" s="65" t="s">
        <v>305</v>
      </c>
      <c r="D164" s="76"/>
    </row>
    <row r="165" spans="1:4" s="34" customFormat="1" ht="12.75" x14ac:dyDescent="0.2">
      <c r="A165" s="77"/>
      <c r="B165" s="58"/>
      <c r="C165" s="65" t="s">
        <v>306</v>
      </c>
      <c r="D165" s="76"/>
    </row>
    <row r="166" spans="1:4" s="34" customFormat="1" ht="12.75" x14ac:dyDescent="0.2">
      <c r="A166" s="77"/>
      <c r="B166" s="58"/>
      <c r="C166" s="65" t="s">
        <v>307</v>
      </c>
      <c r="D166" s="76"/>
    </row>
    <row r="167" spans="1:4" s="34" customFormat="1" ht="12.75" x14ac:dyDescent="0.2">
      <c r="A167" s="77"/>
      <c r="B167" s="58"/>
      <c r="C167" s="65" t="s">
        <v>308</v>
      </c>
      <c r="D167" s="76"/>
    </row>
    <row r="168" spans="1:4" s="34" customFormat="1" ht="12.75" x14ac:dyDescent="0.2">
      <c r="A168" s="77"/>
      <c r="B168" s="58"/>
      <c r="C168" s="65" t="s">
        <v>309</v>
      </c>
      <c r="D168" s="76"/>
    </row>
    <row r="169" spans="1:4" s="34" customFormat="1" ht="12.75" x14ac:dyDescent="0.2">
      <c r="A169" s="77"/>
      <c r="B169" s="58"/>
      <c r="C169" s="65" t="s">
        <v>310</v>
      </c>
      <c r="D169" s="76">
        <v>6</v>
      </c>
    </row>
    <row r="170" spans="1:4" s="34" customFormat="1" ht="12.75" x14ac:dyDescent="0.2">
      <c r="A170" s="77"/>
      <c r="B170" s="58"/>
      <c r="C170" s="65"/>
      <c r="D170" s="76"/>
    </row>
    <row r="171" spans="1:4" s="34" customFormat="1" ht="12.75" x14ac:dyDescent="0.2">
      <c r="A171" s="77"/>
      <c r="B171" s="58" t="s">
        <v>99</v>
      </c>
      <c r="C171" s="65" t="s">
        <v>311</v>
      </c>
      <c r="D171" s="76"/>
    </row>
    <row r="172" spans="1:4" s="34" customFormat="1" ht="12.75" x14ac:dyDescent="0.2">
      <c r="A172" s="77"/>
      <c r="B172" s="58"/>
      <c r="C172" s="65" t="s">
        <v>312</v>
      </c>
      <c r="D172" s="76"/>
    </row>
    <row r="173" spans="1:4" s="34" customFormat="1" ht="12.75" x14ac:dyDescent="0.2">
      <c r="A173" s="77"/>
      <c r="B173" s="58"/>
      <c r="C173" s="65" t="s">
        <v>312</v>
      </c>
      <c r="D173" s="76"/>
    </row>
    <row r="174" spans="1:4" s="34" customFormat="1" ht="12.75" x14ac:dyDescent="0.2">
      <c r="A174" s="77"/>
      <c r="B174" s="58"/>
      <c r="C174" s="65" t="s">
        <v>312</v>
      </c>
      <c r="D174" s="76"/>
    </row>
    <row r="175" spans="1:4" s="34" customFormat="1" ht="12.75" x14ac:dyDescent="0.2">
      <c r="A175" s="77"/>
      <c r="B175" s="58"/>
      <c r="C175" s="65" t="s">
        <v>312</v>
      </c>
      <c r="D175" s="76">
        <v>5</v>
      </c>
    </row>
    <row r="176" spans="1:4" s="34" customFormat="1" ht="12.75" x14ac:dyDescent="0.2">
      <c r="A176" s="77"/>
      <c r="B176" s="58"/>
      <c r="C176" s="65"/>
      <c r="D176" s="76"/>
    </row>
    <row r="177" spans="1:4" s="34" customFormat="1" ht="12.75" x14ac:dyDescent="0.2">
      <c r="A177" s="77"/>
      <c r="B177" s="58" t="s">
        <v>100</v>
      </c>
      <c r="C177" s="65" t="s">
        <v>313</v>
      </c>
      <c r="D177" s="76"/>
    </row>
    <row r="178" spans="1:4" s="34" customFormat="1" ht="12.75" x14ac:dyDescent="0.2">
      <c r="A178" s="77"/>
      <c r="B178" s="58"/>
      <c r="C178" s="65" t="s">
        <v>314</v>
      </c>
      <c r="D178" s="76"/>
    </row>
    <row r="179" spans="1:4" s="34" customFormat="1" ht="12.75" x14ac:dyDescent="0.2">
      <c r="A179" s="77"/>
      <c r="B179" s="58"/>
      <c r="C179" s="65" t="s">
        <v>315</v>
      </c>
      <c r="D179" s="76"/>
    </row>
    <row r="180" spans="1:4" s="34" customFormat="1" ht="12.75" x14ac:dyDescent="0.2">
      <c r="A180" s="77"/>
      <c r="B180" s="58"/>
      <c r="C180" s="65" t="s">
        <v>316</v>
      </c>
      <c r="D180" s="76"/>
    </row>
    <row r="181" spans="1:4" s="34" customFormat="1" ht="12.75" x14ac:dyDescent="0.2">
      <c r="A181" s="77"/>
      <c r="B181" s="58"/>
      <c r="C181" s="65" t="s">
        <v>317</v>
      </c>
      <c r="D181" s="76"/>
    </row>
    <row r="182" spans="1:4" s="34" customFormat="1" ht="12.75" x14ac:dyDescent="0.2">
      <c r="A182" s="77"/>
      <c r="B182" s="58"/>
      <c r="C182" s="65" t="s">
        <v>318</v>
      </c>
      <c r="D182" s="76">
        <v>6</v>
      </c>
    </row>
    <row r="183" spans="1:4" s="34" customFormat="1" ht="12.75" x14ac:dyDescent="0.2">
      <c r="A183" s="77"/>
      <c r="B183" s="58"/>
      <c r="C183" s="65"/>
      <c r="D183" s="76"/>
    </row>
    <row r="184" spans="1:4" s="34" customFormat="1" ht="12.75" x14ac:dyDescent="0.2">
      <c r="A184" s="77"/>
      <c r="B184" s="58" t="s">
        <v>101</v>
      </c>
      <c r="C184" s="65" t="s">
        <v>319</v>
      </c>
      <c r="D184" s="76"/>
    </row>
    <row r="185" spans="1:4" s="34" customFormat="1" ht="12.75" x14ac:dyDescent="0.2">
      <c r="A185" s="77"/>
      <c r="B185" s="58"/>
      <c r="C185" s="65" t="s">
        <v>320</v>
      </c>
      <c r="D185" s="76"/>
    </row>
    <row r="186" spans="1:4" s="34" customFormat="1" ht="12.75" x14ac:dyDescent="0.2">
      <c r="A186" s="77"/>
      <c r="B186" s="58"/>
      <c r="C186" s="65" t="s">
        <v>321</v>
      </c>
      <c r="D186" s="76"/>
    </row>
    <row r="187" spans="1:4" s="34" customFormat="1" ht="12.75" x14ac:dyDescent="0.2">
      <c r="A187" s="77"/>
      <c r="B187" s="58"/>
      <c r="C187" s="65" t="s">
        <v>322</v>
      </c>
      <c r="D187" s="76"/>
    </row>
    <row r="188" spans="1:4" s="34" customFormat="1" ht="12.75" x14ac:dyDescent="0.2">
      <c r="A188" s="77"/>
      <c r="B188" s="58"/>
      <c r="C188" s="65" t="s">
        <v>323</v>
      </c>
      <c r="D188" s="81"/>
    </row>
    <row r="189" spans="1:4" s="34" customFormat="1" ht="12.75" x14ac:dyDescent="0.2">
      <c r="A189" s="77"/>
      <c r="B189" s="72"/>
      <c r="C189" s="65" t="s">
        <v>324</v>
      </c>
      <c r="D189" s="76">
        <v>6</v>
      </c>
    </row>
    <row r="190" spans="1:4" s="34" customFormat="1" ht="12.75" x14ac:dyDescent="0.2">
      <c r="A190" s="77"/>
      <c r="B190" s="72"/>
      <c r="C190" s="65"/>
      <c r="D190" s="76"/>
    </row>
    <row r="191" spans="1:4" s="34" customFormat="1" ht="12.75" x14ac:dyDescent="0.2">
      <c r="A191" s="77"/>
      <c r="B191" s="58" t="s">
        <v>104</v>
      </c>
      <c r="C191" s="65" t="s">
        <v>325</v>
      </c>
      <c r="D191" s="82"/>
    </row>
    <row r="192" spans="1:4" s="34" customFormat="1" ht="12.75" x14ac:dyDescent="0.2">
      <c r="A192" s="77"/>
      <c r="B192" s="58"/>
      <c r="C192" s="65" t="s">
        <v>326</v>
      </c>
      <c r="D192" s="82"/>
    </row>
    <row r="193" spans="1:4" s="34" customFormat="1" ht="12.75" x14ac:dyDescent="0.2">
      <c r="A193" s="77"/>
      <c r="B193" s="58"/>
      <c r="C193" s="65" t="s">
        <v>327</v>
      </c>
      <c r="D193" s="82"/>
    </row>
    <row r="194" spans="1:4" s="34" customFormat="1" ht="12.75" x14ac:dyDescent="0.2">
      <c r="A194" s="77"/>
      <c r="B194" s="58"/>
      <c r="C194" s="65" t="s">
        <v>328</v>
      </c>
      <c r="D194" s="82"/>
    </row>
    <row r="195" spans="1:4" s="34" customFormat="1" ht="12.75" x14ac:dyDescent="0.2">
      <c r="A195" s="77"/>
      <c r="B195" s="58"/>
      <c r="C195" s="65" t="s">
        <v>329</v>
      </c>
      <c r="D195" s="82"/>
    </row>
    <row r="196" spans="1:4" s="34" customFormat="1" ht="12.75" x14ac:dyDescent="0.2">
      <c r="A196" s="77"/>
      <c r="B196" s="58"/>
      <c r="C196" s="65" t="s">
        <v>330</v>
      </c>
      <c r="D196" s="82"/>
    </row>
    <row r="197" spans="1:4" s="34" customFormat="1" ht="12.75" x14ac:dyDescent="0.2">
      <c r="A197" s="77"/>
      <c r="B197" s="58"/>
      <c r="C197" s="65" t="s">
        <v>331</v>
      </c>
      <c r="D197" s="76">
        <v>7</v>
      </c>
    </row>
    <row r="198" spans="1:4" s="34" customFormat="1" ht="12.75" x14ac:dyDescent="0.2">
      <c r="A198" s="77"/>
      <c r="B198" s="98" t="s">
        <v>231</v>
      </c>
      <c r="C198" s="44"/>
      <c r="D198" s="78">
        <f>SUM(D83:D197)</f>
        <v>98</v>
      </c>
    </row>
    <row r="199" spans="1:4" s="34" customFormat="1" ht="12.75" x14ac:dyDescent="0.2">
      <c r="A199" s="77"/>
      <c r="B199" s="58"/>
      <c r="C199" s="44"/>
      <c r="D199" s="76"/>
    </row>
    <row r="200" spans="1:4" s="34" customFormat="1" ht="15" customHeight="1" x14ac:dyDescent="0.25">
      <c r="A200" s="83" t="s">
        <v>228</v>
      </c>
      <c r="B200" s="66" t="s">
        <v>108</v>
      </c>
      <c r="C200" s="37" t="s">
        <v>110</v>
      </c>
      <c r="D200" s="76"/>
    </row>
    <row r="201" spans="1:4" s="34" customFormat="1" ht="12.75" x14ac:dyDescent="0.2">
      <c r="A201" s="77"/>
      <c r="B201" s="58"/>
      <c r="C201" s="37" t="s">
        <v>112</v>
      </c>
      <c r="D201" s="76"/>
    </row>
    <row r="202" spans="1:4" s="34" customFormat="1" ht="12.75" x14ac:dyDescent="0.2">
      <c r="A202" s="77"/>
      <c r="B202" s="58"/>
      <c r="C202" s="37" t="s">
        <v>114</v>
      </c>
      <c r="D202" s="76"/>
    </row>
    <row r="203" spans="1:4" s="34" customFormat="1" ht="12.75" x14ac:dyDescent="0.2">
      <c r="A203" s="77"/>
      <c r="B203" s="58"/>
      <c r="C203" s="37" t="s">
        <v>116</v>
      </c>
      <c r="D203" s="76"/>
    </row>
    <row r="204" spans="1:4" s="34" customFormat="1" ht="12.75" x14ac:dyDescent="0.2">
      <c r="A204" s="77"/>
      <c r="B204" s="58"/>
      <c r="C204" s="37" t="s">
        <v>118</v>
      </c>
      <c r="D204" s="76"/>
    </row>
    <row r="205" spans="1:4" s="34" customFormat="1" ht="12.75" x14ac:dyDescent="0.2">
      <c r="A205" s="77"/>
      <c r="B205" s="58"/>
      <c r="C205" s="37" t="s">
        <v>120</v>
      </c>
      <c r="D205" s="76"/>
    </row>
    <row r="206" spans="1:4" s="34" customFormat="1" ht="12.75" x14ac:dyDescent="0.2">
      <c r="A206" s="77"/>
      <c r="B206" s="58"/>
      <c r="C206" s="37" t="s">
        <v>122</v>
      </c>
      <c r="D206" s="76"/>
    </row>
    <row r="207" spans="1:4" s="34" customFormat="1" ht="12.75" x14ac:dyDescent="0.2">
      <c r="A207" s="77"/>
      <c r="B207" s="58"/>
      <c r="C207" s="37" t="s">
        <v>124</v>
      </c>
      <c r="D207" s="76"/>
    </row>
    <row r="208" spans="1:4" s="34" customFormat="1" ht="12.75" x14ac:dyDescent="0.2">
      <c r="A208" s="77"/>
      <c r="B208" s="58"/>
      <c r="C208" s="37" t="s">
        <v>126</v>
      </c>
      <c r="D208" s="76"/>
    </row>
    <row r="209" spans="1:4" s="34" customFormat="1" ht="12.75" x14ac:dyDescent="0.2">
      <c r="A209" s="77"/>
      <c r="B209" s="58"/>
      <c r="C209" s="37" t="s">
        <v>127</v>
      </c>
      <c r="D209" s="76">
        <v>10</v>
      </c>
    </row>
    <row r="210" spans="1:4" s="34" customFormat="1" ht="12.75" x14ac:dyDescent="0.2">
      <c r="A210" s="77"/>
      <c r="B210" s="58"/>
      <c r="C210" s="37"/>
      <c r="D210" s="76"/>
    </row>
    <row r="211" spans="1:4" s="34" customFormat="1" ht="12.75" x14ac:dyDescent="0.2">
      <c r="A211" s="77"/>
      <c r="B211" s="66" t="s">
        <v>128</v>
      </c>
      <c r="C211" s="37" t="s">
        <v>129</v>
      </c>
      <c r="D211" s="76"/>
    </row>
    <row r="212" spans="1:4" s="34" customFormat="1" ht="12.75" x14ac:dyDescent="0.2">
      <c r="A212" s="77"/>
      <c r="B212" s="58"/>
      <c r="C212" s="37" t="s">
        <v>130</v>
      </c>
      <c r="D212" s="76"/>
    </row>
    <row r="213" spans="1:4" s="34" customFormat="1" ht="12.75" x14ac:dyDescent="0.2">
      <c r="A213" s="89"/>
      <c r="B213" s="90"/>
      <c r="C213" s="94" t="s">
        <v>131</v>
      </c>
      <c r="D213" s="92"/>
    </row>
    <row r="214" spans="1:4" s="34" customFormat="1" x14ac:dyDescent="0.25">
      <c r="A214" s="97"/>
      <c r="B214" s="70" t="s">
        <v>191</v>
      </c>
      <c r="C214" s="70" t="s">
        <v>227</v>
      </c>
      <c r="D214" s="88" t="s">
        <v>226</v>
      </c>
    </row>
    <row r="215" spans="1:4" s="34" customFormat="1" ht="12.75" x14ac:dyDescent="0.2">
      <c r="A215" s="77"/>
      <c r="B215" s="58"/>
      <c r="C215" s="37" t="s">
        <v>132</v>
      </c>
      <c r="D215" s="76"/>
    </row>
    <row r="216" spans="1:4" s="34" customFormat="1" ht="12.75" x14ac:dyDescent="0.2">
      <c r="A216" s="77"/>
      <c r="B216" s="58"/>
      <c r="C216" s="37" t="s">
        <v>133</v>
      </c>
      <c r="D216" s="76"/>
    </row>
    <row r="217" spans="1:4" s="34" customFormat="1" ht="12.75" x14ac:dyDescent="0.2">
      <c r="A217" s="77"/>
      <c r="B217" s="58"/>
      <c r="C217" s="37" t="s">
        <v>134</v>
      </c>
      <c r="D217" s="76"/>
    </row>
    <row r="218" spans="1:4" s="34" customFormat="1" ht="12.75" x14ac:dyDescent="0.2">
      <c r="A218" s="77"/>
      <c r="B218" s="58"/>
      <c r="C218" s="37" t="s">
        <v>135</v>
      </c>
      <c r="D218" s="76"/>
    </row>
    <row r="219" spans="1:4" s="34" customFormat="1" ht="12.75" x14ac:dyDescent="0.2">
      <c r="A219" s="77"/>
      <c r="B219" s="58"/>
      <c r="C219" s="37" t="s">
        <v>136</v>
      </c>
      <c r="D219" s="76"/>
    </row>
    <row r="220" spans="1:4" s="34" customFormat="1" ht="12.75" x14ac:dyDescent="0.2">
      <c r="A220" s="77"/>
      <c r="B220" s="58"/>
      <c r="C220" s="37" t="s">
        <v>137</v>
      </c>
      <c r="D220" s="76"/>
    </row>
    <row r="221" spans="1:4" s="34" customFormat="1" ht="12.75" x14ac:dyDescent="0.2">
      <c r="A221" s="77"/>
      <c r="B221" s="58"/>
      <c r="C221" s="37" t="s">
        <v>138</v>
      </c>
      <c r="D221" s="76"/>
    </row>
    <row r="222" spans="1:4" s="34" customFormat="1" ht="12.75" x14ac:dyDescent="0.2">
      <c r="A222" s="77"/>
      <c r="B222" s="58"/>
      <c r="C222" s="37" t="s">
        <v>139</v>
      </c>
      <c r="D222" s="84">
        <v>11</v>
      </c>
    </row>
    <row r="223" spans="1:4" s="34" customFormat="1" ht="12.75" x14ac:dyDescent="0.2">
      <c r="A223" s="77"/>
      <c r="B223" s="58"/>
      <c r="C223" s="37"/>
      <c r="D223" s="84"/>
    </row>
    <row r="224" spans="1:4" s="34" customFormat="1" ht="12.75" x14ac:dyDescent="0.2">
      <c r="A224" s="77"/>
      <c r="B224" s="66" t="s">
        <v>140</v>
      </c>
      <c r="C224" s="38" t="s">
        <v>141</v>
      </c>
      <c r="D224" s="76"/>
    </row>
    <row r="225" spans="1:4" s="34" customFormat="1" ht="12.75" x14ac:dyDescent="0.2">
      <c r="A225" s="77"/>
      <c r="B225" s="58"/>
      <c r="C225" s="38" t="s">
        <v>142</v>
      </c>
      <c r="D225" s="76"/>
    </row>
    <row r="226" spans="1:4" s="34" customFormat="1" ht="12.75" x14ac:dyDescent="0.2">
      <c r="A226" s="77"/>
      <c r="B226" s="58"/>
      <c r="C226" s="38" t="s">
        <v>143</v>
      </c>
      <c r="D226" s="76"/>
    </row>
    <row r="227" spans="1:4" s="34" customFormat="1" ht="12.75" x14ac:dyDescent="0.2">
      <c r="A227" s="77"/>
      <c r="B227" s="58"/>
      <c r="C227" s="38" t="s">
        <v>144</v>
      </c>
      <c r="D227" s="76"/>
    </row>
    <row r="228" spans="1:4" s="34" customFormat="1" ht="12.75" x14ac:dyDescent="0.2">
      <c r="A228" s="77"/>
      <c r="B228" s="58"/>
      <c r="C228" s="38" t="s">
        <v>145</v>
      </c>
      <c r="D228" s="76"/>
    </row>
    <row r="229" spans="1:4" s="34" customFormat="1" ht="12.75" x14ac:dyDescent="0.2">
      <c r="A229" s="77"/>
      <c r="B229" s="58"/>
      <c r="C229" s="38" t="s">
        <v>146</v>
      </c>
      <c r="D229" s="76"/>
    </row>
    <row r="230" spans="1:4" s="34" customFormat="1" ht="12.75" x14ac:dyDescent="0.2">
      <c r="A230" s="77"/>
      <c r="B230" s="58"/>
      <c r="C230" s="38" t="s">
        <v>147</v>
      </c>
      <c r="D230" s="76"/>
    </row>
    <row r="231" spans="1:4" s="34" customFormat="1" ht="12.75" x14ac:dyDescent="0.2">
      <c r="A231" s="77"/>
      <c r="B231" s="58"/>
      <c r="C231" s="38" t="s">
        <v>148</v>
      </c>
      <c r="D231" s="76">
        <v>8</v>
      </c>
    </row>
    <row r="232" spans="1:4" s="34" customFormat="1" ht="12.75" x14ac:dyDescent="0.2">
      <c r="A232" s="77"/>
      <c r="B232" s="58"/>
      <c r="C232" s="38"/>
      <c r="D232" s="76"/>
    </row>
    <row r="233" spans="1:4" s="34" customFormat="1" ht="12.75" x14ac:dyDescent="0.2">
      <c r="A233" s="77"/>
      <c r="B233" s="66" t="s">
        <v>149</v>
      </c>
      <c r="C233" s="37" t="s">
        <v>150</v>
      </c>
      <c r="D233" s="76"/>
    </row>
    <row r="234" spans="1:4" s="34" customFormat="1" ht="12.75" x14ac:dyDescent="0.2">
      <c r="A234" s="77"/>
      <c r="B234" s="58"/>
      <c r="C234" s="37" t="s">
        <v>151</v>
      </c>
      <c r="D234" s="76">
        <v>2</v>
      </c>
    </row>
    <row r="235" spans="1:4" s="34" customFormat="1" ht="12.75" x14ac:dyDescent="0.2">
      <c r="A235" s="77"/>
      <c r="B235" s="58"/>
      <c r="C235" s="37"/>
      <c r="D235" s="76"/>
    </row>
    <row r="236" spans="1:4" s="34" customFormat="1" ht="12.75" x14ac:dyDescent="0.2">
      <c r="A236" s="77"/>
      <c r="B236" s="66" t="s">
        <v>152</v>
      </c>
      <c r="C236" s="37" t="s">
        <v>153</v>
      </c>
      <c r="D236" s="76"/>
    </row>
    <row r="237" spans="1:4" s="34" customFormat="1" ht="12.75" x14ac:dyDescent="0.2">
      <c r="A237" s="77"/>
      <c r="B237" s="58"/>
      <c r="C237" s="37" t="s">
        <v>154</v>
      </c>
      <c r="D237" s="76"/>
    </row>
    <row r="238" spans="1:4" s="34" customFormat="1" ht="12.75" x14ac:dyDescent="0.2">
      <c r="A238" s="77"/>
      <c r="B238" s="58"/>
      <c r="C238" s="37" t="s">
        <v>155</v>
      </c>
      <c r="D238" s="76"/>
    </row>
    <row r="239" spans="1:4" s="34" customFormat="1" ht="12.75" x14ac:dyDescent="0.2">
      <c r="A239" s="77"/>
      <c r="B239" s="58"/>
      <c r="C239" s="37" t="s">
        <v>156</v>
      </c>
      <c r="D239" s="76"/>
    </row>
    <row r="240" spans="1:4" s="34" customFormat="1" ht="12.75" x14ac:dyDescent="0.2">
      <c r="A240" s="77"/>
      <c r="B240" s="58"/>
      <c r="C240" s="37" t="s">
        <v>157</v>
      </c>
      <c r="D240" s="76"/>
    </row>
    <row r="241" spans="1:4" s="34" customFormat="1" ht="12.75" x14ac:dyDescent="0.2">
      <c r="A241" s="77"/>
      <c r="B241" s="58"/>
      <c r="C241" s="37" t="s">
        <v>158</v>
      </c>
      <c r="D241" s="76"/>
    </row>
    <row r="242" spans="1:4" s="34" customFormat="1" ht="12.75" x14ac:dyDescent="0.2">
      <c r="A242" s="77"/>
      <c r="B242" s="58"/>
      <c r="C242" s="37" t="s">
        <v>159</v>
      </c>
      <c r="D242" s="76"/>
    </row>
    <row r="243" spans="1:4" s="34" customFormat="1" ht="12.75" x14ac:dyDescent="0.2">
      <c r="A243" s="77"/>
      <c r="B243" s="58"/>
      <c r="C243" s="37" t="s">
        <v>160</v>
      </c>
      <c r="D243" s="76"/>
    </row>
    <row r="244" spans="1:4" s="34" customFormat="1" ht="12.75" x14ac:dyDescent="0.2">
      <c r="A244" s="77"/>
      <c r="B244" s="58"/>
      <c r="C244" s="37" t="s">
        <v>161</v>
      </c>
      <c r="D244" s="76"/>
    </row>
    <row r="245" spans="1:4" s="34" customFormat="1" ht="12.75" x14ac:dyDescent="0.2">
      <c r="A245" s="77"/>
      <c r="B245" s="58"/>
      <c r="C245" s="37" t="s">
        <v>162</v>
      </c>
      <c r="D245" s="76"/>
    </row>
    <row r="246" spans="1:4" s="34" customFormat="1" ht="12.75" x14ac:dyDescent="0.2">
      <c r="A246" s="77"/>
      <c r="B246" s="58"/>
      <c r="C246" s="37" t="s">
        <v>163</v>
      </c>
      <c r="D246" s="76"/>
    </row>
    <row r="247" spans="1:4" s="34" customFormat="1" ht="12.75" x14ac:dyDescent="0.2">
      <c r="A247" s="77"/>
      <c r="B247" s="58"/>
      <c r="C247" s="37" t="s">
        <v>164</v>
      </c>
      <c r="D247" s="76"/>
    </row>
    <row r="248" spans="1:4" s="34" customFormat="1" ht="12.75" x14ac:dyDescent="0.2">
      <c r="A248" s="77"/>
      <c r="B248" s="58"/>
      <c r="C248" s="37" t="s">
        <v>165</v>
      </c>
      <c r="D248" s="76"/>
    </row>
    <row r="249" spans="1:4" s="34" customFormat="1" ht="12.75" x14ac:dyDescent="0.2">
      <c r="A249" s="77"/>
      <c r="B249" s="58"/>
      <c r="C249" s="37" t="s">
        <v>166</v>
      </c>
      <c r="D249" s="76"/>
    </row>
    <row r="250" spans="1:4" s="34" customFormat="1" ht="12.75" x14ac:dyDescent="0.2">
      <c r="A250" s="77"/>
      <c r="B250" s="58"/>
      <c r="C250" s="37" t="s">
        <v>167</v>
      </c>
      <c r="D250" s="76"/>
    </row>
    <row r="251" spans="1:4" s="34" customFormat="1" ht="12.75" x14ac:dyDescent="0.2">
      <c r="A251" s="77"/>
      <c r="B251" s="58"/>
      <c r="C251" s="37" t="s">
        <v>168</v>
      </c>
      <c r="D251" s="76"/>
    </row>
    <row r="252" spans="1:4" s="34" customFormat="1" ht="12.75" x14ac:dyDescent="0.2">
      <c r="A252" s="77"/>
      <c r="B252" s="58"/>
      <c r="C252" s="37" t="s">
        <v>169</v>
      </c>
      <c r="D252" s="76"/>
    </row>
    <row r="253" spans="1:4" s="34" customFormat="1" ht="12.75" x14ac:dyDescent="0.2">
      <c r="A253" s="77"/>
      <c r="B253" s="58"/>
      <c r="C253" s="37" t="s">
        <v>170</v>
      </c>
      <c r="D253" s="76"/>
    </row>
    <row r="254" spans="1:4" s="34" customFormat="1" ht="12.75" x14ac:dyDescent="0.2">
      <c r="A254" s="77"/>
      <c r="B254" s="58"/>
      <c r="C254" s="37" t="s">
        <v>171</v>
      </c>
      <c r="D254" s="76"/>
    </row>
    <row r="255" spans="1:4" s="34" customFormat="1" ht="12.75" x14ac:dyDescent="0.2">
      <c r="A255" s="77"/>
      <c r="B255" s="58"/>
      <c r="C255" s="37" t="s">
        <v>172</v>
      </c>
      <c r="D255" s="76"/>
    </row>
    <row r="256" spans="1:4" s="34" customFormat="1" ht="12.75" x14ac:dyDescent="0.2">
      <c r="A256" s="77"/>
      <c r="B256" s="58"/>
      <c r="C256" s="37" t="s">
        <v>173</v>
      </c>
      <c r="D256" s="76"/>
    </row>
    <row r="257" spans="1:4" s="34" customFormat="1" ht="12.75" x14ac:dyDescent="0.2">
      <c r="A257" s="77"/>
      <c r="B257" s="58"/>
      <c r="C257" s="37" t="s">
        <v>174</v>
      </c>
      <c r="D257" s="76"/>
    </row>
    <row r="258" spans="1:4" s="34" customFormat="1" ht="12.75" x14ac:dyDescent="0.2">
      <c r="A258" s="77"/>
      <c r="B258" s="58"/>
      <c r="C258" s="37" t="s">
        <v>175</v>
      </c>
      <c r="D258" s="76"/>
    </row>
    <row r="259" spans="1:4" s="34" customFormat="1" ht="12.75" x14ac:dyDescent="0.2">
      <c r="A259" s="77"/>
      <c r="B259" s="58"/>
      <c r="C259" s="37" t="s">
        <v>176</v>
      </c>
      <c r="D259" s="76"/>
    </row>
    <row r="260" spans="1:4" s="34" customFormat="1" ht="12.75" x14ac:dyDescent="0.2">
      <c r="A260" s="77"/>
      <c r="B260" s="58"/>
      <c r="C260" s="37" t="s">
        <v>177</v>
      </c>
      <c r="D260" s="76"/>
    </row>
    <row r="261" spans="1:4" s="34" customFormat="1" ht="12.75" x14ac:dyDescent="0.2">
      <c r="A261" s="77"/>
      <c r="B261" s="58"/>
      <c r="C261" s="37" t="s">
        <v>178</v>
      </c>
      <c r="D261" s="76"/>
    </row>
    <row r="262" spans="1:4" s="34" customFormat="1" ht="12.75" x14ac:dyDescent="0.2">
      <c r="A262" s="77"/>
      <c r="B262" s="58"/>
      <c r="C262" s="37" t="s">
        <v>179</v>
      </c>
      <c r="D262" s="76"/>
    </row>
    <row r="263" spans="1:4" s="34" customFormat="1" ht="12.75" x14ac:dyDescent="0.2">
      <c r="A263" s="77"/>
      <c r="B263" s="58"/>
      <c r="C263" s="37" t="s">
        <v>180</v>
      </c>
      <c r="D263" s="76"/>
    </row>
    <row r="264" spans="1:4" s="34" customFormat="1" ht="12.75" x14ac:dyDescent="0.2">
      <c r="A264" s="77"/>
      <c r="B264" s="58"/>
      <c r="C264" s="37" t="s">
        <v>181</v>
      </c>
      <c r="D264" s="76"/>
    </row>
    <row r="265" spans="1:4" s="34" customFormat="1" ht="12.75" x14ac:dyDescent="0.2">
      <c r="A265" s="77"/>
      <c r="B265" s="58"/>
      <c r="C265" s="39" t="s">
        <v>182</v>
      </c>
      <c r="D265" s="76"/>
    </row>
    <row r="266" spans="1:4" s="34" customFormat="1" ht="12.75" x14ac:dyDescent="0.2">
      <c r="A266" s="89"/>
      <c r="B266" s="90"/>
      <c r="C266" s="95" t="s">
        <v>332</v>
      </c>
      <c r="D266" s="92"/>
    </row>
    <row r="267" spans="1:4" s="34" customFormat="1" x14ac:dyDescent="0.25">
      <c r="A267" s="97"/>
      <c r="B267" s="70" t="s">
        <v>191</v>
      </c>
      <c r="C267" s="70" t="s">
        <v>227</v>
      </c>
      <c r="D267" s="88" t="s">
        <v>226</v>
      </c>
    </row>
    <row r="268" spans="1:4" s="34" customFormat="1" ht="12.75" x14ac:dyDescent="0.2">
      <c r="A268" s="77"/>
      <c r="B268" s="58"/>
      <c r="C268" s="39" t="s">
        <v>333</v>
      </c>
      <c r="D268" s="76"/>
    </row>
    <row r="269" spans="1:4" s="34" customFormat="1" ht="12.75" x14ac:dyDescent="0.2">
      <c r="A269" s="77"/>
      <c r="B269" s="58"/>
      <c r="C269" s="39" t="s">
        <v>334</v>
      </c>
      <c r="D269" s="76"/>
    </row>
    <row r="270" spans="1:4" s="34" customFormat="1" ht="12.75" x14ac:dyDescent="0.2">
      <c r="A270" s="77"/>
      <c r="B270" s="58"/>
      <c r="C270" s="39" t="s">
        <v>335</v>
      </c>
      <c r="D270" s="76">
        <v>32</v>
      </c>
    </row>
    <row r="271" spans="1:4" s="34" customFormat="1" ht="12.75" x14ac:dyDescent="0.2">
      <c r="A271" s="77"/>
      <c r="B271" s="58"/>
      <c r="C271" s="39"/>
      <c r="D271" s="76"/>
    </row>
    <row r="272" spans="1:4" s="34" customFormat="1" ht="12.75" x14ac:dyDescent="0.2">
      <c r="A272" s="77"/>
      <c r="B272" s="74" t="s">
        <v>109</v>
      </c>
      <c r="C272" s="37" t="s">
        <v>111</v>
      </c>
      <c r="D272" s="76"/>
    </row>
    <row r="273" spans="1:4" s="34" customFormat="1" ht="12.75" x14ac:dyDescent="0.2">
      <c r="A273" s="77"/>
      <c r="B273" s="58"/>
      <c r="C273" s="57" t="s">
        <v>113</v>
      </c>
      <c r="D273" s="76"/>
    </row>
    <row r="274" spans="1:4" s="34" customFormat="1" ht="12.75" x14ac:dyDescent="0.2">
      <c r="A274" s="77"/>
      <c r="B274" s="58"/>
      <c r="C274" s="37" t="s">
        <v>115</v>
      </c>
      <c r="D274" s="76"/>
    </row>
    <row r="275" spans="1:4" s="34" customFormat="1" ht="12.75" x14ac:dyDescent="0.2">
      <c r="A275" s="77"/>
      <c r="B275" s="58"/>
      <c r="C275" s="37" t="s">
        <v>117</v>
      </c>
      <c r="D275" s="76"/>
    </row>
    <row r="276" spans="1:4" s="34" customFormat="1" ht="12.75" x14ac:dyDescent="0.2">
      <c r="A276" s="77"/>
      <c r="B276" s="58"/>
      <c r="C276" s="37" t="s">
        <v>119</v>
      </c>
      <c r="D276" s="76"/>
    </row>
    <row r="277" spans="1:4" s="34" customFormat="1" ht="12.75" x14ac:dyDescent="0.2">
      <c r="A277" s="77"/>
      <c r="B277" s="58"/>
      <c r="C277" s="37" t="s">
        <v>121</v>
      </c>
      <c r="D277" s="76"/>
    </row>
    <row r="278" spans="1:4" s="34" customFormat="1" ht="12.75" x14ac:dyDescent="0.2">
      <c r="A278" s="77"/>
      <c r="B278" s="58"/>
      <c r="C278" s="37" t="s">
        <v>123</v>
      </c>
      <c r="D278" s="76"/>
    </row>
    <row r="279" spans="1:4" s="34" customFormat="1" ht="12.75" x14ac:dyDescent="0.2">
      <c r="A279" s="77"/>
      <c r="B279" s="58"/>
      <c r="C279" s="37" t="s">
        <v>125</v>
      </c>
      <c r="D279" s="76">
        <v>8</v>
      </c>
    </row>
    <row r="280" spans="1:4" s="34" customFormat="1" ht="12.75" x14ac:dyDescent="0.2">
      <c r="A280" s="77"/>
      <c r="B280" s="98" t="s">
        <v>232</v>
      </c>
      <c r="C280" s="44"/>
      <c r="D280" s="78">
        <f>SUM(D200:D279)</f>
        <v>71</v>
      </c>
    </row>
    <row r="281" spans="1:4" s="69" customFormat="1" ht="15" customHeight="1" x14ac:dyDescent="0.25">
      <c r="A281" s="79"/>
      <c r="B281" s="73"/>
      <c r="C281" s="73"/>
      <c r="D281" s="80"/>
    </row>
    <row r="282" spans="1:4" s="34" customFormat="1" ht="15" customHeight="1" x14ac:dyDescent="0.25">
      <c r="A282" s="75" t="s">
        <v>233</v>
      </c>
      <c r="B282" s="58" t="s">
        <v>194</v>
      </c>
      <c r="C282" s="44" t="s">
        <v>192</v>
      </c>
      <c r="D282" s="76"/>
    </row>
    <row r="283" spans="1:4" s="34" customFormat="1" ht="12.75" x14ac:dyDescent="0.2">
      <c r="A283" s="77"/>
      <c r="B283" s="58"/>
      <c r="C283" s="55" t="s">
        <v>236</v>
      </c>
      <c r="D283" s="76"/>
    </row>
    <row r="284" spans="1:4" s="34" customFormat="1" ht="12.75" x14ac:dyDescent="0.2">
      <c r="A284" s="77"/>
      <c r="B284" s="58"/>
      <c r="C284" s="65" t="s">
        <v>197</v>
      </c>
      <c r="D284" s="76"/>
    </row>
    <row r="285" spans="1:4" s="34" customFormat="1" ht="12.75" x14ac:dyDescent="0.2">
      <c r="A285" s="77"/>
      <c r="B285" s="58"/>
      <c r="C285" s="65" t="s">
        <v>198</v>
      </c>
      <c r="D285" s="76"/>
    </row>
    <row r="286" spans="1:4" s="34" customFormat="1" ht="12.75" x14ac:dyDescent="0.2">
      <c r="A286" s="77"/>
      <c r="B286" s="58"/>
      <c r="C286" s="65" t="s">
        <v>199</v>
      </c>
      <c r="D286" s="76"/>
    </row>
    <row r="287" spans="1:4" s="34" customFormat="1" ht="12.75" x14ac:dyDescent="0.2">
      <c r="A287" s="77"/>
      <c r="B287" s="58"/>
      <c r="C287" s="65" t="s">
        <v>201</v>
      </c>
      <c r="D287" s="76"/>
    </row>
    <row r="288" spans="1:4" s="34" customFormat="1" ht="12.75" x14ac:dyDescent="0.2">
      <c r="A288" s="77"/>
      <c r="B288" s="58"/>
      <c r="C288" s="65" t="s">
        <v>202</v>
      </c>
      <c r="D288" s="76"/>
    </row>
    <row r="289" spans="1:4" s="34" customFormat="1" ht="12.75" x14ac:dyDescent="0.2">
      <c r="A289" s="77"/>
      <c r="B289" s="58"/>
      <c r="C289" s="65" t="s">
        <v>203</v>
      </c>
      <c r="D289" s="76">
        <v>8</v>
      </c>
    </row>
    <row r="290" spans="1:4" s="34" customFormat="1" ht="12.75" x14ac:dyDescent="0.2">
      <c r="A290" s="77"/>
      <c r="B290" s="58"/>
      <c r="C290" s="56"/>
      <c r="D290" s="76"/>
    </row>
    <row r="291" spans="1:4" s="34" customFormat="1" ht="12.75" x14ac:dyDescent="0.2">
      <c r="A291" s="77"/>
      <c r="B291" s="67" t="s">
        <v>206</v>
      </c>
      <c r="C291" s="44" t="s">
        <v>205</v>
      </c>
      <c r="D291" s="76"/>
    </row>
    <row r="292" spans="1:4" s="34" customFormat="1" ht="12.75" x14ac:dyDescent="0.2">
      <c r="A292" s="77"/>
      <c r="B292" s="58"/>
      <c r="C292" s="65" t="s">
        <v>207</v>
      </c>
      <c r="D292" s="76"/>
    </row>
    <row r="293" spans="1:4" s="34" customFormat="1" ht="12.75" x14ac:dyDescent="0.2">
      <c r="A293" s="77"/>
      <c r="B293" s="58"/>
      <c r="C293" s="65" t="s">
        <v>209</v>
      </c>
      <c r="D293" s="76">
        <v>3</v>
      </c>
    </row>
    <row r="294" spans="1:4" s="34" customFormat="1" ht="12.75" x14ac:dyDescent="0.2">
      <c r="A294" s="77"/>
      <c r="B294" s="58"/>
      <c r="C294" s="56"/>
      <c r="D294" s="76"/>
    </row>
    <row r="295" spans="1:4" s="34" customFormat="1" ht="12.75" x14ac:dyDescent="0.2">
      <c r="A295" s="77"/>
      <c r="B295" s="58" t="s">
        <v>234</v>
      </c>
      <c r="C295" s="44" t="s">
        <v>211</v>
      </c>
      <c r="D295" s="76"/>
    </row>
    <row r="296" spans="1:4" s="34" customFormat="1" ht="12.75" x14ac:dyDescent="0.2">
      <c r="A296" s="77"/>
      <c r="B296" s="58"/>
      <c r="C296" s="44" t="s">
        <v>214</v>
      </c>
      <c r="D296" s="76"/>
    </row>
    <row r="297" spans="1:4" s="34" customFormat="1" ht="12.75" x14ac:dyDescent="0.2">
      <c r="A297" s="77"/>
      <c r="B297" s="58"/>
      <c r="C297" s="44" t="s">
        <v>216</v>
      </c>
      <c r="D297" s="76">
        <v>3</v>
      </c>
    </row>
    <row r="298" spans="1:4" s="34" customFormat="1" ht="12.75" x14ac:dyDescent="0.2">
      <c r="A298" s="77"/>
      <c r="B298" s="58"/>
      <c r="C298" s="44"/>
      <c r="D298" s="76"/>
    </row>
    <row r="299" spans="1:4" s="34" customFormat="1" ht="12.75" x14ac:dyDescent="0.2">
      <c r="A299" s="77"/>
      <c r="B299" s="58" t="s">
        <v>219</v>
      </c>
      <c r="C299" s="44" t="s">
        <v>217</v>
      </c>
      <c r="D299" s="76"/>
    </row>
    <row r="300" spans="1:4" s="34" customFormat="1" ht="12.75" x14ac:dyDescent="0.2">
      <c r="A300" s="77"/>
      <c r="B300" s="58"/>
      <c r="C300" s="44" t="s">
        <v>220</v>
      </c>
      <c r="D300" s="76"/>
    </row>
    <row r="301" spans="1:4" s="34" customFormat="1" ht="12.75" x14ac:dyDescent="0.2">
      <c r="A301" s="77"/>
      <c r="B301" s="58"/>
      <c r="C301" s="44" t="s">
        <v>221</v>
      </c>
      <c r="D301" s="76"/>
    </row>
    <row r="302" spans="1:4" s="34" customFormat="1" ht="12.75" x14ac:dyDescent="0.2">
      <c r="A302" s="77"/>
      <c r="B302" s="58"/>
      <c r="C302" s="44" t="s">
        <v>222</v>
      </c>
      <c r="D302" s="76"/>
    </row>
    <row r="303" spans="1:4" s="34" customFormat="1" ht="12.75" x14ac:dyDescent="0.2">
      <c r="A303" s="77"/>
      <c r="B303" s="58"/>
      <c r="C303" s="44" t="s">
        <v>223</v>
      </c>
      <c r="D303" s="76">
        <v>5</v>
      </c>
    </row>
    <row r="304" spans="1:4" s="34" customFormat="1" ht="12.75" x14ac:dyDescent="0.2">
      <c r="A304" s="77"/>
      <c r="B304" s="98" t="s">
        <v>235</v>
      </c>
      <c r="C304" s="44"/>
      <c r="D304" s="78">
        <f>SUM(D282:D303)</f>
        <v>19</v>
      </c>
    </row>
    <row r="305" spans="1:4" s="34" customFormat="1" ht="12.75" x14ac:dyDescent="0.2">
      <c r="A305" s="77"/>
      <c r="B305" s="58"/>
      <c r="C305" s="44"/>
      <c r="D305" s="76"/>
    </row>
    <row r="306" spans="1:4" s="34" customFormat="1" ht="13.5" thickBot="1" x14ac:dyDescent="0.25">
      <c r="A306" s="77"/>
      <c r="B306" s="58"/>
      <c r="C306" s="44"/>
      <c r="D306" s="76"/>
    </row>
    <row r="307" spans="1:4" s="34" customFormat="1" ht="15" customHeight="1" thickTop="1" x14ac:dyDescent="0.25">
      <c r="A307" s="75"/>
      <c r="B307" s="102" t="s">
        <v>229</v>
      </c>
      <c r="C307" s="73"/>
      <c r="D307" s="103">
        <f>SUM(D81+D198+D280+D304)</f>
        <v>257</v>
      </c>
    </row>
    <row r="308" spans="1:4" s="34" customFormat="1" ht="15" customHeight="1" x14ac:dyDescent="0.25">
      <c r="A308" s="75"/>
      <c r="B308" s="102"/>
      <c r="C308" s="73"/>
      <c r="D308" s="100"/>
    </row>
    <row r="309" spans="1:4" s="34" customFormat="1" ht="15" customHeight="1" x14ac:dyDescent="0.25">
      <c r="A309" s="75"/>
      <c r="B309" s="102"/>
      <c r="C309" s="73"/>
      <c r="D309" s="100"/>
    </row>
    <row r="310" spans="1:4" s="34" customFormat="1" ht="15" customHeight="1" x14ac:dyDescent="0.25">
      <c r="A310" s="75"/>
      <c r="B310" s="102"/>
      <c r="C310" s="73"/>
      <c r="D310" s="100"/>
    </row>
    <row r="311" spans="1:4" s="34" customFormat="1" ht="15" customHeight="1" x14ac:dyDescent="0.25">
      <c r="A311" s="75"/>
      <c r="B311" s="102"/>
      <c r="C311" s="73"/>
      <c r="D311" s="100"/>
    </row>
    <row r="312" spans="1:4" s="34" customFormat="1" ht="15" customHeight="1" x14ac:dyDescent="0.25">
      <c r="A312" s="75"/>
      <c r="B312" s="102"/>
      <c r="C312" s="73"/>
      <c r="D312" s="100"/>
    </row>
    <row r="313" spans="1:4" s="34" customFormat="1" ht="15" customHeight="1" x14ac:dyDescent="0.25">
      <c r="A313" s="75"/>
      <c r="B313" s="102"/>
      <c r="C313" s="73"/>
      <c r="D313" s="100"/>
    </row>
    <row r="314" spans="1:4" s="34" customFormat="1" ht="15" customHeight="1" x14ac:dyDescent="0.25">
      <c r="A314" s="75"/>
      <c r="B314" s="102"/>
      <c r="C314" s="73"/>
      <c r="D314" s="100"/>
    </row>
    <row r="315" spans="1:4" s="34" customFormat="1" ht="15" customHeight="1" x14ac:dyDescent="0.25">
      <c r="A315" s="75"/>
      <c r="B315" s="102"/>
      <c r="C315" s="73"/>
      <c r="D315" s="100"/>
    </row>
    <row r="316" spans="1:4" s="34" customFormat="1" ht="15" customHeight="1" x14ac:dyDescent="0.25">
      <c r="A316" s="75"/>
      <c r="B316" s="102"/>
      <c r="C316" s="73"/>
      <c r="D316" s="100"/>
    </row>
    <row r="317" spans="1:4" s="34" customFormat="1" ht="15" customHeight="1" x14ac:dyDescent="0.25">
      <c r="A317" s="75"/>
      <c r="B317" s="102"/>
      <c r="C317" s="73"/>
      <c r="D317" s="100"/>
    </row>
    <row r="318" spans="1:4" s="34" customFormat="1" ht="15" customHeight="1" x14ac:dyDescent="0.25">
      <c r="A318" s="85"/>
      <c r="B318" s="86"/>
      <c r="C318" s="87"/>
      <c r="D318" s="104"/>
    </row>
    <row r="319" spans="1:4" s="34" customFormat="1" ht="15" customHeight="1" x14ac:dyDescent="0.25">
      <c r="A319" s="99"/>
      <c r="B319" s="102"/>
      <c r="C319" s="73"/>
      <c r="D319" s="99"/>
    </row>
    <row r="320" spans="1:4" s="34" customFormat="1" ht="15" customHeight="1" x14ac:dyDescent="0.25">
      <c r="A320" s="99"/>
      <c r="B320" s="102"/>
      <c r="C320" s="73"/>
      <c r="D320" s="99"/>
    </row>
    <row r="321" spans="1:4" s="34" customFormat="1" ht="12.75" x14ac:dyDescent="0.2">
      <c r="A321" s="68"/>
      <c r="B321" s="35"/>
      <c r="C321" s="33"/>
      <c r="D321" s="35"/>
    </row>
    <row r="322" spans="1:4" s="34" customFormat="1" ht="12.75" x14ac:dyDescent="0.2">
      <c r="A322" s="68"/>
      <c r="B322" s="35"/>
      <c r="C322" s="33"/>
      <c r="D322" s="35"/>
    </row>
    <row r="323" spans="1:4" s="34" customFormat="1" ht="12.75" x14ac:dyDescent="0.2">
      <c r="A323" s="68"/>
      <c r="B323" s="35"/>
      <c r="C323" s="33"/>
      <c r="D323" s="35"/>
    </row>
    <row r="324" spans="1:4" s="34" customFormat="1" ht="12.75" x14ac:dyDescent="0.2">
      <c r="A324" s="68"/>
      <c r="B324" s="35"/>
      <c r="C324" s="33"/>
      <c r="D324" s="35"/>
    </row>
    <row r="325" spans="1:4" s="34" customFormat="1" ht="12.75" x14ac:dyDescent="0.2">
      <c r="A325" s="68"/>
      <c r="B325" s="35"/>
      <c r="C325" s="33"/>
      <c r="D325" s="35"/>
    </row>
    <row r="326" spans="1:4" s="34" customFormat="1" ht="12.75" x14ac:dyDescent="0.2">
      <c r="A326" s="68"/>
      <c r="B326" s="35"/>
      <c r="C326" s="33"/>
      <c r="D326" s="35"/>
    </row>
    <row r="327" spans="1:4" s="34" customFormat="1" ht="12.75" x14ac:dyDescent="0.2">
      <c r="A327" s="68"/>
      <c r="B327" s="35"/>
      <c r="C327" s="33"/>
      <c r="D327" s="35"/>
    </row>
    <row r="328" spans="1:4" s="34" customFormat="1" ht="12.75" x14ac:dyDescent="0.2">
      <c r="A328" s="68"/>
      <c r="B328" s="35"/>
      <c r="C328" s="33"/>
      <c r="D328" s="35"/>
    </row>
    <row r="329" spans="1:4" s="34" customFormat="1" ht="12.75" x14ac:dyDescent="0.2">
      <c r="A329" s="68"/>
      <c r="B329" s="35"/>
      <c r="C329" s="33"/>
      <c r="D329" s="35"/>
    </row>
    <row r="330" spans="1:4" s="34" customFormat="1" ht="12.75" x14ac:dyDescent="0.2">
      <c r="A330" s="68"/>
      <c r="B330" s="35"/>
      <c r="C330" s="33"/>
      <c r="D330" s="35"/>
    </row>
    <row r="331" spans="1:4" s="34" customFormat="1" ht="12.75" x14ac:dyDescent="0.2">
      <c r="A331" s="68"/>
      <c r="B331" s="35"/>
      <c r="C331" s="33"/>
      <c r="D331" s="35"/>
    </row>
    <row r="332" spans="1:4" s="34" customFormat="1" ht="12.75" x14ac:dyDescent="0.2">
      <c r="A332" s="68"/>
      <c r="B332" s="35"/>
      <c r="C332" s="33"/>
      <c r="D332" s="35"/>
    </row>
    <row r="333" spans="1:4" s="34" customFormat="1" ht="12.75" x14ac:dyDescent="0.2">
      <c r="A333" s="68"/>
      <c r="B333" s="35"/>
      <c r="C333" s="33"/>
      <c r="D333" s="35"/>
    </row>
    <row r="334" spans="1:4" s="34" customFormat="1" ht="12.75" x14ac:dyDescent="0.2">
      <c r="A334" s="68"/>
      <c r="B334" s="35"/>
      <c r="C334" s="33"/>
      <c r="D334" s="35"/>
    </row>
    <row r="335" spans="1:4" s="34" customFormat="1" ht="12.75" x14ac:dyDescent="0.2">
      <c r="A335" s="68"/>
      <c r="B335" s="35"/>
      <c r="C335" s="33"/>
      <c r="D335" s="35"/>
    </row>
    <row r="336" spans="1:4" s="34" customFormat="1" ht="12.75" x14ac:dyDescent="0.2">
      <c r="A336" s="68"/>
      <c r="B336" s="35"/>
      <c r="C336" s="33"/>
      <c r="D336" s="35"/>
    </row>
    <row r="337" spans="1:4" s="34" customFormat="1" ht="12.75" x14ac:dyDescent="0.2">
      <c r="A337" s="68"/>
      <c r="B337" s="35"/>
      <c r="C337" s="33"/>
      <c r="D337" s="35"/>
    </row>
    <row r="338" spans="1:4" s="34" customFormat="1" ht="12.75" x14ac:dyDescent="0.2">
      <c r="A338" s="68"/>
      <c r="B338" s="35"/>
      <c r="C338" s="33"/>
      <c r="D338" s="35"/>
    </row>
    <row r="339" spans="1:4" s="34" customFormat="1" ht="12.75" x14ac:dyDescent="0.2">
      <c r="A339" s="68"/>
      <c r="B339" s="35"/>
      <c r="C339" s="33"/>
      <c r="D339" s="35"/>
    </row>
    <row r="340" spans="1:4" s="34" customFormat="1" ht="12.75" x14ac:dyDescent="0.2">
      <c r="A340" s="68"/>
      <c r="B340" s="35"/>
      <c r="C340" s="33"/>
      <c r="D340" s="35"/>
    </row>
    <row r="341" spans="1:4" s="34" customFormat="1" ht="12.75" x14ac:dyDescent="0.2">
      <c r="A341" s="68"/>
      <c r="B341" s="35"/>
      <c r="C341" s="33"/>
      <c r="D341" s="35"/>
    </row>
    <row r="342" spans="1:4" s="34" customFormat="1" ht="12.75" x14ac:dyDescent="0.2">
      <c r="A342" s="68"/>
      <c r="B342" s="35"/>
      <c r="C342" s="33"/>
      <c r="D342" s="35"/>
    </row>
    <row r="343" spans="1:4" s="34" customFormat="1" ht="12.75" x14ac:dyDescent="0.2">
      <c r="A343" s="68"/>
      <c r="B343" s="35"/>
      <c r="C343" s="33"/>
      <c r="D343" s="35"/>
    </row>
    <row r="344" spans="1:4" s="34" customFormat="1" ht="12.75" x14ac:dyDescent="0.2">
      <c r="A344" s="68"/>
      <c r="B344" s="35"/>
      <c r="C344" s="33"/>
      <c r="D344" s="35"/>
    </row>
    <row r="345" spans="1:4" s="34" customFormat="1" ht="12.75" x14ac:dyDescent="0.2">
      <c r="A345" s="68"/>
      <c r="B345" s="35"/>
      <c r="C345" s="33"/>
      <c r="D345" s="35"/>
    </row>
    <row r="346" spans="1:4" s="34" customFormat="1" ht="12.75" x14ac:dyDescent="0.2">
      <c r="A346" s="68"/>
      <c r="B346" s="35"/>
      <c r="C346" s="33"/>
      <c r="D346" s="35"/>
    </row>
    <row r="347" spans="1:4" s="34" customFormat="1" ht="12.75" x14ac:dyDescent="0.2">
      <c r="A347" s="68"/>
      <c r="B347" s="35"/>
      <c r="C347" s="33"/>
      <c r="D347" s="35"/>
    </row>
    <row r="348" spans="1:4" s="34" customFormat="1" ht="12.75" x14ac:dyDescent="0.2">
      <c r="A348" s="68"/>
      <c r="B348" s="35"/>
      <c r="C348" s="33"/>
      <c r="D348" s="35"/>
    </row>
    <row r="349" spans="1:4" s="34" customFormat="1" ht="12.75" x14ac:dyDescent="0.2">
      <c r="A349" s="68"/>
      <c r="B349" s="35"/>
      <c r="C349" s="33"/>
      <c r="D349" s="35"/>
    </row>
    <row r="350" spans="1:4" s="34" customFormat="1" ht="12.75" x14ac:dyDescent="0.2">
      <c r="A350" s="68"/>
      <c r="B350" s="35"/>
      <c r="C350" s="33"/>
      <c r="D350" s="35"/>
    </row>
    <row r="351" spans="1:4" s="34" customFormat="1" ht="12.75" x14ac:dyDescent="0.2">
      <c r="A351" s="68"/>
      <c r="B351" s="35"/>
      <c r="C351" s="33"/>
      <c r="D351" s="35"/>
    </row>
    <row r="352" spans="1:4" s="34" customFormat="1" ht="12.75" x14ac:dyDescent="0.2">
      <c r="A352" s="68"/>
      <c r="B352" s="35"/>
      <c r="C352" s="33"/>
      <c r="D352" s="35"/>
    </row>
    <row r="353" spans="1:4" s="34" customFormat="1" ht="12.75" x14ac:dyDescent="0.2">
      <c r="A353" s="68"/>
      <c r="B353" s="35"/>
      <c r="C353" s="33"/>
      <c r="D353" s="35"/>
    </row>
    <row r="354" spans="1:4" s="34" customFormat="1" ht="12.75" x14ac:dyDescent="0.2">
      <c r="A354" s="68"/>
      <c r="B354" s="35"/>
      <c r="C354" s="33"/>
      <c r="D354" s="35"/>
    </row>
    <row r="355" spans="1:4" s="34" customFormat="1" ht="12.75" x14ac:dyDescent="0.2">
      <c r="A355" s="68"/>
      <c r="B355" s="35"/>
      <c r="C355" s="33"/>
      <c r="D355" s="35"/>
    </row>
    <row r="356" spans="1:4" s="34" customFormat="1" ht="12.75" x14ac:dyDescent="0.2">
      <c r="A356" s="68"/>
      <c r="B356" s="35"/>
      <c r="C356" s="33"/>
      <c r="D356" s="35"/>
    </row>
    <row r="357" spans="1:4" s="34" customFormat="1" ht="12.75" x14ac:dyDescent="0.2">
      <c r="A357" s="68"/>
      <c r="B357" s="35"/>
      <c r="C357" s="33"/>
      <c r="D357" s="35"/>
    </row>
    <row r="358" spans="1:4" s="34" customFormat="1" ht="12.75" x14ac:dyDescent="0.2">
      <c r="A358" s="68"/>
      <c r="B358" s="35"/>
      <c r="C358" s="33"/>
      <c r="D358" s="35"/>
    </row>
    <row r="359" spans="1:4" s="34" customFormat="1" ht="12.75" x14ac:dyDescent="0.2">
      <c r="A359" s="68"/>
      <c r="B359" s="35"/>
      <c r="C359" s="33"/>
      <c r="D359" s="35"/>
    </row>
    <row r="360" spans="1:4" s="34" customFormat="1" ht="12.75" x14ac:dyDescent="0.2">
      <c r="A360" s="68"/>
      <c r="B360" s="35"/>
      <c r="C360" s="33"/>
      <c r="D360" s="35"/>
    </row>
    <row r="361" spans="1:4" s="34" customFormat="1" ht="12.75" x14ac:dyDescent="0.2">
      <c r="A361" s="68"/>
      <c r="B361" s="35"/>
      <c r="C361" s="33"/>
      <c r="D361" s="35"/>
    </row>
    <row r="362" spans="1:4" s="34" customFormat="1" ht="12.75" x14ac:dyDescent="0.2">
      <c r="A362" s="68"/>
      <c r="B362" s="35"/>
      <c r="C362" s="33"/>
      <c r="D362" s="35"/>
    </row>
    <row r="363" spans="1:4" s="34" customFormat="1" ht="12.75" x14ac:dyDescent="0.2">
      <c r="A363" s="68"/>
      <c r="B363" s="35"/>
      <c r="C363" s="33"/>
      <c r="D363" s="35"/>
    </row>
    <row r="364" spans="1:4" s="34" customFormat="1" ht="12.75" x14ac:dyDescent="0.2">
      <c r="A364" s="68"/>
      <c r="B364" s="35"/>
      <c r="C364" s="33"/>
      <c r="D364" s="35"/>
    </row>
    <row r="365" spans="1:4" s="34" customFormat="1" ht="12.75" x14ac:dyDescent="0.2">
      <c r="A365" s="68"/>
      <c r="B365" s="35"/>
      <c r="C365" s="33"/>
      <c r="D365" s="35"/>
    </row>
    <row r="366" spans="1:4" s="34" customFormat="1" ht="12.75" x14ac:dyDescent="0.2">
      <c r="A366" s="68"/>
      <c r="B366" s="35"/>
      <c r="C366" s="33"/>
      <c r="D366" s="35"/>
    </row>
    <row r="367" spans="1:4" s="34" customFormat="1" ht="12.75" x14ac:dyDescent="0.2">
      <c r="A367" s="68"/>
      <c r="B367" s="35"/>
      <c r="C367" s="33"/>
      <c r="D367" s="35"/>
    </row>
    <row r="368" spans="1:4" s="34" customFormat="1" ht="12.75" x14ac:dyDescent="0.2">
      <c r="A368" s="68"/>
      <c r="B368" s="35"/>
      <c r="C368" s="33"/>
      <c r="D368" s="35"/>
    </row>
    <row r="369" spans="1:4" s="34" customFormat="1" ht="12.75" x14ac:dyDescent="0.2">
      <c r="A369" s="68"/>
      <c r="B369" s="35"/>
      <c r="C369" s="33"/>
      <c r="D369" s="35"/>
    </row>
    <row r="370" spans="1:4" s="34" customFormat="1" ht="12.75" x14ac:dyDescent="0.2">
      <c r="A370" s="68"/>
      <c r="B370" s="35"/>
      <c r="C370" s="33"/>
      <c r="D370" s="35"/>
    </row>
    <row r="371" spans="1:4" s="34" customFormat="1" ht="12.75" x14ac:dyDescent="0.2">
      <c r="A371" s="68"/>
      <c r="B371" s="35"/>
      <c r="C371" s="33"/>
      <c r="D371" s="35"/>
    </row>
    <row r="372" spans="1:4" s="34" customFormat="1" ht="12.75" x14ac:dyDescent="0.2">
      <c r="A372" s="68"/>
      <c r="B372" s="35"/>
      <c r="C372" s="33"/>
      <c r="D372" s="35"/>
    </row>
    <row r="373" spans="1:4" s="34" customFormat="1" ht="12.75" x14ac:dyDescent="0.2">
      <c r="A373" s="68"/>
      <c r="B373" s="35"/>
      <c r="C373" s="33"/>
      <c r="D373" s="35"/>
    </row>
    <row r="374" spans="1:4" s="34" customFormat="1" ht="12.75" x14ac:dyDescent="0.2">
      <c r="A374" s="68"/>
      <c r="B374" s="35"/>
      <c r="C374" s="33"/>
      <c r="D374" s="35"/>
    </row>
    <row r="375" spans="1:4" s="34" customFormat="1" ht="12.75" x14ac:dyDescent="0.2">
      <c r="A375" s="68"/>
      <c r="B375" s="35"/>
      <c r="C375" s="33"/>
      <c r="D375" s="35"/>
    </row>
    <row r="376" spans="1:4" s="34" customFormat="1" ht="12.75" x14ac:dyDescent="0.2">
      <c r="A376" s="68"/>
      <c r="B376" s="35"/>
      <c r="C376" s="33"/>
      <c r="D376" s="35"/>
    </row>
    <row r="377" spans="1:4" s="34" customFormat="1" ht="12.75" x14ac:dyDescent="0.2">
      <c r="A377" s="68"/>
      <c r="B377" s="35"/>
      <c r="C377" s="33"/>
      <c r="D377" s="35"/>
    </row>
    <row r="378" spans="1:4" s="34" customFormat="1" ht="12.75" x14ac:dyDescent="0.2">
      <c r="A378" s="68"/>
      <c r="B378" s="35"/>
      <c r="C378" s="33"/>
      <c r="D378" s="35"/>
    </row>
    <row r="379" spans="1:4" s="34" customFormat="1" ht="12.75" x14ac:dyDescent="0.2">
      <c r="A379" s="68"/>
      <c r="B379" s="35"/>
      <c r="C379" s="33"/>
      <c r="D379" s="35"/>
    </row>
    <row r="380" spans="1:4" s="34" customFormat="1" ht="12.75" x14ac:dyDescent="0.2">
      <c r="A380" s="68"/>
      <c r="B380" s="35"/>
      <c r="C380" s="33"/>
      <c r="D380" s="35"/>
    </row>
    <row r="381" spans="1:4" s="34" customFormat="1" ht="12.75" x14ac:dyDescent="0.2">
      <c r="A381" s="68"/>
      <c r="B381" s="35"/>
      <c r="C381" s="33"/>
      <c r="D381" s="35"/>
    </row>
    <row r="382" spans="1:4" s="34" customFormat="1" ht="12.75" x14ac:dyDescent="0.2">
      <c r="A382" s="68"/>
      <c r="B382" s="35"/>
      <c r="C382" s="33"/>
      <c r="D382" s="35"/>
    </row>
    <row r="383" spans="1:4" s="34" customFormat="1" ht="12.75" x14ac:dyDescent="0.2">
      <c r="A383" s="68"/>
      <c r="B383" s="35"/>
      <c r="C383" s="33"/>
      <c r="D383" s="35"/>
    </row>
    <row r="384" spans="1:4" s="34" customFormat="1" ht="12.75" x14ac:dyDescent="0.2">
      <c r="A384" s="68"/>
      <c r="B384" s="35"/>
      <c r="C384" s="33"/>
      <c r="D384" s="35"/>
    </row>
    <row r="385" spans="1:4" s="34" customFormat="1" ht="12.75" x14ac:dyDescent="0.2">
      <c r="A385" s="68"/>
      <c r="B385" s="35"/>
      <c r="C385" s="33"/>
      <c r="D385" s="35"/>
    </row>
    <row r="386" spans="1:4" s="34" customFormat="1" ht="12.75" x14ac:dyDescent="0.2">
      <c r="A386" s="68"/>
      <c r="B386" s="35"/>
      <c r="C386" s="33"/>
      <c r="D386" s="35"/>
    </row>
    <row r="387" spans="1:4" s="34" customFormat="1" ht="12.75" x14ac:dyDescent="0.2">
      <c r="A387" s="68"/>
      <c r="B387" s="35"/>
      <c r="C387" s="33"/>
      <c r="D387" s="35"/>
    </row>
    <row r="388" spans="1:4" s="34" customFormat="1" ht="12.75" x14ac:dyDescent="0.2">
      <c r="A388" s="68"/>
      <c r="B388" s="35"/>
      <c r="C388" s="33"/>
      <c r="D388" s="35"/>
    </row>
    <row r="389" spans="1:4" s="34" customFormat="1" ht="12.75" x14ac:dyDescent="0.2">
      <c r="A389" s="68"/>
      <c r="B389" s="35"/>
      <c r="C389" s="33"/>
      <c r="D389" s="35"/>
    </row>
    <row r="390" spans="1:4" s="34" customFormat="1" ht="12.75" x14ac:dyDescent="0.2">
      <c r="A390" s="68"/>
      <c r="B390" s="35"/>
      <c r="C390" s="33"/>
      <c r="D390" s="35"/>
    </row>
    <row r="391" spans="1:4" s="34" customFormat="1" ht="12.75" x14ac:dyDescent="0.2">
      <c r="A391" s="68"/>
      <c r="B391" s="35"/>
      <c r="C391" s="33"/>
      <c r="D391" s="35"/>
    </row>
    <row r="392" spans="1:4" s="34" customFormat="1" ht="12.75" x14ac:dyDescent="0.2">
      <c r="A392" s="68"/>
      <c r="B392" s="35"/>
      <c r="C392" s="33"/>
      <c r="D392" s="35"/>
    </row>
    <row r="393" spans="1:4" s="34" customFormat="1" ht="12.75" x14ac:dyDescent="0.2">
      <c r="A393" s="68"/>
      <c r="B393" s="35"/>
      <c r="C393" s="33"/>
      <c r="D393" s="35"/>
    </row>
    <row r="394" spans="1:4" s="34" customFormat="1" ht="12.75" x14ac:dyDescent="0.2">
      <c r="A394" s="68"/>
      <c r="B394" s="35"/>
      <c r="C394" s="33"/>
      <c r="D394" s="35"/>
    </row>
    <row r="395" spans="1:4" s="34" customFormat="1" ht="12.75" x14ac:dyDescent="0.2">
      <c r="A395" s="68"/>
      <c r="B395" s="35"/>
      <c r="C395" s="33"/>
      <c r="D395" s="35"/>
    </row>
    <row r="396" spans="1:4" s="34" customFormat="1" ht="12.75" x14ac:dyDescent="0.2">
      <c r="A396" s="68"/>
      <c r="B396" s="35"/>
      <c r="C396" s="33"/>
      <c r="D396" s="35"/>
    </row>
    <row r="397" spans="1:4" s="34" customFormat="1" ht="12.75" x14ac:dyDescent="0.2">
      <c r="A397" s="68"/>
      <c r="B397" s="35"/>
      <c r="C397" s="33"/>
      <c r="D397" s="35"/>
    </row>
    <row r="398" spans="1:4" s="34" customFormat="1" ht="12.75" x14ac:dyDescent="0.2">
      <c r="A398" s="68"/>
      <c r="B398" s="35"/>
      <c r="C398" s="33"/>
      <c r="D398" s="35"/>
    </row>
    <row r="399" spans="1:4" s="34" customFormat="1" ht="12.75" x14ac:dyDescent="0.2">
      <c r="A399" s="68"/>
      <c r="B399" s="35"/>
      <c r="C399" s="33"/>
      <c r="D399" s="35"/>
    </row>
    <row r="400" spans="1:4" s="34" customFormat="1" ht="12.75" x14ac:dyDescent="0.2">
      <c r="A400" s="68"/>
      <c r="B400" s="35"/>
      <c r="C400" s="33"/>
      <c r="D400" s="35"/>
    </row>
    <row r="401" spans="1:4" s="34" customFormat="1" ht="12.75" x14ac:dyDescent="0.2">
      <c r="A401" s="68"/>
      <c r="B401" s="35"/>
      <c r="C401" s="33"/>
      <c r="D401" s="35"/>
    </row>
    <row r="402" spans="1:4" s="34" customFormat="1" ht="12.75" x14ac:dyDescent="0.2">
      <c r="A402" s="68"/>
      <c r="B402" s="35"/>
      <c r="C402" s="33"/>
      <c r="D402" s="35"/>
    </row>
    <row r="403" spans="1:4" s="34" customFormat="1" ht="12.75" x14ac:dyDescent="0.2">
      <c r="A403" s="68"/>
      <c r="B403" s="35"/>
      <c r="C403" s="33"/>
      <c r="D403" s="35"/>
    </row>
    <row r="404" spans="1:4" s="34" customFormat="1" ht="12.75" x14ac:dyDescent="0.2">
      <c r="A404" s="68"/>
      <c r="B404" s="35"/>
      <c r="C404" s="33"/>
      <c r="D404" s="35"/>
    </row>
    <row r="405" spans="1:4" s="34" customFormat="1" ht="12.75" x14ac:dyDescent="0.2">
      <c r="A405" s="68"/>
      <c r="B405" s="35"/>
      <c r="C405" s="33"/>
      <c r="D405" s="35"/>
    </row>
    <row r="406" spans="1:4" s="34" customFormat="1" ht="12.75" x14ac:dyDescent="0.2">
      <c r="A406" s="68"/>
      <c r="B406" s="35"/>
      <c r="C406" s="33"/>
      <c r="D406" s="35"/>
    </row>
    <row r="407" spans="1:4" s="34" customFormat="1" ht="12.75" x14ac:dyDescent="0.2">
      <c r="A407" s="68"/>
      <c r="B407" s="35"/>
      <c r="C407" s="33"/>
      <c r="D407" s="35"/>
    </row>
    <row r="408" spans="1:4" s="34" customFormat="1" ht="12.75" x14ac:dyDescent="0.2">
      <c r="A408" s="68"/>
      <c r="B408" s="35"/>
      <c r="C408" s="33"/>
      <c r="D408" s="35"/>
    </row>
    <row r="409" spans="1:4" s="34" customFormat="1" ht="12.75" x14ac:dyDescent="0.2">
      <c r="A409" s="68"/>
      <c r="B409" s="35"/>
      <c r="C409" s="33"/>
      <c r="D409" s="35"/>
    </row>
    <row r="410" spans="1:4" s="34" customFormat="1" ht="12.75" x14ac:dyDescent="0.2">
      <c r="A410" s="68"/>
      <c r="B410" s="35"/>
      <c r="C410" s="33"/>
      <c r="D410" s="35"/>
    </row>
    <row r="411" spans="1:4" s="34" customFormat="1" ht="12.75" x14ac:dyDescent="0.2">
      <c r="A411" s="68"/>
      <c r="B411" s="35"/>
      <c r="C411" s="33"/>
      <c r="D411" s="35"/>
    </row>
    <row r="412" spans="1:4" s="34" customFormat="1" ht="12.75" x14ac:dyDescent="0.2">
      <c r="A412" s="68"/>
      <c r="B412" s="35"/>
      <c r="C412" s="33"/>
      <c r="D412" s="35"/>
    </row>
    <row r="413" spans="1:4" s="34" customFormat="1" ht="12.75" x14ac:dyDescent="0.2">
      <c r="A413" s="68"/>
      <c r="B413" s="35"/>
      <c r="C413" s="33"/>
      <c r="D413" s="35"/>
    </row>
    <row r="414" spans="1:4" s="34" customFormat="1" ht="12.75" x14ac:dyDescent="0.2">
      <c r="A414" s="68"/>
      <c r="B414" s="35"/>
      <c r="C414" s="33"/>
      <c r="D414" s="35"/>
    </row>
    <row r="415" spans="1:4" s="34" customFormat="1" ht="12.75" x14ac:dyDescent="0.2">
      <c r="A415" s="68"/>
      <c r="B415" s="35"/>
      <c r="C415" s="33"/>
      <c r="D415" s="35"/>
    </row>
    <row r="416" spans="1:4" s="34" customFormat="1" ht="12.75" x14ac:dyDescent="0.2">
      <c r="A416" s="68"/>
      <c r="B416" s="35"/>
      <c r="C416" s="33"/>
      <c r="D416" s="35"/>
    </row>
    <row r="417" spans="1:4" s="34" customFormat="1" ht="12.75" x14ac:dyDescent="0.2">
      <c r="A417" s="68"/>
      <c r="B417" s="35"/>
      <c r="C417" s="33"/>
      <c r="D417" s="35"/>
    </row>
    <row r="418" spans="1:4" s="34" customFormat="1" ht="12.75" x14ac:dyDescent="0.2">
      <c r="A418" s="68"/>
      <c r="B418" s="35"/>
      <c r="C418" s="33"/>
      <c r="D418" s="35"/>
    </row>
    <row r="419" spans="1:4" s="34" customFormat="1" ht="12.75" x14ac:dyDescent="0.2">
      <c r="A419" s="68"/>
      <c r="B419" s="35"/>
      <c r="C419" s="33"/>
      <c r="D419" s="35"/>
    </row>
    <row r="420" spans="1:4" s="34" customFormat="1" ht="12.75" x14ac:dyDescent="0.2">
      <c r="A420" s="68"/>
      <c r="B420" s="35"/>
      <c r="C420" s="33"/>
      <c r="D420" s="35"/>
    </row>
    <row r="421" spans="1:4" s="34" customFormat="1" ht="12.75" x14ac:dyDescent="0.2">
      <c r="A421" s="68"/>
      <c r="B421" s="35"/>
      <c r="C421" s="33"/>
      <c r="D421" s="35"/>
    </row>
    <row r="422" spans="1:4" s="34" customFormat="1" ht="12.75" x14ac:dyDescent="0.2">
      <c r="A422" s="68"/>
      <c r="B422" s="35"/>
      <c r="C422" s="33"/>
      <c r="D422" s="35"/>
    </row>
    <row r="423" spans="1:4" s="34" customFormat="1" ht="12.75" x14ac:dyDescent="0.2">
      <c r="A423" s="68"/>
      <c r="B423" s="35"/>
      <c r="C423" s="33"/>
      <c r="D423" s="35"/>
    </row>
    <row r="424" spans="1:4" s="34" customFormat="1" ht="12.75" x14ac:dyDescent="0.2">
      <c r="A424" s="68"/>
      <c r="B424" s="35"/>
      <c r="C424" s="33"/>
      <c r="D424" s="35"/>
    </row>
    <row r="425" spans="1:4" s="34" customFormat="1" ht="12.75" x14ac:dyDescent="0.2">
      <c r="A425" s="68"/>
      <c r="B425" s="35"/>
      <c r="C425" s="33"/>
      <c r="D425" s="35"/>
    </row>
    <row r="426" spans="1:4" s="34" customFormat="1" ht="12.75" x14ac:dyDescent="0.2">
      <c r="A426" s="68"/>
      <c r="B426" s="35"/>
      <c r="C426" s="33"/>
      <c r="D426" s="35"/>
    </row>
    <row r="427" spans="1:4" s="34" customFormat="1" ht="12.75" x14ac:dyDescent="0.2">
      <c r="A427" s="68"/>
      <c r="B427" s="35"/>
      <c r="C427" s="33"/>
      <c r="D427" s="35"/>
    </row>
    <row r="428" spans="1:4" s="34" customFormat="1" ht="12.75" x14ac:dyDescent="0.2">
      <c r="A428" s="68"/>
      <c r="B428" s="35"/>
      <c r="C428" s="33"/>
      <c r="D428" s="35"/>
    </row>
    <row r="429" spans="1:4" s="34" customFormat="1" ht="12.75" x14ac:dyDescent="0.2">
      <c r="A429" s="68"/>
      <c r="B429" s="35"/>
      <c r="C429" s="33"/>
      <c r="D429" s="35"/>
    </row>
    <row r="430" spans="1:4" s="34" customFormat="1" ht="12.75" x14ac:dyDescent="0.2">
      <c r="A430" s="68"/>
      <c r="B430" s="35"/>
      <c r="C430" s="33"/>
      <c r="D430" s="35"/>
    </row>
    <row r="431" spans="1:4" s="34" customFormat="1" ht="12.75" x14ac:dyDescent="0.2">
      <c r="A431" s="68"/>
      <c r="B431" s="35"/>
      <c r="C431" s="33"/>
      <c r="D431" s="35"/>
    </row>
    <row r="432" spans="1:4" s="34" customFormat="1" ht="12.75" x14ac:dyDescent="0.2">
      <c r="A432" s="68"/>
      <c r="B432" s="35"/>
      <c r="C432" s="33"/>
      <c r="D432" s="35"/>
    </row>
    <row r="433" spans="1:4" s="34" customFormat="1" ht="12.75" x14ac:dyDescent="0.2">
      <c r="A433" s="68"/>
      <c r="B433" s="35"/>
      <c r="C433" s="33"/>
      <c r="D433" s="35"/>
    </row>
    <row r="434" spans="1:4" s="34" customFormat="1" ht="12.75" x14ac:dyDescent="0.2">
      <c r="A434" s="68"/>
      <c r="B434" s="35"/>
      <c r="C434" s="33"/>
      <c r="D434" s="35"/>
    </row>
    <row r="435" spans="1:4" s="34" customFormat="1" ht="12.75" x14ac:dyDescent="0.2">
      <c r="A435" s="68"/>
      <c r="B435" s="35"/>
      <c r="C435" s="33"/>
      <c r="D435" s="35"/>
    </row>
    <row r="436" spans="1:4" s="34" customFormat="1" ht="12.75" x14ac:dyDescent="0.2">
      <c r="A436" s="68"/>
      <c r="B436" s="35"/>
      <c r="C436" s="33"/>
      <c r="D436" s="35"/>
    </row>
    <row r="437" spans="1:4" s="34" customFormat="1" ht="12.75" x14ac:dyDescent="0.2">
      <c r="A437" s="68"/>
      <c r="B437" s="35"/>
      <c r="C437" s="33"/>
      <c r="D437" s="35"/>
    </row>
    <row r="438" spans="1:4" s="34" customFormat="1" ht="12.75" x14ac:dyDescent="0.2">
      <c r="A438" s="68"/>
      <c r="B438" s="35"/>
      <c r="C438" s="33"/>
      <c r="D438" s="35"/>
    </row>
    <row r="439" spans="1:4" s="34" customFormat="1" ht="12.75" x14ac:dyDescent="0.2">
      <c r="A439" s="68"/>
      <c r="B439" s="35"/>
      <c r="C439" s="33"/>
      <c r="D439" s="35"/>
    </row>
    <row r="440" spans="1:4" s="34" customFormat="1" ht="12.75" x14ac:dyDescent="0.2">
      <c r="A440" s="68"/>
      <c r="B440" s="35"/>
      <c r="C440" s="33"/>
      <c r="D440" s="35"/>
    </row>
    <row r="441" spans="1:4" s="34" customFormat="1" ht="12.75" x14ac:dyDescent="0.2">
      <c r="A441" s="68"/>
      <c r="B441" s="35"/>
      <c r="C441" s="33"/>
      <c r="D441" s="35"/>
    </row>
    <row r="442" spans="1:4" s="34" customFormat="1" ht="12.75" x14ac:dyDescent="0.2">
      <c r="A442" s="68"/>
      <c r="B442" s="35"/>
      <c r="C442" s="33"/>
      <c r="D442" s="35"/>
    </row>
    <row r="443" spans="1:4" s="34" customFormat="1" ht="12.75" x14ac:dyDescent="0.2">
      <c r="A443" s="68"/>
      <c r="B443" s="35"/>
      <c r="C443" s="33"/>
      <c r="D443" s="35"/>
    </row>
    <row r="444" spans="1:4" s="34" customFormat="1" ht="12.75" x14ac:dyDescent="0.2">
      <c r="A444" s="68"/>
      <c r="B444" s="35"/>
      <c r="C444" s="33"/>
      <c r="D444" s="35"/>
    </row>
    <row r="445" spans="1:4" s="34" customFormat="1" ht="12.75" x14ac:dyDescent="0.2">
      <c r="A445" s="68"/>
      <c r="B445" s="35"/>
      <c r="C445" s="33"/>
      <c r="D445" s="35"/>
    </row>
    <row r="446" spans="1:4" s="34" customFormat="1" ht="12.75" x14ac:dyDescent="0.2">
      <c r="A446" s="68"/>
      <c r="B446" s="35"/>
      <c r="C446" s="33"/>
      <c r="D446" s="35"/>
    </row>
    <row r="447" spans="1:4" s="34" customFormat="1" ht="12.75" x14ac:dyDescent="0.2">
      <c r="A447" s="68"/>
      <c r="B447" s="35"/>
      <c r="C447" s="33"/>
      <c r="D447" s="35"/>
    </row>
    <row r="448" spans="1:4" s="34" customFormat="1" ht="12.75" x14ac:dyDescent="0.2">
      <c r="A448" s="68"/>
      <c r="B448" s="35"/>
      <c r="C448" s="33"/>
      <c r="D448" s="35"/>
    </row>
    <row r="449" spans="1:4" s="34" customFormat="1" ht="12.75" x14ac:dyDescent="0.2">
      <c r="A449" s="68"/>
      <c r="B449" s="35"/>
      <c r="C449" s="33"/>
      <c r="D449" s="35"/>
    </row>
    <row r="450" spans="1:4" s="34" customFormat="1" ht="12.75" x14ac:dyDescent="0.2">
      <c r="A450" s="68"/>
      <c r="B450" s="35"/>
      <c r="C450" s="33"/>
      <c r="D450" s="35"/>
    </row>
    <row r="451" spans="1:4" s="34" customFormat="1" ht="12.75" x14ac:dyDescent="0.2">
      <c r="A451" s="68"/>
      <c r="B451" s="35"/>
      <c r="C451" s="33"/>
      <c r="D451" s="35"/>
    </row>
    <row r="452" spans="1:4" s="34" customFormat="1" ht="12.75" x14ac:dyDescent="0.2">
      <c r="A452" s="68"/>
      <c r="B452" s="35"/>
      <c r="C452" s="33"/>
      <c r="D452" s="35"/>
    </row>
    <row r="453" spans="1:4" s="34" customFormat="1" ht="12.75" x14ac:dyDescent="0.2">
      <c r="A453" s="68"/>
      <c r="B453" s="35"/>
      <c r="C453" s="33"/>
      <c r="D453" s="35"/>
    </row>
    <row r="454" spans="1:4" s="34" customFormat="1" ht="12.75" x14ac:dyDescent="0.2">
      <c r="A454" s="68"/>
      <c r="B454" s="35"/>
      <c r="C454" s="33"/>
      <c r="D454" s="35"/>
    </row>
    <row r="455" spans="1:4" s="34" customFormat="1" ht="12.75" x14ac:dyDescent="0.2">
      <c r="A455" s="68"/>
      <c r="B455" s="35"/>
      <c r="C455" s="33"/>
      <c r="D455" s="35"/>
    </row>
    <row r="456" spans="1:4" s="34" customFormat="1" ht="12.75" x14ac:dyDescent="0.2">
      <c r="A456" s="68"/>
      <c r="B456" s="35"/>
      <c r="C456" s="33"/>
      <c r="D456" s="35"/>
    </row>
    <row r="457" spans="1:4" s="34" customFormat="1" ht="12.75" x14ac:dyDescent="0.2">
      <c r="A457" s="68"/>
      <c r="B457" s="35"/>
      <c r="C457" s="33"/>
      <c r="D457" s="35"/>
    </row>
    <row r="458" spans="1:4" s="34" customFormat="1" ht="12.75" x14ac:dyDescent="0.2">
      <c r="A458" s="68"/>
      <c r="B458" s="35"/>
      <c r="C458" s="33"/>
      <c r="D458" s="35"/>
    </row>
    <row r="459" spans="1:4" s="34" customFormat="1" ht="12.75" x14ac:dyDescent="0.2">
      <c r="A459" s="68"/>
      <c r="B459" s="35"/>
      <c r="C459" s="33"/>
      <c r="D459" s="35"/>
    </row>
    <row r="460" spans="1:4" s="34" customFormat="1" ht="12.75" x14ac:dyDescent="0.2">
      <c r="A460" s="68"/>
      <c r="B460" s="35"/>
      <c r="C460" s="33"/>
      <c r="D460" s="35"/>
    </row>
    <row r="461" spans="1:4" s="34" customFormat="1" ht="12.75" x14ac:dyDescent="0.2">
      <c r="A461" s="68"/>
      <c r="B461" s="35"/>
      <c r="C461" s="33"/>
      <c r="D461" s="35"/>
    </row>
    <row r="462" spans="1:4" s="34" customFormat="1" ht="12.75" x14ac:dyDescent="0.2">
      <c r="A462" s="68"/>
      <c r="B462" s="35"/>
      <c r="C462" s="33"/>
      <c r="D462" s="35"/>
    </row>
    <row r="463" spans="1:4" s="34" customFormat="1" ht="12.75" x14ac:dyDescent="0.2">
      <c r="A463" s="68"/>
      <c r="B463" s="35"/>
      <c r="C463" s="33"/>
      <c r="D463" s="35"/>
    </row>
    <row r="464" spans="1:4" s="34" customFormat="1" ht="12.75" x14ac:dyDescent="0.2">
      <c r="A464" s="68"/>
      <c r="B464" s="35"/>
      <c r="C464" s="33"/>
      <c r="D464" s="35"/>
    </row>
    <row r="465" spans="1:4" s="34" customFormat="1" ht="12.75" x14ac:dyDescent="0.2">
      <c r="A465" s="68"/>
      <c r="B465" s="35"/>
      <c r="C465" s="33"/>
      <c r="D465" s="35"/>
    </row>
    <row r="466" spans="1:4" s="34" customFormat="1" ht="12.75" x14ac:dyDescent="0.2">
      <c r="A466" s="68"/>
      <c r="B466" s="35"/>
      <c r="C466" s="33"/>
      <c r="D466" s="35"/>
    </row>
    <row r="467" spans="1:4" s="34" customFormat="1" ht="12.75" x14ac:dyDescent="0.2">
      <c r="A467" s="68"/>
      <c r="B467" s="35"/>
      <c r="C467" s="33"/>
      <c r="D467" s="35"/>
    </row>
    <row r="468" spans="1:4" s="34" customFormat="1" ht="12.75" x14ac:dyDescent="0.2">
      <c r="A468" s="68"/>
      <c r="B468" s="35"/>
      <c r="C468" s="33"/>
      <c r="D468" s="35"/>
    </row>
    <row r="469" spans="1:4" s="34" customFormat="1" ht="12.75" x14ac:dyDescent="0.2">
      <c r="A469" s="68"/>
      <c r="B469" s="35"/>
      <c r="C469" s="33"/>
      <c r="D469" s="35"/>
    </row>
    <row r="470" spans="1:4" s="34" customFormat="1" ht="12.75" x14ac:dyDescent="0.2">
      <c r="A470" s="68"/>
      <c r="B470" s="35"/>
      <c r="C470" s="33"/>
      <c r="D470" s="35"/>
    </row>
    <row r="471" spans="1:4" s="34" customFormat="1" ht="12.75" x14ac:dyDescent="0.2">
      <c r="A471" s="68"/>
      <c r="B471" s="35"/>
      <c r="C471" s="33"/>
      <c r="D471" s="35"/>
    </row>
    <row r="472" spans="1:4" s="34" customFormat="1" ht="12.75" x14ac:dyDescent="0.2">
      <c r="A472" s="68"/>
      <c r="B472" s="35"/>
      <c r="C472" s="33"/>
      <c r="D472" s="35"/>
    </row>
    <row r="473" spans="1:4" s="34" customFormat="1" ht="12.75" x14ac:dyDescent="0.2">
      <c r="A473" s="68"/>
      <c r="B473" s="35"/>
      <c r="C473" s="33"/>
      <c r="D473" s="35"/>
    </row>
    <row r="474" spans="1:4" s="34" customFormat="1" ht="12.75" x14ac:dyDescent="0.2">
      <c r="A474" s="68"/>
      <c r="B474" s="35"/>
      <c r="C474" s="33"/>
      <c r="D474" s="35"/>
    </row>
    <row r="475" spans="1:4" s="34" customFormat="1" ht="12.75" x14ac:dyDescent="0.2">
      <c r="A475" s="68"/>
      <c r="B475" s="35"/>
      <c r="C475" s="33"/>
      <c r="D475" s="35"/>
    </row>
    <row r="476" spans="1:4" s="34" customFormat="1" ht="12.75" x14ac:dyDescent="0.2">
      <c r="A476" s="68"/>
      <c r="B476" s="35"/>
      <c r="C476" s="33"/>
      <c r="D476" s="35"/>
    </row>
    <row r="477" spans="1:4" s="34" customFormat="1" ht="12.75" x14ac:dyDescent="0.2">
      <c r="A477" s="68"/>
      <c r="B477" s="35"/>
      <c r="C477" s="33"/>
      <c r="D477" s="35"/>
    </row>
    <row r="478" spans="1:4" s="34" customFormat="1" ht="12.75" x14ac:dyDescent="0.2">
      <c r="A478" s="68"/>
      <c r="B478" s="35"/>
      <c r="C478" s="33"/>
      <c r="D478" s="35"/>
    </row>
    <row r="479" spans="1:4" s="34" customFormat="1" ht="12.75" x14ac:dyDescent="0.2">
      <c r="A479" s="68"/>
      <c r="B479" s="35"/>
      <c r="C479" s="33"/>
      <c r="D479" s="35"/>
    </row>
    <row r="480" spans="1:4" s="34" customFormat="1" ht="12.75" x14ac:dyDescent="0.2">
      <c r="A480" s="68"/>
      <c r="B480" s="35"/>
      <c r="C480" s="33"/>
      <c r="D480" s="35"/>
    </row>
    <row r="481" spans="1:4" s="34" customFormat="1" ht="12.75" x14ac:dyDescent="0.2">
      <c r="A481" s="68"/>
      <c r="B481" s="35"/>
      <c r="C481" s="33"/>
      <c r="D481" s="35"/>
    </row>
    <row r="482" spans="1:4" s="34" customFormat="1" ht="12.75" x14ac:dyDescent="0.2">
      <c r="A482" s="68"/>
      <c r="B482" s="35"/>
      <c r="C482" s="33"/>
      <c r="D482" s="35"/>
    </row>
    <row r="483" spans="1:4" s="34" customFormat="1" ht="12.75" x14ac:dyDescent="0.2">
      <c r="A483" s="68"/>
      <c r="B483" s="35"/>
      <c r="C483" s="33"/>
      <c r="D483" s="35"/>
    </row>
    <row r="484" spans="1:4" s="34" customFormat="1" ht="12.75" x14ac:dyDescent="0.2">
      <c r="A484" s="68"/>
      <c r="B484" s="35"/>
      <c r="C484" s="33"/>
      <c r="D484" s="35"/>
    </row>
    <row r="485" spans="1:4" s="34" customFormat="1" ht="12.75" x14ac:dyDescent="0.2">
      <c r="A485" s="68"/>
      <c r="B485" s="35"/>
      <c r="C485" s="33"/>
      <c r="D485" s="35"/>
    </row>
    <row r="486" spans="1:4" s="34" customFormat="1" ht="12.75" x14ac:dyDescent="0.2">
      <c r="A486" s="68"/>
      <c r="B486" s="35"/>
      <c r="C486" s="33"/>
      <c r="D486" s="35"/>
    </row>
    <row r="487" spans="1:4" s="34" customFormat="1" ht="12.75" x14ac:dyDescent="0.2">
      <c r="A487" s="68"/>
      <c r="B487" s="35"/>
      <c r="C487" s="33"/>
      <c r="D487" s="35"/>
    </row>
    <row r="488" spans="1:4" s="34" customFormat="1" ht="12.75" x14ac:dyDescent="0.2">
      <c r="A488" s="68"/>
      <c r="B488" s="35"/>
      <c r="C488" s="33"/>
      <c r="D488" s="35"/>
    </row>
    <row r="489" spans="1:4" s="34" customFormat="1" ht="12.75" x14ac:dyDescent="0.2">
      <c r="A489" s="68"/>
      <c r="B489" s="35"/>
      <c r="C489" s="33"/>
      <c r="D489" s="35"/>
    </row>
    <row r="490" spans="1:4" s="34" customFormat="1" ht="12.75" x14ac:dyDescent="0.2">
      <c r="A490" s="68"/>
      <c r="B490" s="35"/>
      <c r="C490" s="33"/>
      <c r="D490" s="35"/>
    </row>
    <row r="491" spans="1:4" s="34" customFormat="1" ht="12.75" x14ac:dyDescent="0.2">
      <c r="A491" s="68"/>
      <c r="B491" s="35"/>
      <c r="C491" s="33"/>
      <c r="D491" s="35"/>
    </row>
    <row r="492" spans="1:4" s="34" customFormat="1" ht="12.75" x14ac:dyDescent="0.2">
      <c r="A492" s="68"/>
      <c r="B492" s="35"/>
      <c r="C492" s="33"/>
      <c r="D492" s="35"/>
    </row>
    <row r="493" spans="1:4" s="34" customFormat="1" ht="12.75" x14ac:dyDescent="0.2">
      <c r="A493" s="68"/>
      <c r="B493" s="35"/>
      <c r="C493" s="33"/>
      <c r="D493" s="35"/>
    </row>
    <row r="494" spans="1:4" s="34" customFormat="1" ht="12.75" x14ac:dyDescent="0.2">
      <c r="A494" s="68"/>
      <c r="B494" s="35"/>
      <c r="C494" s="33"/>
      <c r="D494" s="35"/>
    </row>
    <row r="495" spans="1:4" s="34" customFormat="1" ht="12.75" x14ac:dyDescent="0.2">
      <c r="A495" s="68"/>
      <c r="B495" s="35"/>
      <c r="C495" s="33"/>
      <c r="D495" s="35"/>
    </row>
    <row r="496" spans="1:4" s="34" customFormat="1" ht="12.75" x14ac:dyDescent="0.2">
      <c r="A496" s="68"/>
      <c r="B496" s="35"/>
      <c r="C496" s="33"/>
      <c r="D496" s="35"/>
    </row>
    <row r="497" spans="1:4" s="34" customFormat="1" ht="12.75" x14ac:dyDescent="0.2">
      <c r="A497" s="68"/>
      <c r="B497" s="35"/>
      <c r="C497" s="33"/>
      <c r="D497" s="35"/>
    </row>
    <row r="498" spans="1:4" s="34" customFormat="1" ht="12.75" x14ac:dyDescent="0.2">
      <c r="A498" s="68"/>
      <c r="B498" s="35"/>
      <c r="C498" s="33"/>
      <c r="D498" s="35"/>
    </row>
    <row r="499" spans="1:4" s="34" customFormat="1" ht="12.75" x14ac:dyDescent="0.2">
      <c r="A499" s="68"/>
      <c r="B499" s="35"/>
      <c r="C499" s="33"/>
      <c r="D499" s="35"/>
    </row>
    <row r="500" spans="1:4" s="34" customFormat="1" ht="12.75" x14ac:dyDescent="0.2">
      <c r="A500" s="68"/>
      <c r="B500" s="35"/>
      <c r="C500" s="33"/>
      <c r="D500" s="35"/>
    </row>
    <row r="501" spans="1:4" s="34" customFormat="1" ht="12.75" x14ac:dyDescent="0.2">
      <c r="A501" s="68"/>
      <c r="B501" s="35"/>
      <c r="C501" s="33"/>
      <c r="D501" s="35"/>
    </row>
    <row r="502" spans="1:4" s="34" customFormat="1" ht="12.75" x14ac:dyDescent="0.2">
      <c r="A502" s="68"/>
      <c r="B502" s="35"/>
      <c r="C502" s="33"/>
      <c r="D502" s="35"/>
    </row>
    <row r="503" spans="1:4" s="34" customFormat="1" ht="12.75" x14ac:dyDescent="0.2">
      <c r="A503" s="68"/>
      <c r="B503" s="35"/>
      <c r="C503" s="33"/>
      <c r="D503" s="35"/>
    </row>
    <row r="504" spans="1:4" s="34" customFormat="1" ht="12.75" x14ac:dyDescent="0.2">
      <c r="A504" s="68"/>
      <c r="B504" s="35"/>
      <c r="C504" s="33"/>
      <c r="D504" s="35"/>
    </row>
    <row r="505" spans="1:4" s="34" customFormat="1" ht="12.75" x14ac:dyDescent="0.2">
      <c r="A505" s="68"/>
      <c r="B505" s="35"/>
      <c r="C505" s="33"/>
      <c r="D505" s="35"/>
    </row>
    <row r="506" spans="1:4" s="34" customFormat="1" ht="12.75" x14ac:dyDescent="0.2">
      <c r="A506" s="68"/>
      <c r="B506" s="35"/>
      <c r="C506" s="33"/>
      <c r="D506" s="35"/>
    </row>
    <row r="507" spans="1:4" s="34" customFormat="1" ht="12.75" x14ac:dyDescent="0.2">
      <c r="A507" s="68"/>
      <c r="B507" s="35"/>
      <c r="C507" s="33"/>
      <c r="D507" s="35"/>
    </row>
    <row r="508" spans="1:4" s="34" customFormat="1" ht="12.75" x14ac:dyDescent="0.2">
      <c r="A508" s="68"/>
      <c r="B508" s="35"/>
      <c r="C508" s="33"/>
      <c r="D508" s="35"/>
    </row>
    <row r="509" spans="1:4" s="34" customFormat="1" ht="12.75" x14ac:dyDescent="0.2">
      <c r="A509" s="68"/>
      <c r="B509" s="35"/>
      <c r="C509" s="33"/>
      <c r="D509" s="35"/>
    </row>
    <row r="510" spans="1:4" s="34" customFormat="1" ht="12.75" x14ac:dyDescent="0.2">
      <c r="A510" s="68"/>
      <c r="B510" s="35"/>
      <c r="C510" s="33"/>
      <c r="D510" s="35"/>
    </row>
    <row r="511" spans="1:4" s="34" customFormat="1" ht="12.75" x14ac:dyDescent="0.2">
      <c r="A511" s="68"/>
      <c r="B511" s="35"/>
      <c r="C511" s="33"/>
      <c r="D511" s="35"/>
    </row>
    <row r="512" spans="1:4" s="34" customFormat="1" ht="12.75" x14ac:dyDescent="0.2">
      <c r="A512" s="68"/>
      <c r="B512" s="35"/>
      <c r="C512" s="33"/>
      <c r="D512" s="35"/>
    </row>
    <row r="513" spans="1:4" s="34" customFormat="1" ht="12.75" x14ac:dyDescent="0.2">
      <c r="A513" s="68"/>
      <c r="B513" s="35"/>
      <c r="C513" s="33"/>
      <c r="D513" s="35"/>
    </row>
    <row r="514" spans="1:4" s="34" customFormat="1" ht="12.75" x14ac:dyDescent="0.2">
      <c r="A514" s="68"/>
      <c r="B514" s="35"/>
      <c r="C514" s="33"/>
      <c r="D514" s="35"/>
    </row>
    <row r="515" spans="1:4" s="34" customFormat="1" ht="12.75" x14ac:dyDescent="0.2">
      <c r="A515" s="68"/>
      <c r="B515" s="35"/>
      <c r="C515" s="33"/>
      <c r="D515" s="35"/>
    </row>
    <row r="516" spans="1:4" s="34" customFormat="1" ht="12.75" x14ac:dyDescent="0.2">
      <c r="A516" s="68"/>
      <c r="B516" s="35"/>
      <c r="C516" s="33"/>
      <c r="D516" s="35"/>
    </row>
    <row r="517" spans="1:4" s="34" customFormat="1" ht="12.75" x14ac:dyDescent="0.2">
      <c r="A517" s="68"/>
      <c r="B517" s="35"/>
      <c r="C517" s="33"/>
      <c r="D517" s="35"/>
    </row>
    <row r="518" spans="1:4" s="34" customFormat="1" ht="12.75" x14ac:dyDescent="0.2">
      <c r="A518" s="68"/>
      <c r="B518" s="35"/>
      <c r="C518" s="33"/>
      <c r="D518" s="35"/>
    </row>
    <row r="519" spans="1:4" s="34" customFormat="1" ht="12.75" x14ac:dyDescent="0.2">
      <c r="A519" s="68"/>
      <c r="B519" s="35"/>
      <c r="C519" s="33"/>
      <c r="D519" s="35"/>
    </row>
    <row r="520" spans="1:4" s="34" customFormat="1" ht="12.75" x14ac:dyDescent="0.2">
      <c r="A520" s="68"/>
      <c r="B520" s="35"/>
      <c r="C520" s="33"/>
      <c r="D520" s="35"/>
    </row>
    <row r="521" spans="1:4" s="34" customFormat="1" ht="12.75" x14ac:dyDescent="0.2">
      <c r="A521" s="68"/>
      <c r="B521" s="35"/>
      <c r="C521" s="33"/>
      <c r="D521" s="35"/>
    </row>
    <row r="522" spans="1:4" s="34" customFormat="1" ht="12.75" x14ac:dyDescent="0.2">
      <c r="A522" s="68"/>
      <c r="B522" s="35"/>
      <c r="C522" s="33"/>
      <c r="D522" s="35"/>
    </row>
    <row r="523" spans="1:4" s="34" customFormat="1" ht="12.75" x14ac:dyDescent="0.2">
      <c r="A523" s="68"/>
      <c r="B523" s="36"/>
      <c r="D523" s="36"/>
    </row>
    <row r="524" spans="1:4" s="34" customFormat="1" ht="12.75" x14ac:dyDescent="0.2">
      <c r="A524" s="68"/>
      <c r="B524" s="36"/>
      <c r="D524" s="36"/>
    </row>
    <row r="525" spans="1:4" s="34" customFormat="1" ht="12.75" x14ac:dyDescent="0.2">
      <c r="A525" s="68"/>
      <c r="B525" s="36"/>
      <c r="D525" s="36"/>
    </row>
    <row r="526" spans="1:4" s="34" customFormat="1" ht="12.75" x14ac:dyDescent="0.2">
      <c r="A526" s="68"/>
      <c r="B526" s="36"/>
      <c r="D526" s="36"/>
    </row>
    <row r="527" spans="1:4" s="34" customFormat="1" ht="12.75" x14ac:dyDescent="0.2">
      <c r="A527" s="68"/>
      <c r="B527" s="36"/>
      <c r="D527" s="36"/>
    </row>
    <row r="528" spans="1:4" s="34" customFormat="1" ht="12.75" x14ac:dyDescent="0.2">
      <c r="A528" s="68"/>
      <c r="B528" s="36"/>
      <c r="D528" s="36"/>
    </row>
    <row r="529" spans="1:4" s="34" customFormat="1" ht="12.75" x14ac:dyDescent="0.2">
      <c r="A529" s="68"/>
      <c r="B529" s="36"/>
      <c r="D529" s="36"/>
    </row>
    <row r="530" spans="1:4" s="34" customFormat="1" ht="12.75" x14ac:dyDescent="0.2">
      <c r="A530" s="68"/>
      <c r="B530" s="36"/>
      <c r="D530" s="36"/>
    </row>
    <row r="531" spans="1:4" s="34" customFormat="1" ht="12.75" x14ac:dyDescent="0.2">
      <c r="A531" s="68"/>
      <c r="B531" s="36"/>
      <c r="D531" s="36"/>
    </row>
    <row r="532" spans="1:4" s="34" customFormat="1" ht="12.75" x14ac:dyDescent="0.2">
      <c r="A532" s="68"/>
      <c r="B532" s="36"/>
      <c r="D532" s="36"/>
    </row>
    <row r="533" spans="1:4" s="34" customFormat="1" ht="12.75" x14ac:dyDescent="0.2">
      <c r="A533" s="68"/>
      <c r="B533" s="36"/>
      <c r="D533" s="36"/>
    </row>
    <row r="534" spans="1:4" s="34" customFormat="1" ht="12.75" x14ac:dyDescent="0.2">
      <c r="A534" s="68"/>
      <c r="B534" s="36"/>
      <c r="D534" s="36"/>
    </row>
    <row r="535" spans="1:4" s="34" customFormat="1" ht="12.75" x14ac:dyDescent="0.2">
      <c r="A535" s="68"/>
      <c r="B535" s="36"/>
      <c r="D535" s="36"/>
    </row>
    <row r="536" spans="1:4" s="34" customFormat="1" ht="12.75" x14ac:dyDescent="0.2">
      <c r="A536" s="68"/>
      <c r="B536" s="36"/>
      <c r="D536" s="36"/>
    </row>
    <row r="537" spans="1:4" s="34" customFormat="1" ht="12.75" x14ac:dyDescent="0.2">
      <c r="A537" s="68"/>
      <c r="B537" s="36"/>
      <c r="D537" s="36"/>
    </row>
    <row r="538" spans="1:4" s="34" customFormat="1" ht="12.75" x14ac:dyDescent="0.2">
      <c r="A538" s="68"/>
      <c r="B538" s="36"/>
      <c r="D538" s="36"/>
    </row>
    <row r="539" spans="1:4" s="34" customFormat="1" ht="12.75" x14ac:dyDescent="0.2">
      <c r="A539" s="68"/>
      <c r="B539" s="36"/>
      <c r="D539" s="36"/>
    </row>
    <row r="540" spans="1:4" s="34" customFormat="1" ht="12.75" x14ac:dyDescent="0.2">
      <c r="A540" s="68"/>
      <c r="B540" s="36"/>
      <c r="D540" s="36"/>
    </row>
    <row r="541" spans="1:4" s="34" customFormat="1" ht="12.75" x14ac:dyDescent="0.2">
      <c r="A541" s="68"/>
      <c r="B541" s="36"/>
      <c r="D541" s="36"/>
    </row>
    <row r="542" spans="1:4" s="34" customFormat="1" ht="12.75" x14ac:dyDescent="0.2">
      <c r="A542" s="68"/>
      <c r="B542" s="36"/>
      <c r="D542" s="36"/>
    </row>
    <row r="543" spans="1:4" s="34" customFormat="1" ht="12.75" x14ac:dyDescent="0.2">
      <c r="A543" s="68"/>
      <c r="B543" s="36"/>
      <c r="D543" s="36"/>
    </row>
    <row r="544" spans="1:4" s="34" customFormat="1" ht="12.75" x14ac:dyDescent="0.2">
      <c r="A544" s="68"/>
      <c r="B544" s="36"/>
      <c r="D544" s="36"/>
    </row>
    <row r="545" spans="1:4" s="34" customFormat="1" ht="12.75" x14ac:dyDescent="0.2">
      <c r="A545" s="68"/>
      <c r="B545" s="36"/>
      <c r="D545" s="36"/>
    </row>
    <row r="546" spans="1:4" s="34" customFormat="1" ht="12.75" x14ac:dyDescent="0.2">
      <c r="A546" s="68"/>
      <c r="B546" s="36"/>
      <c r="D546" s="36"/>
    </row>
    <row r="547" spans="1:4" s="34" customFormat="1" ht="12.75" x14ac:dyDescent="0.2">
      <c r="A547" s="68"/>
      <c r="B547" s="36"/>
      <c r="D547" s="36"/>
    </row>
    <row r="548" spans="1:4" s="34" customFormat="1" ht="12.75" x14ac:dyDescent="0.2">
      <c r="A548" s="68"/>
      <c r="B548" s="36"/>
      <c r="D548" s="36"/>
    </row>
    <row r="549" spans="1:4" s="34" customFormat="1" ht="12.75" x14ac:dyDescent="0.2">
      <c r="A549" s="68"/>
      <c r="B549" s="36"/>
      <c r="D549" s="36"/>
    </row>
    <row r="550" spans="1:4" s="34" customFormat="1" ht="12.75" x14ac:dyDescent="0.2">
      <c r="A550" s="68"/>
      <c r="B550" s="36"/>
      <c r="D550" s="36"/>
    </row>
    <row r="551" spans="1:4" s="34" customFormat="1" ht="12.75" x14ac:dyDescent="0.2">
      <c r="A551" s="68"/>
      <c r="B551" s="36"/>
      <c r="D551" s="36"/>
    </row>
    <row r="552" spans="1:4" s="34" customFormat="1" ht="12.75" x14ac:dyDescent="0.2">
      <c r="A552" s="68"/>
      <c r="B552" s="36"/>
      <c r="D552" s="36"/>
    </row>
    <row r="553" spans="1:4" s="34" customFormat="1" ht="12.75" x14ac:dyDescent="0.2">
      <c r="A553" s="68"/>
      <c r="B553" s="36"/>
      <c r="D553" s="36"/>
    </row>
    <row r="554" spans="1:4" s="34" customFormat="1" ht="12.75" x14ac:dyDescent="0.2">
      <c r="A554" s="68"/>
      <c r="B554" s="36"/>
      <c r="D554" s="36"/>
    </row>
    <row r="555" spans="1:4" s="34" customFormat="1" ht="12.75" x14ac:dyDescent="0.2">
      <c r="A555" s="68"/>
      <c r="B555" s="36"/>
      <c r="D555" s="36"/>
    </row>
    <row r="556" spans="1:4" s="34" customFormat="1" ht="12.75" x14ac:dyDescent="0.2">
      <c r="A556" s="68"/>
      <c r="B556" s="36"/>
      <c r="D556" s="36"/>
    </row>
    <row r="557" spans="1:4" s="34" customFormat="1" ht="12.75" x14ac:dyDescent="0.2">
      <c r="A557" s="68"/>
      <c r="B557" s="36"/>
      <c r="D557" s="36"/>
    </row>
    <row r="558" spans="1:4" s="34" customFormat="1" ht="12.75" x14ac:dyDescent="0.2">
      <c r="A558" s="68"/>
      <c r="B558" s="36"/>
      <c r="D558" s="36"/>
    </row>
    <row r="559" spans="1:4" s="34" customFormat="1" ht="12.75" x14ac:dyDescent="0.2">
      <c r="A559" s="68"/>
      <c r="B559" s="36"/>
      <c r="D559" s="36"/>
    </row>
    <row r="560" spans="1:4" s="34" customFormat="1" ht="12.75" x14ac:dyDescent="0.2">
      <c r="A560" s="68"/>
      <c r="B560" s="36"/>
      <c r="D560" s="36"/>
    </row>
    <row r="561" spans="1:4" s="34" customFormat="1" ht="12.75" x14ac:dyDescent="0.2">
      <c r="A561" s="68"/>
      <c r="B561" s="36"/>
      <c r="D561" s="36"/>
    </row>
    <row r="562" spans="1:4" s="34" customFormat="1" ht="12.75" x14ac:dyDescent="0.2">
      <c r="A562" s="68"/>
      <c r="B562" s="36"/>
      <c r="D562" s="36"/>
    </row>
    <row r="563" spans="1:4" s="34" customFormat="1" ht="12.75" x14ac:dyDescent="0.2">
      <c r="A563" s="68"/>
      <c r="B563" s="36"/>
      <c r="D563" s="36"/>
    </row>
    <row r="564" spans="1:4" s="34" customFormat="1" ht="12.75" x14ac:dyDescent="0.2">
      <c r="A564" s="68"/>
      <c r="B564" s="36"/>
      <c r="D564" s="36"/>
    </row>
    <row r="565" spans="1:4" s="34" customFormat="1" ht="12.75" x14ac:dyDescent="0.2">
      <c r="A565" s="68"/>
      <c r="B565" s="36"/>
      <c r="D565" s="36"/>
    </row>
    <row r="566" spans="1:4" s="34" customFormat="1" ht="12.75" x14ac:dyDescent="0.2">
      <c r="A566" s="68"/>
      <c r="B566" s="36"/>
      <c r="D566" s="36"/>
    </row>
    <row r="567" spans="1:4" s="34" customFormat="1" ht="12.75" x14ac:dyDescent="0.2">
      <c r="A567" s="68"/>
      <c r="B567" s="36"/>
      <c r="D567" s="36"/>
    </row>
    <row r="568" spans="1:4" s="34" customFormat="1" ht="12.75" x14ac:dyDescent="0.2">
      <c r="A568" s="68"/>
      <c r="B568" s="36"/>
      <c r="D568" s="36"/>
    </row>
    <row r="569" spans="1:4" s="34" customFormat="1" ht="12.75" x14ac:dyDescent="0.2">
      <c r="A569" s="68"/>
      <c r="B569" s="36"/>
      <c r="D569" s="36"/>
    </row>
    <row r="570" spans="1:4" s="34" customFormat="1" ht="12.75" x14ac:dyDescent="0.2">
      <c r="A570" s="68"/>
      <c r="B570" s="36"/>
      <c r="D570" s="36"/>
    </row>
    <row r="571" spans="1:4" s="34" customFormat="1" ht="12.75" x14ac:dyDescent="0.2">
      <c r="A571" s="68"/>
      <c r="B571" s="36"/>
      <c r="D571" s="36"/>
    </row>
    <row r="572" spans="1:4" s="34" customFormat="1" ht="12.75" x14ac:dyDescent="0.2">
      <c r="A572" s="68"/>
      <c r="B572" s="36"/>
      <c r="D572" s="36"/>
    </row>
    <row r="573" spans="1:4" s="34" customFormat="1" ht="12.75" x14ac:dyDescent="0.2">
      <c r="A573" s="68"/>
      <c r="B573" s="36"/>
      <c r="D573" s="36"/>
    </row>
    <row r="574" spans="1:4" s="34" customFormat="1" ht="12.75" x14ac:dyDescent="0.2">
      <c r="A574" s="68"/>
      <c r="B574" s="36"/>
      <c r="D574" s="36"/>
    </row>
    <row r="575" spans="1:4" s="34" customFormat="1" ht="12.75" x14ac:dyDescent="0.2">
      <c r="A575" s="68"/>
      <c r="B575" s="36"/>
      <c r="D575" s="36"/>
    </row>
    <row r="576" spans="1:4" s="34" customFormat="1" ht="12.75" x14ac:dyDescent="0.2">
      <c r="A576" s="68"/>
      <c r="B576" s="36"/>
      <c r="D576" s="36"/>
    </row>
    <row r="577" spans="1:4" s="34" customFormat="1" ht="12.75" x14ac:dyDescent="0.2">
      <c r="A577" s="68"/>
      <c r="B577" s="36"/>
      <c r="D577" s="36"/>
    </row>
    <row r="578" spans="1:4" s="34" customFormat="1" ht="12.75" x14ac:dyDescent="0.2">
      <c r="A578" s="68"/>
      <c r="B578" s="36"/>
      <c r="D578" s="36"/>
    </row>
    <row r="579" spans="1:4" s="34" customFormat="1" ht="12.75" x14ac:dyDescent="0.2">
      <c r="A579" s="68"/>
      <c r="B579" s="36"/>
      <c r="D579" s="36"/>
    </row>
    <row r="580" spans="1:4" s="34" customFormat="1" ht="12.75" x14ac:dyDescent="0.2">
      <c r="A580" s="68"/>
      <c r="B580" s="36"/>
      <c r="D580" s="36"/>
    </row>
    <row r="581" spans="1:4" s="34" customFormat="1" ht="12.75" x14ac:dyDescent="0.2">
      <c r="A581" s="68"/>
      <c r="B581" s="36"/>
      <c r="D581" s="36"/>
    </row>
    <row r="582" spans="1:4" s="34" customFormat="1" ht="12.75" x14ac:dyDescent="0.2">
      <c r="A582" s="68"/>
      <c r="B582" s="36"/>
      <c r="D582" s="36"/>
    </row>
    <row r="583" spans="1:4" s="34" customFormat="1" ht="12.75" x14ac:dyDescent="0.2">
      <c r="A583" s="68"/>
      <c r="B583" s="36"/>
      <c r="D583" s="36"/>
    </row>
    <row r="584" spans="1:4" s="34" customFormat="1" ht="12.75" x14ac:dyDescent="0.2">
      <c r="A584" s="68"/>
      <c r="B584" s="36"/>
      <c r="D584" s="36"/>
    </row>
    <row r="585" spans="1:4" s="34" customFormat="1" ht="12.75" x14ac:dyDescent="0.2">
      <c r="A585" s="68"/>
      <c r="B585" s="36"/>
      <c r="D585" s="36"/>
    </row>
    <row r="586" spans="1:4" s="34" customFormat="1" ht="12.75" x14ac:dyDescent="0.2">
      <c r="A586" s="68"/>
      <c r="B586" s="36"/>
      <c r="D586" s="36"/>
    </row>
    <row r="587" spans="1:4" s="34" customFormat="1" ht="12.75" x14ac:dyDescent="0.2">
      <c r="A587" s="68"/>
      <c r="B587" s="36"/>
      <c r="D587" s="36"/>
    </row>
    <row r="588" spans="1:4" s="34" customFormat="1" ht="12.75" x14ac:dyDescent="0.2">
      <c r="A588" s="68"/>
      <c r="B588" s="36"/>
      <c r="D588" s="36"/>
    </row>
    <row r="589" spans="1:4" s="34" customFormat="1" ht="12.75" x14ac:dyDescent="0.2">
      <c r="A589" s="68"/>
      <c r="B589" s="36"/>
      <c r="D589" s="36"/>
    </row>
    <row r="590" spans="1:4" s="34" customFormat="1" ht="12.75" x14ac:dyDescent="0.2">
      <c r="A590" s="68"/>
      <c r="B590" s="36"/>
      <c r="D590" s="36"/>
    </row>
    <row r="591" spans="1:4" s="34" customFormat="1" ht="12.75" x14ac:dyDescent="0.2">
      <c r="A591" s="68"/>
      <c r="B591" s="36"/>
      <c r="D591" s="36"/>
    </row>
    <row r="592" spans="1:4" s="34" customFormat="1" ht="12.75" x14ac:dyDescent="0.2">
      <c r="A592" s="68"/>
      <c r="B592" s="36"/>
      <c r="D592" s="36"/>
    </row>
    <row r="593" spans="1:4" s="34" customFormat="1" ht="12.75" x14ac:dyDescent="0.2">
      <c r="A593" s="68"/>
      <c r="B593" s="36"/>
      <c r="D593" s="36"/>
    </row>
    <row r="594" spans="1:4" s="34" customFormat="1" ht="12.75" x14ac:dyDescent="0.2">
      <c r="A594" s="68"/>
      <c r="B594" s="36"/>
      <c r="D594" s="36"/>
    </row>
    <row r="595" spans="1:4" s="34" customFormat="1" ht="12.75" x14ac:dyDescent="0.2">
      <c r="A595" s="68"/>
      <c r="B595" s="36"/>
      <c r="D595" s="36"/>
    </row>
    <row r="596" spans="1:4" s="34" customFormat="1" ht="12.75" x14ac:dyDescent="0.2">
      <c r="A596" s="68"/>
      <c r="B596" s="36"/>
      <c r="D596" s="36"/>
    </row>
    <row r="597" spans="1:4" s="34" customFormat="1" ht="12.75" x14ac:dyDescent="0.2">
      <c r="A597" s="68"/>
      <c r="B597" s="36"/>
      <c r="D597" s="36"/>
    </row>
    <row r="598" spans="1:4" s="34" customFormat="1" ht="12.75" x14ac:dyDescent="0.2">
      <c r="A598" s="68"/>
      <c r="B598" s="36"/>
      <c r="D598" s="36"/>
    </row>
    <row r="599" spans="1:4" s="34" customFormat="1" ht="12.75" x14ac:dyDescent="0.2">
      <c r="A599" s="68"/>
      <c r="B599" s="36"/>
      <c r="D599" s="36"/>
    </row>
    <row r="600" spans="1:4" s="34" customFormat="1" ht="12.75" x14ac:dyDescent="0.2">
      <c r="A600" s="68"/>
      <c r="B600" s="36"/>
      <c r="D600" s="36"/>
    </row>
    <row r="601" spans="1:4" s="34" customFormat="1" ht="12.75" x14ac:dyDescent="0.2">
      <c r="A601" s="68"/>
      <c r="B601" s="36"/>
      <c r="D601" s="36"/>
    </row>
    <row r="602" spans="1:4" s="34" customFormat="1" ht="12.75" x14ac:dyDescent="0.2">
      <c r="A602" s="68"/>
      <c r="B602" s="36"/>
      <c r="D602" s="36"/>
    </row>
    <row r="603" spans="1:4" s="34" customFormat="1" ht="12.75" x14ac:dyDescent="0.2">
      <c r="A603" s="68"/>
      <c r="B603" s="36"/>
      <c r="D603" s="36"/>
    </row>
    <row r="604" spans="1:4" s="34" customFormat="1" ht="12.75" x14ac:dyDescent="0.2">
      <c r="A604" s="68"/>
      <c r="B604" s="36"/>
      <c r="D604" s="36"/>
    </row>
    <row r="605" spans="1:4" s="34" customFormat="1" ht="12.75" x14ac:dyDescent="0.2">
      <c r="A605" s="68"/>
      <c r="B605" s="36"/>
      <c r="D605" s="36"/>
    </row>
    <row r="606" spans="1:4" s="34" customFormat="1" ht="12.75" x14ac:dyDescent="0.2">
      <c r="A606" s="68"/>
      <c r="B606" s="36"/>
      <c r="D606" s="36"/>
    </row>
    <row r="607" spans="1:4" s="34" customFormat="1" ht="12.75" x14ac:dyDescent="0.2">
      <c r="A607" s="68"/>
      <c r="B607" s="36"/>
      <c r="D607" s="36"/>
    </row>
    <row r="608" spans="1:4" s="34" customFormat="1" ht="12.75" x14ac:dyDescent="0.2">
      <c r="A608" s="68"/>
      <c r="B608" s="36"/>
      <c r="D608" s="36"/>
    </row>
    <row r="609" spans="1:4" s="34" customFormat="1" ht="12.75" x14ac:dyDescent="0.2">
      <c r="A609" s="68"/>
      <c r="B609" s="36"/>
      <c r="D609" s="36"/>
    </row>
    <row r="610" spans="1:4" s="34" customFormat="1" ht="12.75" x14ac:dyDescent="0.2">
      <c r="A610" s="68"/>
      <c r="B610" s="36"/>
      <c r="D610" s="36"/>
    </row>
    <row r="611" spans="1:4" s="34" customFormat="1" ht="12.75" x14ac:dyDescent="0.2">
      <c r="A611" s="68"/>
      <c r="B611" s="36"/>
      <c r="D611" s="36"/>
    </row>
    <row r="612" spans="1:4" s="34" customFormat="1" ht="12.75" x14ac:dyDescent="0.2">
      <c r="A612" s="68"/>
      <c r="B612" s="36"/>
      <c r="D612" s="36"/>
    </row>
    <row r="613" spans="1:4" s="34" customFormat="1" ht="12.75" x14ac:dyDescent="0.2">
      <c r="A613" s="68"/>
      <c r="B613" s="36"/>
      <c r="D613" s="36"/>
    </row>
    <row r="614" spans="1:4" s="34" customFormat="1" ht="12.75" x14ac:dyDescent="0.2">
      <c r="A614" s="68"/>
      <c r="B614" s="36"/>
      <c r="D614" s="36"/>
    </row>
    <row r="615" spans="1:4" s="34" customFormat="1" ht="12.75" x14ac:dyDescent="0.2">
      <c r="A615" s="68"/>
      <c r="B615" s="36"/>
      <c r="D615" s="36"/>
    </row>
    <row r="616" spans="1:4" s="34" customFormat="1" ht="12.75" x14ac:dyDescent="0.2">
      <c r="A616" s="68"/>
      <c r="B616" s="36"/>
      <c r="D616" s="36"/>
    </row>
    <row r="617" spans="1:4" s="34" customFormat="1" ht="12.75" x14ac:dyDescent="0.2">
      <c r="A617" s="68"/>
      <c r="B617" s="36"/>
      <c r="D617" s="36"/>
    </row>
    <row r="618" spans="1:4" s="34" customFormat="1" ht="12.75" x14ac:dyDescent="0.2">
      <c r="A618" s="68"/>
      <c r="B618" s="36"/>
      <c r="D618" s="36"/>
    </row>
    <row r="619" spans="1:4" s="34" customFormat="1" ht="12.75" x14ac:dyDescent="0.2">
      <c r="A619" s="68"/>
      <c r="B619" s="36"/>
      <c r="D619" s="36"/>
    </row>
    <row r="620" spans="1:4" s="34" customFormat="1" ht="12.75" x14ac:dyDescent="0.2">
      <c r="A620" s="68"/>
      <c r="B620" s="36"/>
      <c r="D620" s="36"/>
    </row>
    <row r="621" spans="1:4" s="34" customFormat="1" ht="12.75" x14ac:dyDescent="0.2">
      <c r="A621" s="68"/>
      <c r="B621" s="36"/>
      <c r="D621" s="36"/>
    </row>
    <row r="622" spans="1:4" s="34" customFormat="1" ht="12.75" x14ac:dyDescent="0.2">
      <c r="A622" s="68"/>
      <c r="B622" s="36"/>
      <c r="D622" s="36"/>
    </row>
    <row r="623" spans="1:4" s="34" customFormat="1" ht="12.75" x14ac:dyDescent="0.2">
      <c r="A623" s="68"/>
      <c r="B623" s="36"/>
      <c r="D623" s="36"/>
    </row>
    <row r="624" spans="1:4" s="34" customFormat="1" ht="12.75" x14ac:dyDescent="0.2">
      <c r="A624" s="68"/>
      <c r="B624" s="36"/>
      <c r="D624" s="36"/>
    </row>
    <row r="625" spans="1:4" s="34" customFormat="1" ht="12.75" x14ac:dyDescent="0.2">
      <c r="A625" s="68"/>
      <c r="B625" s="36"/>
      <c r="D625" s="36"/>
    </row>
    <row r="626" spans="1:4" s="34" customFormat="1" ht="12.75" x14ac:dyDescent="0.2">
      <c r="A626" s="68"/>
      <c r="B626" s="36"/>
      <c r="D626" s="36"/>
    </row>
    <row r="627" spans="1:4" s="34" customFormat="1" ht="12.75" x14ac:dyDescent="0.2">
      <c r="A627" s="68"/>
      <c r="B627" s="36"/>
      <c r="D627" s="36"/>
    </row>
    <row r="628" spans="1:4" s="34" customFormat="1" ht="12.75" x14ac:dyDescent="0.2">
      <c r="A628" s="68"/>
      <c r="B628" s="36"/>
      <c r="D628" s="36"/>
    </row>
    <row r="629" spans="1:4" s="34" customFormat="1" ht="12.75" x14ac:dyDescent="0.2">
      <c r="A629" s="68"/>
      <c r="B629" s="36"/>
      <c r="D629" s="36"/>
    </row>
    <row r="630" spans="1:4" s="34" customFormat="1" ht="12.75" x14ac:dyDescent="0.2">
      <c r="A630" s="68"/>
      <c r="B630" s="36"/>
      <c r="D630" s="36"/>
    </row>
    <row r="631" spans="1:4" s="34" customFormat="1" ht="12.75" x14ac:dyDescent="0.2">
      <c r="A631" s="68"/>
      <c r="B631" s="36"/>
      <c r="D631" s="36"/>
    </row>
    <row r="632" spans="1:4" s="34" customFormat="1" ht="12.75" x14ac:dyDescent="0.2">
      <c r="A632" s="68"/>
      <c r="B632" s="36"/>
      <c r="D632" s="36"/>
    </row>
    <row r="633" spans="1:4" s="34" customFormat="1" ht="12.75" x14ac:dyDescent="0.2">
      <c r="A633" s="68"/>
      <c r="B633" s="36"/>
      <c r="D633" s="36"/>
    </row>
    <row r="634" spans="1:4" s="34" customFormat="1" ht="12.75" x14ac:dyDescent="0.2">
      <c r="A634" s="68"/>
      <c r="B634" s="36"/>
      <c r="D634" s="36"/>
    </row>
    <row r="635" spans="1:4" s="34" customFormat="1" ht="12.75" x14ac:dyDescent="0.2">
      <c r="A635" s="68"/>
      <c r="B635" s="36"/>
      <c r="D635" s="36"/>
    </row>
    <row r="636" spans="1:4" s="34" customFormat="1" ht="12.75" x14ac:dyDescent="0.2">
      <c r="A636" s="68"/>
      <c r="B636" s="36"/>
      <c r="D636" s="36"/>
    </row>
    <row r="637" spans="1:4" s="34" customFormat="1" ht="12.75" x14ac:dyDescent="0.2">
      <c r="A637" s="68"/>
      <c r="B637" s="36"/>
      <c r="D637" s="36"/>
    </row>
    <row r="638" spans="1:4" s="34" customFormat="1" ht="12.75" x14ac:dyDescent="0.2">
      <c r="A638" s="68"/>
      <c r="B638" s="36"/>
      <c r="D638" s="36"/>
    </row>
    <row r="639" spans="1:4" s="34" customFormat="1" ht="12.75" x14ac:dyDescent="0.2">
      <c r="A639" s="68"/>
      <c r="B639" s="36"/>
      <c r="D639" s="36"/>
    </row>
    <row r="640" spans="1:4" s="34" customFormat="1" ht="12.75" x14ac:dyDescent="0.2">
      <c r="A640" s="68"/>
      <c r="B640" s="36"/>
      <c r="D640" s="36"/>
    </row>
    <row r="641" spans="1:4" s="34" customFormat="1" ht="12.75" x14ac:dyDescent="0.2">
      <c r="A641" s="68"/>
      <c r="B641" s="36"/>
      <c r="D641" s="36"/>
    </row>
    <row r="642" spans="1:4" s="34" customFormat="1" ht="12.75" x14ac:dyDescent="0.2">
      <c r="A642" s="68"/>
      <c r="B642" s="36"/>
      <c r="D642" s="36"/>
    </row>
    <row r="643" spans="1:4" s="34" customFormat="1" ht="12.75" x14ac:dyDescent="0.2">
      <c r="A643" s="68"/>
      <c r="B643" s="36"/>
      <c r="D643" s="36"/>
    </row>
    <row r="644" spans="1:4" s="34" customFormat="1" ht="12.75" x14ac:dyDescent="0.2">
      <c r="A644" s="68"/>
      <c r="B644" s="36"/>
      <c r="D644" s="36"/>
    </row>
    <row r="645" spans="1:4" s="34" customFormat="1" ht="12.75" x14ac:dyDescent="0.2">
      <c r="A645" s="68"/>
      <c r="B645" s="36"/>
      <c r="D645" s="36"/>
    </row>
    <row r="646" spans="1:4" s="34" customFormat="1" ht="12.75" x14ac:dyDescent="0.2">
      <c r="A646" s="68"/>
      <c r="B646" s="36"/>
      <c r="D646" s="36"/>
    </row>
    <row r="647" spans="1:4" s="34" customFormat="1" ht="12.75" x14ac:dyDescent="0.2">
      <c r="A647" s="68"/>
      <c r="B647" s="36"/>
      <c r="D647" s="36"/>
    </row>
    <row r="648" spans="1:4" s="34" customFormat="1" ht="12.75" x14ac:dyDescent="0.2">
      <c r="A648" s="68"/>
      <c r="B648" s="36"/>
      <c r="D648" s="36"/>
    </row>
    <row r="649" spans="1:4" s="34" customFormat="1" ht="12.75" x14ac:dyDescent="0.2">
      <c r="A649" s="68"/>
      <c r="B649" s="36"/>
      <c r="D649" s="36"/>
    </row>
  </sheetData>
  <phoneticPr fontId="0" type="noConversion"/>
  <pageMargins left="0.79" right="0.28000000000000003" top="0.79" bottom="1" header="0.32" footer="0.5"/>
  <pageSetup scale="96" orientation="portrait" r:id="rId1"/>
  <headerFooter alignWithMargins="0">
    <oddHeader>&amp;C&amp;"Perpetua Titling MT,Bold"&amp;12EMPLOYEES INCLUDED IN
 BUSINESS CONTINUITY PLAN</oddHeader>
    <oddFooter>&amp;R&amp;P</oddFooter>
  </headerFooter>
  <rowBreaks count="4" manualBreakCount="4">
    <brk id="53" max="3" man="1"/>
    <brk id="105" max="3" man="1"/>
    <brk id="213" max="3" man="1"/>
    <brk id="266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opLeftCell="A68" workbookViewId="0">
      <selection activeCell="B83" sqref="B83"/>
    </sheetView>
  </sheetViews>
  <sheetFormatPr defaultRowHeight="12.75" x14ac:dyDescent="0.2"/>
  <cols>
    <col min="2" max="2" width="22.5703125" customWidth="1"/>
    <col min="3" max="3" width="36.85546875" customWidth="1"/>
  </cols>
  <sheetData>
    <row r="1" spans="1:3" ht="15" x14ac:dyDescent="0.25">
      <c r="A1" s="5"/>
      <c r="B1" s="5"/>
      <c r="C1" s="6"/>
    </row>
    <row r="2" spans="1:3" ht="15" x14ac:dyDescent="0.25">
      <c r="A2" s="5"/>
      <c r="B2" s="5"/>
      <c r="C2" s="6"/>
    </row>
    <row r="3" spans="1:3" ht="15" x14ac:dyDescent="0.25">
      <c r="A3" s="7" t="s">
        <v>82</v>
      </c>
      <c r="B3" s="5"/>
      <c r="C3" s="8" t="s">
        <v>83</v>
      </c>
    </row>
    <row r="4" spans="1:3" ht="15" x14ac:dyDescent="0.25">
      <c r="A4" s="5"/>
      <c r="B4" s="5"/>
      <c r="C4" s="6"/>
    </row>
    <row r="5" spans="1:3" ht="15" x14ac:dyDescent="0.25">
      <c r="A5" s="7" t="s">
        <v>84</v>
      </c>
      <c r="B5" s="5"/>
      <c r="C5" s="6"/>
    </row>
    <row r="6" spans="1:3" ht="15.75" x14ac:dyDescent="0.25">
      <c r="A6" s="59"/>
      <c r="B6" s="5"/>
      <c r="C6" s="6"/>
    </row>
    <row r="7" spans="1:3" ht="15" x14ac:dyDescent="0.25">
      <c r="A7" s="5" t="s">
        <v>85</v>
      </c>
      <c r="B7" s="5"/>
      <c r="C7" s="9">
        <v>10</v>
      </c>
    </row>
    <row r="8" spans="1:3" ht="15" x14ac:dyDescent="0.25">
      <c r="A8" s="60" t="s">
        <v>237</v>
      </c>
      <c r="B8" s="5"/>
      <c r="C8" s="9"/>
    </row>
    <row r="9" spans="1:3" ht="15" x14ac:dyDescent="0.25">
      <c r="A9" s="60" t="s">
        <v>238</v>
      </c>
      <c r="B9" s="5"/>
      <c r="C9" s="9"/>
    </row>
    <row r="10" spans="1:3" ht="15" x14ac:dyDescent="0.25">
      <c r="A10" s="60" t="s">
        <v>239</v>
      </c>
      <c r="B10" s="5"/>
      <c r="C10" s="9"/>
    </row>
    <row r="11" spans="1:3" ht="15" x14ac:dyDescent="0.25">
      <c r="A11" s="60" t="s">
        <v>240</v>
      </c>
      <c r="B11" s="5"/>
      <c r="C11" s="9"/>
    </row>
    <row r="12" spans="1:3" ht="15" x14ac:dyDescent="0.25">
      <c r="A12" s="60" t="s">
        <v>241</v>
      </c>
      <c r="B12" s="5"/>
      <c r="C12" s="9"/>
    </row>
    <row r="13" spans="1:3" ht="15" x14ac:dyDescent="0.25">
      <c r="A13" s="60" t="s">
        <v>242</v>
      </c>
      <c r="B13" s="5"/>
      <c r="C13" s="9"/>
    </row>
    <row r="14" spans="1:3" ht="15" x14ac:dyDescent="0.25">
      <c r="A14" s="60" t="s">
        <v>243</v>
      </c>
      <c r="B14" s="5"/>
      <c r="C14" s="9"/>
    </row>
    <row r="15" spans="1:3" ht="15" x14ac:dyDescent="0.25">
      <c r="A15" s="60" t="s">
        <v>244</v>
      </c>
      <c r="B15" s="5"/>
      <c r="C15" s="9"/>
    </row>
    <row r="16" spans="1:3" ht="15" x14ac:dyDescent="0.25">
      <c r="A16" s="60" t="s">
        <v>245</v>
      </c>
      <c r="B16" s="5"/>
      <c r="C16" s="9"/>
    </row>
    <row r="17" spans="1:3" ht="15" x14ac:dyDescent="0.25">
      <c r="A17" s="60" t="s">
        <v>246</v>
      </c>
      <c r="B17" s="5"/>
      <c r="C17" s="9"/>
    </row>
    <row r="18" spans="1:3" ht="15" x14ac:dyDescent="0.25">
      <c r="A18" s="60"/>
      <c r="B18" s="5"/>
      <c r="C18" s="9"/>
    </row>
    <row r="19" spans="1:3" ht="15" x14ac:dyDescent="0.25">
      <c r="A19" s="5" t="s">
        <v>86</v>
      </c>
      <c r="B19" s="5"/>
      <c r="C19" s="9">
        <v>2</v>
      </c>
    </row>
    <row r="20" spans="1:3" ht="15" x14ac:dyDescent="0.25">
      <c r="A20" s="60" t="s">
        <v>247</v>
      </c>
      <c r="B20" s="5"/>
      <c r="C20" s="9"/>
    </row>
    <row r="21" spans="1:3" ht="15" x14ac:dyDescent="0.25">
      <c r="A21" s="60" t="s">
        <v>248</v>
      </c>
      <c r="B21" s="5"/>
      <c r="C21" s="9"/>
    </row>
    <row r="22" spans="1:3" ht="15" x14ac:dyDescent="0.25">
      <c r="A22" s="60"/>
      <c r="B22" s="5"/>
      <c r="C22" s="9"/>
    </row>
    <row r="23" spans="1:3" ht="15" x14ac:dyDescent="0.25">
      <c r="A23" s="5" t="s">
        <v>87</v>
      </c>
      <c r="B23" s="5"/>
      <c r="C23" s="9">
        <v>10</v>
      </c>
    </row>
    <row r="24" spans="1:3" ht="15" x14ac:dyDescent="0.25">
      <c r="A24" s="60" t="s">
        <v>249</v>
      </c>
      <c r="B24" s="5"/>
      <c r="C24" s="9"/>
    </row>
    <row r="25" spans="1:3" ht="15" x14ac:dyDescent="0.25">
      <c r="A25" s="60" t="s">
        <v>250</v>
      </c>
      <c r="B25" s="5"/>
      <c r="C25" s="9"/>
    </row>
    <row r="26" spans="1:3" ht="15" x14ac:dyDescent="0.25">
      <c r="A26" s="60" t="s">
        <v>251</v>
      </c>
      <c r="B26" s="5"/>
      <c r="C26" s="9"/>
    </row>
    <row r="27" spans="1:3" ht="15" x14ac:dyDescent="0.25">
      <c r="A27" s="60" t="s">
        <v>252</v>
      </c>
      <c r="B27" s="5"/>
      <c r="C27" s="9"/>
    </row>
    <row r="28" spans="1:3" ht="15" x14ac:dyDescent="0.25">
      <c r="A28" s="60" t="s">
        <v>253</v>
      </c>
      <c r="B28" s="5"/>
      <c r="C28" s="9"/>
    </row>
    <row r="29" spans="1:3" ht="15" x14ac:dyDescent="0.25">
      <c r="A29" s="60" t="s">
        <v>254</v>
      </c>
      <c r="B29" s="5"/>
      <c r="C29" s="9"/>
    </row>
    <row r="30" spans="1:3" ht="15" x14ac:dyDescent="0.25">
      <c r="A30" s="60" t="s">
        <v>255</v>
      </c>
      <c r="B30" s="5"/>
      <c r="C30" s="9"/>
    </row>
    <row r="31" spans="1:3" ht="15" x14ac:dyDescent="0.25">
      <c r="A31" s="60" t="s">
        <v>256</v>
      </c>
      <c r="B31" s="5"/>
      <c r="C31" s="9"/>
    </row>
    <row r="32" spans="1:3" ht="15" x14ac:dyDescent="0.25">
      <c r="A32" s="60" t="s">
        <v>257</v>
      </c>
      <c r="B32" s="5"/>
      <c r="C32" s="9"/>
    </row>
    <row r="33" spans="1:3" ht="15" x14ac:dyDescent="0.25">
      <c r="A33" s="60" t="s">
        <v>258</v>
      </c>
      <c r="B33" s="5"/>
      <c r="C33" s="9"/>
    </row>
    <row r="34" spans="1:3" ht="15" x14ac:dyDescent="0.25">
      <c r="A34" s="60"/>
      <c r="B34" s="5"/>
      <c r="C34" s="9"/>
    </row>
    <row r="35" spans="1:3" ht="15" x14ac:dyDescent="0.25">
      <c r="A35" s="5" t="s">
        <v>88</v>
      </c>
      <c r="B35" s="5"/>
      <c r="C35" s="9">
        <v>1</v>
      </c>
    </row>
    <row r="36" spans="1:3" ht="15" x14ac:dyDescent="0.25">
      <c r="A36" s="60" t="s">
        <v>259</v>
      </c>
      <c r="B36" s="5"/>
      <c r="C36" s="9"/>
    </row>
    <row r="37" spans="1:3" ht="15" x14ac:dyDescent="0.25">
      <c r="A37" s="5"/>
      <c r="B37" s="5"/>
      <c r="C37" s="9"/>
    </row>
    <row r="38" spans="1:3" ht="15" x14ac:dyDescent="0.25">
      <c r="A38" s="5" t="s">
        <v>89</v>
      </c>
      <c r="B38" s="5"/>
      <c r="C38" s="9">
        <v>4</v>
      </c>
    </row>
    <row r="39" spans="1:3" ht="15" x14ac:dyDescent="0.25">
      <c r="A39" s="60" t="s">
        <v>260</v>
      </c>
      <c r="B39" s="5"/>
      <c r="C39" s="9"/>
    </row>
    <row r="40" spans="1:3" ht="15" x14ac:dyDescent="0.25">
      <c r="A40" s="60" t="s">
        <v>261</v>
      </c>
      <c r="B40" s="5"/>
      <c r="C40" s="9"/>
    </row>
    <row r="41" spans="1:3" ht="15" x14ac:dyDescent="0.25">
      <c r="A41" s="60" t="s">
        <v>262</v>
      </c>
      <c r="B41" s="5"/>
      <c r="C41" s="9"/>
    </row>
    <row r="42" spans="1:3" ht="15" x14ac:dyDescent="0.25">
      <c r="A42" s="60" t="s">
        <v>263</v>
      </c>
      <c r="B42" s="5"/>
      <c r="C42" s="9"/>
    </row>
    <row r="43" spans="1:3" ht="15" x14ac:dyDescent="0.25">
      <c r="A43" s="60"/>
      <c r="B43" s="5"/>
      <c r="C43" s="9"/>
    </row>
    <row r="44" spans="1:3" ht="15" x14ac:dyDescent="0.25">
      <c r="A44" s="5" t="s">
        <v>90</v>
      </c>
      <c r="B44" s="5"/>
      <c r="C44" s="9">
        <v>9</v>
      </c>
    </row>
    <row r="45" spans="1:3" ht="15" x14ac:dyDescent="0.25">
      <c r="A45" s="60" t="s">
        <v>264</v>
      </c>
      <c r="B45" s="5"/>
      <c r="C45" s="9"/>
    </row>
    <row r="46" spans="1:3" ht="15" x14ac:dyDescent="0.25">
      <c r="A46" s="60" t="s">
        <v>265</v>
      </c>
      <c r="B46" s="5"/>
      <c r="C46" s="9"/>
    </row>
    <row r="47" spans="1:3" ht="15" x14ac:dyDescent="0.25">
      <c r="A47" s="60" t="s">
        <v>266</v>
      </c>
      <c r="B47" s="5"/>
      <c r="C47" s="9"/>
    </row>
    <row r="48" spans="1:3" ht="15" x14ac:dyDescent="0.25">
      <c r="A48" s="60" t="s">
        <v>267</v>
      </c>
      <c r="B48" s="5"/>
      <c r="C48" s="9"/>
    </row>
    <row r="49" spans="1:3" ht="15" x14ac:dyDescent="0.25">
      <c r="A49" s="60" t="s">
        <v>268</v>
      </c>
      <c r="B49" s="5"/>
      <c r="C49" s="9"/>
    </row>
    <row r="50" spans="1:3" ht="15" x14ac:dyDescent="0.25">
      <c r="A50" s="60" t="s">
        <v>269</v>
      </c>
      <c r="B50" s="5"/>
      <c r="C50" s="6"/>
    </row>
    <row r="51" spans="1:3" ht="15" x14ac:dyDescent="0.25">
      <c r="A51" s="60" t="s">
        <v>270</v>
      </c>
      <c r="B51" s="5"/>
      <c r="C51" s="6"/>
    </row>
    <row r="52" spans="1:3" ht="15" x14ac:dyDescent="0.25">
      <c r="A52" s="60" t="s">
        <v>271</v>
      </c>
      <c r="B52" s="5"/>
      <c r="C52" s="6"/>
    </row>
    <row r="53" spans="1:3" ht="15" x14ac:dyDescent="0.25">
      <c r="A53" s="60" t="s">
        <v>272</v>
      </c>
      <c r="B53" s="5"/>
      <c r="C53" s="6"/>
    </row>
    <row r="54" spans="1:3" ht="15" x14ac:dyDescent="0.25">
      <c r="A54" s="60"/>
      <c r="B54" s="5"/>
      <c r="C54" s="9"/>
    </row>
    <row r="55" spans="1:3" ht="15" x14ac:dyDescent="0.25">
      <c r="A55" s="7" t="s">
        <v>91</v>
      </c>
      <c r="B55" s="5"/>
      <c r="C55" s="10">
        <f>SUM(C6:C54)</f>
        <v>36</v>
      </c>
    </row>
    <row r="56" spans="1:3" ht="15" x14ac:dyDescent="0.25">
      <c r="A56" s="7"/>
      <c r="B56" s="5"/>
      <c r="C56" s="10"/>
    </row>
    <row r="57" spans="1:3" ht="15" x14ac:dyDescent="0.25">
      <c r="A57" s="7" t="s">
        <v>92</v>
      </c>
      <c r="B57" s="5"/>
      <c r="C57" s="9"/>
    </row>
    <row r="58" spans="1:3" ht="15.75" x14ac:dyDescent="0.25">
      <c r="A58" s="59"/>
      <c r="B58" s="5"/>
      <c r="C58" s="9"/>
    </row>
    <row r="59" spans="1:3" ht="15" x14ac:dyDescent="0.25">
      <c r="A59" s="5" t="s">
        <v>93</v>
      </c>
      <c r="B59" s="5"/>
      <c r="C59" s="9">
        <v>16</v>
      </c>
    </row>
    <row r="60" spans="1:3" ht="15" x14ac:dyDescent="0.25">
      <c r="A60" s="60" t="s">
        <v>273</v>
      </c>
      <c r="B60" s="5"/>
      <c r="C60" s="9"/>
    </row>
    <row r="61" spans="1:3" ht="15" x14ac:dyDescent="0.25">
      <c r="A61" s="60" t="s">
        <v>274</v>
      </c>
      <c r="B61" s="5"/>
      <c r="C61" s="9"/>
    </row>
    <row r="62" spans="1:3" ht="15" x14ac:dyDescent="0.25">
      <c r="A62" s="60" t="s">
        <v>275</v>
      </c>
      <c r="B62" s="5"/>
      <c r="C62" s="9"/>
    </row>
    <row r="63" spans="1:3" ht="15" x14ac:dyDescent="0.25">
      <c r="A63" s="60" t="s">
        <v>276</v>
      </c>
      <c r="B63" s="5"/>
      <c r="C63" s="9"/>
    </row>
    <row r="64" spans="1:3" ht="15" x14ac:dyDescent="0.25">
      <c r="A64" s="60" t="s">
        <v>277</v>
      </c>
      <c r="B64" s="5"/>
      <c r="C64" s="9"/>
    </row>
    <row r="65" spans="1:3" ht="15" x14ac:dyDescent="0.25">
      <c r="A65" s="60" t="s">
        <v>278</v>
      </c>
      <c r="B65" s="5"/>
      <c r="C65" s="9"/>
    </row>
    <row r="66" spans="1:3" ht="15" x14ac:dyDescent="0.25">
      <c r="A66" s="60" t="s">
        <v>279</v>
      </c>
      <c r="B66" s="5"/>
      <c r="C66" s="9"/>
    </row>
    <row r="67" spans="1:3" ht="15" x14ac:dyDescent="0.25">
      <c r="A67" s="60" t="s">
        <v>280</v>
      </c>
      <c r="B67" s="5"/>
      <c r="C67" s="9"/>
    </row>
    <row r="68" spans="1:3" ht="15" x14ac:dyDescent="0.25">
      <c r="A68" s="60" t="s">
        <v>281</v>
      </c>
      <c r="B68" s="5"/>
      <c r="C68" s="9"/>
    </row>
    <row r="69" spans="1:3" ht="15" x14ac:dyDescent="0.25">
      <c r="A69" s="60" t="s">
        <v>282</v>
      </c>
      <c r="B69" s="5"/>
      <c r="C69" s="9"/>
    </row>
    <row r="70" spans="1:3" ht="15" x14ac:dyDescent="0.25">
      <c r="A70" s="60" t="s">
        <v>283</v>
      </c>
      <c r="B70" s="5"/>
      <c r="C70" s="9"/>
    </row>
    <row r="71" spans="1:3" ht="15" x14ac:dyDescent="0.25">
      <c r="A71" s="60" t="s">
        <v>284</v>
      </c>
      <c r="B71" s="5"/>
      <c r="C71" s="9"/>
    </row>
    <row r="72" spans="1:3" ht="15" x14ac:dyDescent="0.25">
      <c r="A72" s="60" t="s">
        <v>285</v>
      </c>
      <c r="B72" s="5"/>
      <c r="C72" s="9"/>
    </row>
    <row r="73" spans="1:3" ht="15" x14ac:dyDescent="0.25">
      <c r="A73" s="60" t="s">
        <v>286</v>
      </c>
      <c r="B73" s="5"/>
      <c r="C73" s="9"/>
    </row>
    <row r="74" spans="1:3" ht="15" x14ac:dyDescent="0.25">
      <c r="A74" s="60" t="s">
        <v>287</v>
      </c>
      <c r="B74" s="5"/>
      <c r="C74" s="9"/>
    </row>
    <row r="75" spans="1:3" ht="15" x14ac:dyDescent="0.25">
      <c r="A75" s="60" t="s">
        <v>288</v>
      </c>
      <c r="B75" s="5"/>
      <c r="C75" s="9"/>
    </row>
    <row r="76" spans="1:3" ht="15" x14ac:dyDescent="0.25">
      <c r="A76" s="60"/>
      <c r="B76" s="5"/>
      <c r="C76" s="9"/>
    </row>
    <row r="77" spans="1:3" ht="15" x14ac:dyDescent="0.25">
      <c r="A77" s="7" t="s">
        <v>94</v>
      </c>
      <c r="B77" s="5"/>
      <c r="C77" s="10">
        <f>C59</f>
        <v>16</v>
      </c>
    </row>
    <row r="78" spans="1:3" ht="15" x14ac:dyDescent="0.25">
      <c r="A78" s="7"/>
      <c r="B78" s="5"/>
      <c r="C78" s="10"/>
    </row>
    <row r="79" spans="1:3" ht="15" x14ac:dyDescent="0.25">
      <c r="A79" s="7" t="s">
        <v>95</v>
      </c>
      <c r="B79" s="5"/>
      <c r="C79" s="9"/>
    </row>
    <row r="80" spans="1:3" ht="15" x14ac:dyDescent="0.25">
      <c r="A80" s="7"/>
      <c r="B80" s="5"/>
      <c r="C80" s="9"/>
    </row>
    <row r="81" spans="1:3" ht="15" x14ac:dyDescent="0.25">
      <c r="A81" s="5" t="s">
        <v>289</v>
      </c>
      <c r="B81" s="5"/>
      <c r="C81" s="9"/>
    </row>
    <row r="82" spans="1:3" ht="15" x14ac:dyDescent="0.25">
      <c r="A82" s="60" t="s">
        <v>351</v>
      </c>
      <c r="B82" s="5"/>
      <c r="C82" s="9">
        <v>1</v>
      </c>
    </row>
    <row r="83" spans="1:3" ht="15" x14ac:dyDescent="0.25">
      <c r="A83" s="60" t="s">
        <v>350</v>
      </c>
      <c r="B83" s="5"/>
      <c r="C83" s="9">
        <v>1</v>
      </c>
    </row>
    <row r="84" spans="1:3" ht="15" x14ac:dyDescent="0.25">
      <c r="A84" s="61" t="s">
        <v>290</v>
      </c>
      <c r="B84" s="5"/>
      <c r="C84" s="9"/>
    </row>
    <row r="85" spans="1:3" ht="15" x14ac:dyDescent="0.25">
      <c r="A85" s="5" t="s">
        <v>96</v>
      </c>
      <c r="B85" s="5"/>
      <c r="C85" s="9">
        <v>8</v>
      </c>
    </row>
    <row r="86" spans="1:3" ht="15" x14ac:dyDescent="0.25">
      <c r="A86" s="60" t="s">
        <v>291</v>
      </c>
      <c r="B86" s="5"/>
      <c r="C86" s="9"/>
    </row>
    <row r="87" spans="1:3" ht="15" x14ac:dyDescent="0.25">
      <c r="A87" s="60" t="s">
        <v>292</v>
      </c>
      <c r="B87" s="5"/>
      <c r="C87" s="9"/>
    </row>
    <row r="88" spans="1:3" ht="15" x14ac:dyDescent="0.25">
      <c r="A88" s="60" t="s">
        <v>293</v>
      </c>
      <c r="B88" s="5"/>
      <c r="C88" s="9"/>
    </row>
    <row r="89" spans="1:3" ht="15" x14ac:dyDescent="0.25">
      <c r="A89" s="60" t="s">
        <v>294</v>
      </c>
      <c r="B89" s="5"/>
      <c r="C89" s="9"/>
    </row>
    <row r="90" spans="1:3" ht="15" x14ac:dyDescent="0.25">
      <c r="A90" s="60" t="s">
        <v>295</v>
      </c>
      <c r="B90" s="5"/>
      <c r="C90" s="9"/>
    </row>
    <row r="91" spans="1:3" ht="15" x14ac:dyDescent="0.25">
      <c r="A91" s="60" t="s">
        <v>296</v>
      </c>
      <c r="B91" s="5"/>
      <c r="C91" s="9"/>
    </row>
    <row r="92" spans="1:3" ht="15" x14ac:dyDescent="0.25">
      <c r="A92" s="60" t="s">
        <v>297</v>
      </c>
      <c r="B92" s="5"/>
      <c r="C92" s="9"/>
    </row>
    <row r="93" spans="1:3" ht="15" x14ac:dyDescent="0.25">
      <c r="A93" s="60" t="s">
        <v>298</v>
      </c>
      <c r="B93" s="5"/>
      <c r="C93" s="9"/>
    </row>
    <row r="94" spans="1:3" ht="15" x14ac:dyDescent="0.25">
      <c r="A94" s="60"/>
      <c r="B94" s="5"/>
      <c r="C94" s="9"/>
    </row>
    <row r="95" spans="1:3" ht="15" x14ac:dyDescent="0.25">
      <c r="A95" s="5" t="s">
        <v>97</v>
      </c>
      <c r="B95" s="5"/>
      <c r="C95" s="9">
        <v>6</v>
      </c>
    </row>
    <row r="96" spans="1:3" ht="15" x14ac:dyDescent="0.25">
      <c r="A96" s="60" t="s">
        <v>299</v>
      </c>
      <c r="B96" s="5"/>
      <c r="C96" s="9"/>
    </row>
    <row r="97" spans="1:3" ht="15" x14ac:dyDescent="0.25">
      <c r="A97" s="60" t="s">
        <v>300</v>
      </c>
      <c r="B97" s="5"/>
      <c r="C97" s="9"/>
    </row>
    <row r="98" spans="1:3" ht="15" x14ac:dyDescent="0.25">
      <c r="A98" s="60" t="s">
        <v>301</v>
      </c>
      <c r="B98" s="5"/>
      <c r="C98" s="9"/>
    </row>
    <row r="99" spans="1:3" ht="15" x14ac:dyDescent="0.25">
      <c r="A99" s="60" t="s">
        <v>302</v>
      </c>
      <c r="B99" s="5"/>
      <c r="C99" s="9"/>
    </row>
    <row r="100" spans="1:3" ht="15" x14ac:dyDescent="0.25">
      <c r="A100" s="60" t="s">
        <v>303</v>
      </c>
      <c r="B100" s="5"/>
      <c r="C100" s="9"/>
    </row>
    <row r="101" spans="1:3" ht="15" x14ac:dyDescent="0.25">
      <c r="A101" s="60" t="s">
        <v>304</v>
      </c>
      <c r="B101" s="5"/>
      <c r="C101" s="9"/>
    </row>
    <row r="102" spans="1:3" ht="15" x14ac:dyDescent="0.25">
      <c r="A102" s="60"/>
      <c r="B102" s="5"/>
      <c r="C102" s="9"/>
    </row>
    <row r="103" spans="1:3" ht="15" x14ac:dyDescent="0.25">
      <c r="A103" s="5" t="s">
        <v>98</v>
      </c>
      <c r="B103" s="5"/>
      <c r="C103" s="9">
        <v>6</v>
      </c>
    </row>
    <row r="104" spans="1:3" ht="15" x14ac:dyDescent="0.25">
      <c r="A104" s="60" t="s">
        <v>305</v>
      </c>
      <c r="B104" s="5"/>
      <c r="C104" s="9"/>
    </row>
    <row r="105" spans="1:3" ht="15" x14ac:dyDescent="0.25">
      <c r="A105" s="60" t="s">
        <v>306</v>
      </c>
      <c r="B105" s="5"/>
      <c r="C105" s="9"/>
    </row>
    <row r="106" spans="1:3" ht="15" x14ac:dyDescent="0.25">
      <c r="A106" s="60" t="s">
        <v>307</v>
      </c>
      <c r="B106" s="5"/>
      <c r="C106" s="9"/>
    </row>
    <row r="107" spans="1:3" ht="15" x14ac:dyDescent="0.25">
      <c r="A107" s="60" t="s">
        <v>308</v>
      </c>
      <c r="B107" s="5"/>
      <c r="C107" s="9"/>
    </row>
    <row r="108" spans="1:3" ht="15" x14ac:dyDescent="0.25">
      <c r="A108" s="60" t="s">
        <v>309</v>
      </c>
      <c r="B108" s="5"/>
      <c r="C108" s="9"/>
    </row>
    <row r="109" spans="1:3" ht="15" x14ac:dyDescent="0.25">
      <c r="A109" s="60" t="s">
        <v>310</v>
      </c>
      <c r="B109" s="5"/>
      <c r="C109" s="9"/>
    </row>
    <row r="110" spans="1:3" ht="15" x14ac:dyDescent="0.25">
      <c r="A110" s="60"/>
      <c r="B110" s="5"/>
      <c r="C110" s="9"/>
    </row>
    <row r="111" spans="1:3" ht="15" x14ac:dyDescent="0.25">
      <c r="A111" s="5" t="s">
        <v>99</v>
      </c>
      <c r="B111" s="5"/>
      <c r="C111" s="9">
        <v>5</v>
      </c>
    </row>
    <row r="112" spans="1:3" ht="15" x14ac:dyDescent="0.25">
      <c r="A112" s="60" t="s">
        <v>311</v>
      </c>
      <c r="B112" s="5"/>
      <c r="C112" s="9"/>
    </row>
    <row r="113" spans="1:3" ht="15" x14ac:dyDescent="0.25">
      <c r="A113" s="60" t="s">
        <v>312</v>
      </c>
      <c r="B113" s="5"/>
      <c r="C113" s="9"/>
    </row>
    <row r="114" spans="1:3" ht="15" x14ac:dyDescent="0.25">
      <c r="A114" s="60" t="s">
        <v>312</v>
      </c>
      <c r="B114" s="5"/>
      <c r="C114" s="9"/>
    </row>
    <row r="115" spans="1:3" ht="15" x14ac:dyDescent="0.25">
      <c r="A115" s="60" t="s">
        <v>312</v>
      </c>
      <c r="B115" s="5"/>
      <c r="C115" s="9"/>
    </row>
    <row r="116" spans="1:3" ht="15" x14ac:dyDescent="0.25">
      <c r="A116" s="60" t="s">
        <v>312</v>
      </c>
      <c r="B116" s="5"/>
      <c r="C116" s="9"/>
    </row>
    <row r="117" spans="1:3" ht="15" x14ac:dyDescent="0.25">
      <c r="A117" s="60"/>
      <c r="B117" s="5"/>
      <c r="C117" s="9"/>
    </row>
    <row r="118" spans="1:3" ht="15" x14ac:dyDescent="0.25">
      <c r="A118" s="5" t="s">
        <v>100</v>
      </c>
      <c r="B118" s="5"/>
      <c r="C118" s="9">
        <v>6</v>
      </c>
    </row>
    <row r="119" spans="1:3" ht="15" x14ac:dyDescent="0.25">
      <c r="A119" s="60" t="s">
        <v>313</v>
      </c>
      <c r="B119" s="5"/>
      <c r="C119" s="9"/>
    </row>
    <row r="120" spans="1:3" ht="15" x14ac:dyDescent="0.25">
      <c r="A120" s="60" t="s">
        <v>314</v>
      </c>
      <c r="B120" s="5"/>
      <c r="C120" s="9"/>
    </row>
    <row r="121" spans="1:3" ht="15" x14ac:dyDescent="0.25">
      <c r="A121" s="60" t="s">
        <v>315</v>
      </c>
      <c r="B121" s="5"/>
      <c r="C121" s="9"/>
    </row>
    <row r="122" spans="1:3" ht="15" x14ac:dyDescent="0.25">
      <c r="A122" s="60" t="s">
        <v>316</v>
      </c>
      <c r="B122" s="5"/>
      <c r="C122" s="9"/>
    </row>
    <row r="123" spans="1:3" ht="15" x14ac:dyDescent="0.25">
      <c r="A123" s="60" t="s">
        <v>317</v>
      </c>
      <c r="B123" s="5"/>
      <c r="C123" s="9"/>
    </row>
    <row r="124" spans="1:3" ht="15" x14ac:dyDescent="0.25">
      <c r="A124" s="60" t="s">
        <v>318</v>
      </c>
      <c r="B124" s="5"/>
      <c r="C124" s="9"/>
    </row>
    <row r="125" spans="1:3" ht="15" x14ac:dyDescent="0.25">
      <c r="A125" s="60"/>
      <c r="B125" s="5"/>
      <c r="C125" s="9"/>
    </row>
    <row r="126" spans="1:3" ht="15" x14ac:dyDescent="0.25">
      <c r="A126" s="5" t="s">
        <v>101</v>
      </c>
      <c r="B126" s="5"/>
      <c r="C126" s="9">
        <v>6</v>
      </c>
    </row>
    <row r="127" spans="1:3" ht="15" x14ac:dyDescent="0.25">
      <c r="A127" s="60" t="s">
        <v>319</v>
      </c>
      <c r="B127" s="5"/>
      <c r="C127" s="9"/>
    </row>
    <row r="128" spans="1:3" ht="15" x14ac:dyDescent="0.25">
      <c r="A128" s="60" t="s">
        <v>320</v>
      </c>
      <c r="B128" s="5"/>
      <c r="C128" s="9"/>
    </row>
    <row r="129" spans="1:3" ht="15" x14ac:dyDescent="0.25">
      <c r="A129" s="60" t="s">
        <v>321</v>
      </c>
      <c r="B129" s="5"/>
      <c r="C129" s="9"/>
    </row>
    <row r="130" spans="1:3" ht="15" x14ac:dyDescent="0.25">
      <c r="A130" s="60" t="s">
        <v>322</v>
      </c>
      <c r="B130" s="5"/>
      <c r="C130" s="9"/>
    </row>
    <row r="131" spans="1:3" ht="15" x14ac:dyDescent="0.25">
      <c r="A131" s="60" t="s">
        <v>323</v>
      </c>
      <c r="B131" s="5"/>
      <c r="C131" s="9"/>
    </row>
    <row r="132" spans="1:3" ht="15" x14ac:dyDescent="0.25">
      <c r="A132" s="60" t="s">
        <v>324</v>
      </c>
      <c r="B132" s="5"/>
      <c r="C132" s="9"/>
    </row>
    <row r="133" spans="1:3" ht="15" x14ac:dyDescent="0.25">
      <c r="A133" s="60"/>
      <c r="B133" s="5"/>
      <c r="C133" s="9"/>
    </row>
    <row r="134" spans="1:3" ht="15" x14ac:dyDescent="0.25">
      <c r="A134" s="7" t="s">
        <v>102</v>
      </c>
      <c r="B134" s="5"/>
      <c r="C134" s="10">
        <f>SUM(C81:C131)</f>
        <v>39</v>
      </c>
    </row>
    <row r="135" spans="1:3" ht="15" x14ac:dyDescent="0.25">
      <c r="A135" s="7"/>
      <c r="B135" s="5"/>
      <c r="C135" s="10"/>
    </row>
    <row r="136" spans="1:3" ht="15" x14ac:dyDescent="0.25">
      <c r="A136" s="7"/>
      <c r="B136" s="5"/>
      <c r="C136" s="10"/>
    </row>
    <row r="137" spans="1:3" ht="15" x14ac:dyDescent="0.25">
      <c r="A137" s="7" t="s">
        <v>103</v>
      </c>
      <c r="B137" s="5"/>
      <c r="C137" s="9"/>
    </row>
    <row r="138" spans="1:3" ht="15" x14ac:dyDescent="0.25">
      <c r="A138" s="7"/>
      <c r="B138" s="5"/>
      <c r="C138" s="9"/>
    </row>
    <row r="139" spans="1:3" ht="15" x14ac:dyDescent="0.25">
      <c r="A139" s="5" t="s">
        <v>104</v>
      </c>
      <c r="B139" s="5"/>
      <c r="C139" s="9">
        <v>7</v>
      </c>
    </row>
    <row r="140" spans="1:3" ht="15" x14ac:dyDescent="0.25">
      <c r="A140" s="62" t="s">
        <v>325</v>
      </c>
      <c r="B140" s="5"/>
      <c r="C140" s="9"/>
    </row>
    <row r="141" spans="1:3" ht="15" x14ac:dyDescent="0.25">
      <c r="A141" s="62" t="s">
        <v>326</v>
      </c>
      <c r="B141" s="5"/>
      <c r="C141" s="9"/>
    </row>
    <row r="142" spans="1:3" ht="15" x14ac:dyDescent="0.25">
      <c r="A142" s="62" t="s">
        <v>327</v>
      </c>
      <c r="B142" s="5"/>
      <c r="C142" s="9"/>
    </row>
    <row r="143" spans="1:3" ht="15" x14ac:dyDescent="0.25">
      <c r="A143" s="62" t="s">
        <v>328</v>
      </c>
      <c r="B143" s="5"/>
      <c r="C143" s="9"/>
    </row>
    <row r="144" spans="1:3" ht="15" x14ac:dyDescent="0.25">
      <c r="A144" s="62" t="s">
        <v>329</v>
      </c>
      <c r="B144" s="5"/>
      <c r="C144" s="9"/>
    </row>
    <row r="145" spans="1:3" ht="15" x14ac:dyDescent="0.25">
      <c r="A145" s="62" t="s">
        <v>330</v>
      </c>
      <c r="B145" s="5"/>
      <c r="C145" s="9"/>
    </row>
    <row r="146" spans="1:3" ht="15" x14ac:dyDescent="0.25">
      <c r="A146" s="62" t="s">
        <v>331</v>
      </c>
      <c r="B146" s="5"/>
      <c r="C146" s="9"/>
    </row>
    <row r="147" spans="1:3" ht="15" x14ac:dyDescent="0.25">
      <c r="A147" s="5"/>
      <c r="B147" s="5"/>
      <c r="C147" s="9"/>
    </row>
    <row r="148" spans="1:3" ht="15" x14ac:dyDescent="0.25">
      <c r="A148" s="7" t="s">
        <v>105</v>
      </c>
      <c r="B148" s="5"/>
      <c r="C148" s="10">
        <v>7</v>
      </c>
    </row>
    <row r="149" spans="1:3" ht="15" x14ac:dyDescent="0.25">
      <c r="A149" s="5"/>
      <c r="B149" s="5"/>
      <c r="C149" s="9"/>
    </row>
    <row r="150" spans="1:3" ht="15" x14ac:dyDescent="0.25">
      <c r="A150" s="5"/>
      <c r="B150" s="5"/>
      <c r="C150" s="9"/>
    </row>
    <row r="151" spans="1:3" ht="15" x14ac:dyDescent="0.25">
      <c r="A151" s="7" t="s">
        <v>106</v>
      </c>
      <c r="B151" s="5"/>
      <c r="C151" s="10">
        <f>SUM(C55+C77+C134+C148)</f>
        <v>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8"/>
  <sheetViews>
    <sheetView topLeftCell="A6" workbookViewId="0">
      <selection activeCell="B33" sqref="B33"/>
    </sheetView>
  </sheetViews>
  <sheetFormatPr defaultRowHeight="12.75" x14ac:dyDescent="0.2"/>
  <cols>
    <col min="1" max="1" width="25" style="18" customWidth="1"/>
    <col min="2" max="2" width="18.5703125" style="18" customWidth="1"/>
    <col min="3" max="3" width="28.42578125" style="18" customWidth="1"/>
    <col min="4" max="16384" width="9.140625" style="18"/>
  </cols>
  <sheetData>
    <row r="1" spans="1:3" ht="15.75" x14ac:dyDescent="0.25">
      <c r="A1" s="46" t="s">
        <v>188</v>
      </c>
      <c r="B1" s="47"/>
      <c r="C1" s="47"/>
    </row>
    <row r="2" spans="1:3" x14ac:dyDescent="0.2">
      <c r="A2" s="48" t="s">
        <v>189</v>
      </c>
      <c r="B2" s="48" t="s">
        <v>190</v>
      </c>
      <c r="C2" s="48" t="s">
        <v>191</v>
      </c>
    </row>
    <row r="3" spans="1:3" ht="15" customHeight="1" x14ac:dyDescent="0.2">
      <c r="A3" s="42" t="s">
        <v>192</v>
      </c>
      <c r="B3" s="49" t="s">
        <v>193</v>
      </c>
      <c r="C3" s="41" t="s">
        <v>194</v>
      </c>
    </row>
    <row r="4" spans="1:3" ht="77.25" customHeight="1" x14ac:dyDescent="0.2">
      <c r="A4" s="43" t="s">
        <v>195</v>
      </c>
      <c r="B4" s="50" t="s">
        <v>196</v>
      </c>
      <c r="C4" s="41" t="s">
        <v>194</v>
      </c>
    </row>
    <row r="5" spans="1:3" ht="15" customHeight="1" x14ac:dyDescent="0.2">
      <c r="A5" s="51" t="s">
        <v>197</v>
      </c>
      <c r="B5" s="50" t="s">
        <v>196</v>
      </c>
      <c r="C5" s="41" t="s">
        <v>194</v>
      </c>
    </row>
    <row r="6" spans="1:3" ht="15" x14ac:dyDescent="0.2">
      <c r="A6" s="51" t="s">
        <v>198</v>
      </c>
      <c r="B6" s="50" t="s">
        <v>196</v>
      </c>
      <c r="C6" s="49" t="s">
        <v>194</v>
      </c>
    </row>
    <row r="7" spans="1:3" ht="15" x14ac:dyDescent="0.2">
      <c r="A7" s="51" t="s">
        <v>199</v>
      </c>
      <c r="B7" s="50" t="s">
        <v>200</v>
      </c>
      <c r="C7" s="49" t="s">
        <v>194</v>
      </c>
    </row>
    <row r="8" spans="1:3" ht="15" x14ac:dyDescent="0.2">
      <c r="A8" s="51" t="s">
        <v>201</v>
      </c>
      <c r="B8" s="50" t="s">
        <v>200</v>
      </c>
      <c r="C8" s="49" t="s">
        <v>194</v>
      </c>
    </row>
    <row r="9" spans="1:3" ht="15" x14ac:dyDescent="0.2">
      <c r="A9" s="51" t="s">
        <v>202</v>
      </c>
      <c r="B9" s="50" t="s">
        <v>196</v>
      </c>
      <c r="C9" s="49" t="s">
        <v>194</v>
      </c>
    </row>
    <row r="10" spans="1:3" ht="15" x14ac:dyDescent="0.2">
      <c r="A10" s="51" t="s">
        <v>203</v>
      </c>
      <c r="B10" s="50" t="s">
        <v>204</v>
      </c>
      <c r="C10" s="49" t="s">
        <v>194</v>
      </c>
    </row>
    <row r="11" spans="1:3" x14ac:dyDescent="0.2">
      <c r="A11" s="45"/>
      <c r="B11" s="45"/>
    </row>
    <row r="12" spans="1:3" ht="15" x14ac:dyDescent="0.2">
      <c r="A12" s="42" t="s">
        <v>205</v>
      </c>
      <c r="B12" s="52" t="s">
        <v>193</v>
      </c>
      <c r="C12" s="53" t="s">
        <v>206</v>
      </c>
    </row>
    <row r="13" spans="1:3" ht="15" x14ac:dyDescent="0.2">
      <c r="A13" s="51" t="s">
        <v>207</v>
      </c>
      <c r="B13" s="52" t="s">
        <v>208</v>
      </c>
      <c r="C13" s="53" t="s">
        <v>206</v>
      </c>
    </row>
    <row r="14" spans="1:3" ht="15" x14ac:dyDescent="0.2">
      <c r="A14" s="51" t="s">
        <v>209</v>
      </c>
      <c r="B14" s="52" t="s">
        <v>196</v>
      </c>
      <c r="C14" s="53" t="s">
        <v>206</v>
      </c>
    </row>
    <row r="15" spans="1:3" x14ac:dyDescent="0.2">
      <c r="A15" s="49"/>
      <c r="B15" s="49"/>
      <c r="C15" s="49"/>
    </row>
    <row r="16" spans="1:3" x14ac:dyDescent="0.2">
      <c r="A16" s="49"/>
      <c r="B16" s="49"/>
      <c r="C16" s="49"/>
    </row>
    <row r="17" spans="1:3" ht="15.75" x14ac:dyDescent="0.25">
      <c r="A17" s="46" t="s">
        <v>210</v>
      </c>
      <c r="B17" s="50"/>
      <c r="C17" s="49"/>
    </row>
    <row r="18" spans="1:3" ht="15" x14ac:dyDescent="0.2">
      <c r="A18" s="42" t="s">
        <v>211</v>
      </c>
      <c r="B18" s="50" t="s">
        <v>212</v>
      </c>
      <c r="C18" s="49" t="s">
        <v>213</v>
      </c>
    </row>
    <row r="19" spans="1:3" ht="15" x14ac:dyDescent="0.2">
      <c r="A19" s="42" t="s">
        <v>214</v>
      </c>
      <c r="B19" s="50" t="s">
        <v>215</v>
      </c>
      <c r="C19" s="49" t="s">
        <v>213</v>
      </c>
    </row>
    <row r="20" spans="1:3" ht="15" x14ac:dyDescent="0.2">
      <c r="A20" s="42" t="s">
        <v>216</v>
      </c>
      <c r="B20" s="50" t="s">
        <v>215</v>
      </c>
      <c r="C20" s="49" t="s">
        <v>213</v>
      </c>
    </row>
    <row r="21" spans="1:3" x14ac:dyDescent="0.2">
      <c r="A21" s="50"/>
      <c r="B21" s="50"/>
      <c r="C21" s="49"/>
    </row>
    <row r="22" spans="1:3" x14ac:dyDescent="0.2">
      <c r="A22" s="50"/>
      <c r="B22" s="50"/>
      <c r="C22" s="49"/>
    </row>
    <row r="23" spans="1:3" ht="15.75" x14ac:dyDescent="0.25">
      <c r="A23" s="46" t="s">
        <v>84</v>
      </c>
      <c r="B23" s="50"/>
      <c r="C23" s="49"/>
    </row>
    <row r="24" spans="1:3" ht="15" x14ac:dyDescent="0.2">
      <c r="A24" s="42" t="s">
        <v>217</v>
      </c>
      <c r="B24" s="50" t="s">
        <v>218</v>
      </c>
      <c r="C24" s="49" t="s">
        <v>219</v>
      </c>
    </row>
    <row r="25" spans="1:3" ht="15" x14ac:dyDescent="0.2">
      <c r="A25" s="42" t="s">
        <v>220</v>
      </c>
      <c r="B25" s="50" t="s">
        <v>218</v>
      </c>
      <c r="C25" s="49" t="s">
        <v>219</v>
      </c>
    </row>
    <row r="26" spans="1:3" ht="15" x14ac:dyDescent="0.2">
      <c r="A26" s="42" t="s">
        <v>221</v>
      </c>
      <c r="B26" s="50" t="s">
        <v>218</v>
      </c>
      <c r="C26" s="49" t="s">
        <v>219</v>
      </c>
    </row>
    <row r="27" spans="1:3" ht="15" x14ac:dyDescent="0.2">
      <c r="A27" s="42" t="s">
        <v>222</v>
      </c>
      <c r="B27" s="50" t="s">
        <v>218</v>
      </c>
      <c r="C27" s="49" t="s">
        <v>219</v>
      </c>
    </row>
    <row r="28" spans="1:3" ht="15" x14ac:dyDescent="0.2">
      <c r="A28" s="42" t="s">
        <v>223</v>
      </c>
      <c r="B28" s="50" t="s">
        <v>218</v>
      </c>
      <c r="C28" s="49" t="s">
        <v>219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78"/>
  <sheetViews>
    <sheetView workbookViewId="0">
      <selection activeCell="D14" sqref="D14"/>
    </sheetView>
  </sheetViews>
  <sheetFormatPr defaultRowHeight="12.75" x14ac:dyDescent="0.2"/>
  <sheetData>
    <row r="1" spans="1:6" ht="15" x14ac:dyDescent="0.25">
      <c r="A1" s="11" t="s">
        <v>107</v>
      </c>
      <c r="B1" s="12"/>
      <c r="C1" s="12"/>
      <c r="D1" s="13"/>
      <c r="E1" s="14"/>
      <c r="F1" s="14"/>
    </row>
    <row r="2" spans="1:6" ht="13.5" thickBot="1" x14ac:dyDescent="0.25">
      <c r="A2" s="15" t="s">
        <v>108</v>
      </c>
      <c r="B2" s="16"/>
      <c r="C2" s="16"/>
      <c r="E2" s="15" t="s">
        <v>109</v>
      </c>
    </row>
    <row r="3" spans="1:6" x14ac:dyDescent="0.2">
      <c r="A3" s="17" t="s">
        <v>110</v>
      </c>
      <c r="B3" s="18"/>
      <c r="E3" s="17" t="s">
        <v>111</v>
      </c>
    </row>
    <row r="4" spans="1:6" x14ac:dyDescent="0.2">
      <c r="A4" s="17" t="s">
        <v>112</v>
      </c>
      <c r="B4" s="18"/>
      <c r="E4" s="19" t="s">
        <v>113</v>
      </c>
    </row>
    <row r="5" spans="1:6" x14ac:dyDescent="0.2">
      <c r="A5" s="17" t="s">
        <v>114</v>
      </c>
      <c r="B5" s="18"/>
      <c r="E5" s="17" t="s">
        <v>115</v>
      </c>
    </row>
    <row r="6" spans="1:6" x14ac:dyDescent="0.2">
      <c r="A6" s="17" t="s">
        <v>116</v>
      </c>
      <c r="B6" s="18"/>
      <c r="E6" s="17" t="s">
        <v>117</v>
      </c>
    </row>
    <row r="7" spans="1:6" x14ac:dyDescent="0.2">
      <c r="A7" s="17" t="s">
        <v>118</v>
      </c>
      <c r="B7" s="18"/>
      <c r="E7" s="17" t="s">
        <v>119</v>
      </c>
    </row>
    <row r="8" spans="1:6" x14ac:dyDescent="0.2">
      <c r="A8" s="17" t="s">
        <v>120</v>
      </c>
      <c r="B8" s="18"/>
      <c r="E8" s="17" t="s">
        <v>121</v>
      </c>
    </row>
    <row r="9" spans="1:6" x14ac:dyDescent="0.2">
      <c r="A9" s="17" t="s">
        <v>122</v>
      </c>
      <c r="B9" s="18"/>
      <c r="E9" s="17" t="s">
        <v>123</v>
      </c>
    </row>
    <row r="10" spans="1:6" x14ac:dyDescent="0.2">
      <c r="A10" s="17" t="s">
        <v>124</v>
      </c>
      <c r="B10" s="18"/>
      <c r="E10" s="17" t="s">
        <v>125</v>
      </c>
    </row>
    <row r="11" spans="1:6" x14ac:dyDescent="0.2">
      <c r="A11" s="17" t="s">
        <v>126</v>
      </c>
      <c r="B11" s="18"/>
      <c r="E11" s="17"/>
    </row>
    <row r="12" spans="1:6" x14ac:dyDescent="0.2">
      <c r="A12" s="17" t="s">
        <v>127</v>
      </c>
      <c r="B12" s="18"/>
      <c r="C12" s="20">
        <v>10</v>
      </c>
      <c r="F12" s="20">
        <v>8</v>
      </c>
    </row>
    <row r="13" spans="1:6" x14ac:dyDescent="0.2">
      <c r="A13" s="17"/>
      <c r="B13" s="21"/>
      <c r="C13" s="20"/>
      <c r="F13" s="20"/>
    </row>
    <row r="14" spans="1:6" ht="13.5" thickBot="1" x14ac:dyDescent="0.25">
      <c r="A14" s="15" t="s">
        <v>128</v>
      </c>
      <c r="B14" s="22"/>
    </row>
    <row r="15" spans="1:6" x14ac:dyDescent="0.2">
      <c r="A15" s="17" t="s">
        <v>129</v>
      </c>
      <c r="B15" s="21"/>
      <c r="C15" s="20"/>
    </row>
    <row r="16" spans="1:6" x14ac:dyDescent="0.2">
      <c r="A16" s="17" t="s">
        <v>130</v>
      </c>
      <c r="B16" s="21"/>
    </row>
    <row r="17" spans="1:4" x14ac:dyDescent="0.2">
      <c r="A17" s="17" t="s">
        <v>131</v>
      </c>
      <c r="B17" s="17"/>
    </row>
    <row r="18" spans="1:4" x14ac:dyDescent="0.2">
      <c r="A18" s="17" t="s">
        <v>132</v>
      </c>
      <c r="B18" s="23"/>
      <c r="C18" s="24"/>
    </row>
    <row r="19" spans="1:4" x14ac:dyDescent="0.2">
      <c r="A19" s="17" t="s">
        <v>133</v>
      </c>
      <c r="B19" s="23"/>
      <c r="C19" s="24"/>
    </row>
    <row r="20" spans="1:4" x14ac:dyDescent="0.2">
      <c r="A20" s="17" t="s">
        <v>134</v>
      </c>
      <c r="B20" s="23"/>
      <c r="C20" s="24"/>
    </row>
    <row r="21" spans="1:4" x14ac:dyDescent="0.2">
      <c r="A21" s="17" t="s">
        <v>135</v>
      </c>
      <c r="B21" s="23"/>
      <c r="C21" s="24"/>
    </row>
    <row r="22" spans="1:4" x14ac:dyDescent="0.2">
      <c r="A22" s="17" t="s">
        <v>136</v>
      </c>
      <c r="B22" s="23"/>
      <c r="C22" s="24"/>
    </row>
    <row r="23" spans="1:4" x14ac:dyDescent="0.2">
      <c r="A23" s="17" t="s">
        <v>137</v>
      </c>
      <c r="B23" s="23"/>
      <c r="C23" s="24"/>
    </row>
    <row r="24" spans="1:4" x14ac:dyDescent="0.2">
      <c r="A24" s="17" t="s">
        <v>138</v>
      </c>
      <c r="B24" s="23"/>
      <c r="C24" s="24"/>
    </row>
    <row r="25" spans="1:4" x14ac:dyDescent="0.2">
      <c r="A25" s="17" t="s">
        <v>139</v>
      </c>
      <c r="B25" s="23"/>
      <c r="C25" s="24"/>
    </row>
    <row r="26" spans="1:4" x14ac:dyDescent="0.2">
      <c r="A26" s="17"/>
      <c r="B26" s="23"/>
      <c r="C26" s="24">
        <v>11</v>
      </c>
    </row>
    <row r="27" spans="1:4" x14ac:dyDescent="0.2">
      <c r="A27" s="17"/>
      <c r="B27" s="23"/>
      <c r="C27" s="24"/>
    </row>
    <row r="28" spans="1:4" ht="13.5" thickBot="1" x14ac:dyDescent="0.25">
      <c r="A28" s="25" t="s">
        <v>140</v>
      </c>
      <c r="B28" s="22"/>
      <c r="C28" s="24"/>
    </row>
    <row r="29" spans="1:4" x14ac:dyDescent="0.2">
      <c r="A29" s="26" t="s">
        <v>141</v>
      </c>
      <c r="B29" s="27"/>
      <c r="C29" s="27"/>
    </row>
    <row r="30" spans="1:4" x14ac:dyDescent="0.2">
      <c r="A30" s="26" t="s">
        <v>142</v>
      </c>
      <c r="B30" s="27"/>
      <c r="C30" s="27"/>
    </row>
    <row r="31" spans="1:4" ht="13.5" thickBot="1" x14ac:dyDescent="0.25">
      <c r="A31" s="26" t="s">
        <v>143</v>
      </c>
      <c r="B31" s="27"/>
      <c r="C31" s="27"/>
      <c r="D31" s="15" t="s">
        <v>109</v>
      </c>
    </row>
    <row r="32" spans="1:4" x14ac:dyDescent="0.2">
      <c r="A32" s="26" t="s">
        <v>144</v>
      </c>
      <c r="B32" s="27"/>
      <c r="C32" s="27"/>
    </row>
    <row r="33" spans="1:5" x14ac:dyDescent="0.2">
      <c r="A33" s="26" t="s">
        <v>145</v>
      </c>
      <c r="B33" s="27"/>
      <c r="C33" s="27"/>
    </row>
    <row r="34" spans="1:5" x14ac:dyDescent="0.2">
      <c r="A34" s="26" t="s">
        <v>146</v>
      </c>
      <c r="B34" s="27"/>
      <c r="C34" s="27"/>
    </row>
    <row r="35" spans="1:5" x14ac:dyDescent="0.2">
      <c r="A35" s="26" t="s">
        <v>147</v>
      </c>
      <c r="B35" s="27"/>
      <c r="C35" s="27"/>
    </row>
    <row r="36" spans="1:5" x14ac:dyDescent="0.2">
      <c r="A36" s="26" t="s">
        <v>148</v>
      </c>
      <c r="B36" s="27"/>
      <c r="C36" s="24">
        <v>8</v>
      </c>
    </row>
    <row r="37" spans="1:5" x14ac:dyDescent="0.2">
      <c r="A37" s="26"/>
      <c r="B37" s="18"/>
      <c r="C37" s="20"/>
    </row>
    <row r="38" spans="1:5" ht="13.5" thickBot="1" x14ac:dyDescent="0.25">
      <c r="A38" s="15" t="s">
        <v>149</v>
      </c>
      <c r="B38" s="18"/>
    </row>
    <row r="39" spans="1:5" x14ac:dyDescent="0.2">
      <c r="A39" s="17" t="s">
        <v>150</v>
      </c>
      <c r="B39" s="18"/>
      <c r="E39" s="18"/>
    </row>
    <row r="40" spans="1:5" x14ac:dyDescent="0.2">
      <c r="A40" s="17" t="s">
        <v>151</v>
      </c>
      <c r="B40" s="18"/>
      <c r="C40" s="20">
        <v>2</v>
      </c>
      <c r="E40" s="18"/>
    </row>
    <row r="41" spans="1:5" x14ac:dyDescent="0.2">
      <c r="A41" s="17"/>
      <c r="B41" s="18"/>
      <c r="C41" s="20"/>
      <c r="E41" s="18"/>
    </row>
    <row r="42" spans="1:5" ht="13.5" thickBot="1" x14ac:dyDescent="0.25">
      <c r="A42" s="15" t="s">
        <v>152</v>
      </c>
      <c r="B42" s="28"/>
      <c r="C42" s="27"/>
      <c r="D42" s="19"/>
      <c r="E42" s="18"/>
    </row>
    <row r="43" spans="1:5" x14ac:dyDescent="0.2">
      <c r="A43" s="17" t="s">
        <v>153</v>
      </c>
      <c r="B43" s="17"/>
      <c r="C43" s="27"/>
      <c r="D43" s="29"/>
      <c r="E43" s="18"/>
    </row>
    <row r="44" spans="1:5" x14ac:dyDescent="0.2">
      <c r="A44" s="17" t="s">
        <v>154</v>
      </c>
      <c r="B44" s="17"/>
      <c r="C44" s="27"/>
      <c r="D44" s="17"/>
      <c r="E44" s="18"/>
    </row>
    <row r="45" spans="1:5" x14ac:dyDescent="0.2">
      <c r="A45" s="17" t="s">
        <v>155</v>
      </c>
      <c r="B45" s="17"/>
      <c r="C45" s="27"/>
      <c r="D45" s="17"/>
      <c r="E45" s="18"/>
    </row>
    <row r="46" spans="1:5" x14ac:dyDescent="0.2">
      <c r="A46" s="17" t="s">
        <v>156</v>
      </c>
      <c r="B46" s="17"/>
      <c r="C46" s="27"/>
      <c r="D46" s="17"/>
      <c r="E46" s="18"/>
    </row>
    <row r="47" spans="1:5" x14ac:dyDescent="0.2">
      <c r="A47" s="17" t="s">
        <v>157</v>
      </c>
      <c r="B47" s="17"/>
      <c r="C47" s="27"/>
      <c r="D47" s="17"/>
      <c r="E47" s="18"/>
    </row>
    <row r="48" spans="1:5" x14ac:dyDescent="0.2">
      <c r="A48" s="17" t="s">
        <v>158</v>
      </c>
      <c r="B48" s="17"/>
      <c r="C48" s="27"/>
      <c r="D48" s="17"/>
      <c r="E48" s="18"/>
    </row>
    <row r="49" spans="1:5" x14ac:dyDescent="0.2">
      <c r="A49" s="17" t="s">
        <v>159</v>
      </c>
      <c r="B49" s="17"/>
      <c r="C49" s="27"/>
      <c r="E49" s="18"/>
    </row>
    <row r="50" spans="1:5" x14ac:dyDescent="0.2">
      <c r="A50" s="17" t="s">
        <v>160</v>
      </c>
      <c r="B50" s="17"/>
      <c r="C50" s="27"/>
    </row>
    <row r="51" spans="1:5" x14ac:dyDescent="0.2">
      <c r="A51" s="17" t="s">
        <v>161</v>
      </c>
      <c r="B51" s="17"/>
      <c r="C51" s="27"/>
    </row>
    <row r="52" spans="1:5" x14ac:dyDescent="0.2">
      <c r="A52" s="17" t="s">
        <v>162</v>
      </c>
      <c r="B52" s="17"/>
      <c r="C52" s="27"/>
    </row>
    <row r="53" spans="1:5" x14ac:dyDescent="0.2">
      <c r="A53" s="17" t="s">
        <v>163</v>
      </c>
      <c r="B53" s="17"/>
      <c r="C53" s="27"/>
    </row>
    <row r="54" spans="1:5" x14ac:dyDescent="0.2">
      <c r="A54" s="17" t="s">
        <v>164</v>
      </c>
      <c r="B54" s="17"/>
      <c r="C54" s="27"/>
    </row>
    <row r="55" spans="1:5" x14ac:dyDescent="0.2">
      <c r="A55" s="17" t="s">
        <v>165</v>
      </c>
      <c r="B55" s="17"/>
      <c r="C55" s="27"/>
    </row>
    <row r="56" spans="1:5" x14ac:dyDescent="0.2">
      <c r="A56" s="17" t="s">
        <v>166</v>
      </c>
      <c r="B56" s="17"/>
      <c r="C56" s="27"/>
    </row>
    <row r="57" spans="1:5" x14ac:dyDescent="0.2">
      <c r="A57" s="17" t="s">
        <v>167</v>
      </c>
      <c r="B57" s="17"/>
      <c r="C57" s="27"/>
    </row>
    <row r="58" spans="1:5" x14ac:dyDescent="0.2">
      <c r="A58" s="17" t="s">
        <v>168</v>
      </c>
      <c r="B58" s="17"/>
      <c r="C58" s="27"/>
    </row>
    <row r="59" spans="1:5" x14ac:dyDescent="0.2">
      <c r="A59" s="17" t="s">
        <v>169</v>
      </c>
      <c r="B59" s="17"/>
      <c r="C59" s="27"/>
    </row>
    <row r="60" spans="1:5" x14ac:dyDescent="0.2">
      <c r="A60" s="17" t="s">
        <v>170</v>
      </c>
      <c r="B60" s="17"/>
      <c r="C60" s="27"/>
    </row>
    <row r="61" spans="1:5" x14ac:dyDescent="0.2">
      <c r="A61" s="17" t="s">
        <v>171</v>
      </c>
      <c r="B61" s="17"/>
      <c r="C61" s="27"/>
    </row>
    <row r="62" spans="1:5" x14ac:dyDescent="0.2">
      <c r="A62" s="17" t="s">
        <v>172</v>
      </c>
      <c r="B62" s="17"/>
      <c r="C62" s="27"/>
    </row>
    <row r="63" spans="1:5" x14ac:dyDescent="0.2">
      <c r="A63" s="17" t="s">
        <v>173</v>
      </c>
      <c r="B63" s="17"/>
      <c r="C63" s="27"/>
    </row>
    <row r="64" spans="1:5" x14ac:dyDescent="0.2">
      <c r="A64" s="17" t="s">
        <v>174</v>
      </c>
      <c r="B64" s="17"/>
      <c r="C64" s="27"/>
    </row>
    <row r="65" spans="1:5" x14ac:dyDescent="0.2">
      <c r="A65" s="17" t="s">
        <v>175</v>
      </c>
      <c r="B65" s="17"/>
      <c r="C65" s="27"/>
    </row>
    <row r="66" spans="1:5" x14ac:dyDescent="0.2">
      <c r="A66" s="17" t="s">
        <v>176</v>
      </c>
      <c r="B66" s="17"/>
      <c r="C66" s="27"/>
    </row>
    <row r="67" spans="1:5" x14ac:dyDescent="0.2">
      <c r="A67" s="17" t="s">
        <v>177</v>
      </c>
      <c r="B67" s="17"/>
      <c r="C67" s="27"/>
    </row>
    <row r="68" spans="1:5" x14ac:dyDescent="0.2">
      <c r="A68" s="17" t="s">
        <v>178</v>
      </c>
      <c r="B68" s="17"/>
      <c r="C68" s="27"/>
      <c r="E68" s="18"/>
    </row>
    <row r="69" spans="1:5" x14ac:dyDescent="0.2">
      <c r="A69" s="17" t="s">
        <v>179</v>
      </c>
      <c r="B69" s="17"/>
      <c r="C69" s="27"/>
      <c r="E69" s="18"/>
    </row>
    <row r="70" spans="1:5" x14ac:dyDescent="0.2">
      <c r="A70" s="17" t="s">
        <v>180</v>
      </c>
      <c r="C70" s="27"/>
      <c r="E70" s="18"/>
    </row>
    <row r="71" spans="1:5" x14ac:dyDescent="0.2">
      <c r="A71" s="17" t="s">
        <v>181</v>
      </c>
      <c r="C71" s="24"/>
    </row>
    <row r="72" spans="1:5" x14ac:dyDescent="0.2">
      <c r="A72" s="30" t="s">
        <v>182</v>
      </c>
      <c r="C72" s="24"/>
    </row>
    <row r="73" spans="1:5" x14ac:dyDescent="0.2">
      <c r="A73" s="30" t="s">
        <v>183</v>
      </c>
      <c r="C73" s="24"/>
    </row>
    <row r="74" spans="1:5" x14ac:dyDescent="0.2">
      <c r="A74" s="30" t="s">
        <v>184</v>
      </c>
      <c r="C74" s="27"/>
    </row>
    <row r="75" spans="1:5" x14ac:dyDescent="0.2">
      <c r="A75" s="30" t="s">
        <v>185</v>
      </c>
    </row>
    <row r="76" spans="1:5" x14ac:dyDescent="0.2">
      <c r="A76" s="30" t="s">
        <v>186</v>
      </c>
      <c r="C76" s="20">
        <v>32</v>
      </c>
    </row>
    <row r="77" spans="1:5" x14ac:dyDescent="0.2">
      <c r="C77" s="20"/>
      <c r="D77" s="29"/>
    </row>
    <row r="78" spans="1:5" x14ac:dyDescent="0.2">
      <c r="A78" s="31" t="s">
        <v>187</v>
      </c>
      <c r="B78" s="20"/>
      <c r="C78" s="32">
        <f>+C76+C40+C36+C26+C12+F12</f>
        <v>71</v>
      </c>
      <c r="D78" s="2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82"/>
  <sheetViews>
    <sheetView workbookViewId="0">
      <selection activeCell="B14" sqref="B14"/>
    </sheetView>
  </sheetViews>
  <sheetFormatPr defaultRowHeight="12.75" outlineLevelRow="2" x14ac:dyDescent="0.2"/>
  <cols>
    <col min="1" max="1" width="23.28515625" customWidth="1"/>
    <col min="2" max="2" width="17" customWidth="1"/>
  </cols>
  <sheetData>
    <row r="1" spans="1:2" ht="15.75" x14ac:dyDescent="0.25">
      <c r="A1" s="1" t="s">
        <v>70</v>
      </c>
      <c r="B1" s="1"/>
    </row>
    <row r="2" spans="1:2" x14ac:dyDescent="0.2">
      <c r="A2" s="2" t="s">
        <v>44</v>
      </c>
      <c r="B2" s="2" t="s">
        <v>45</v>
      </c>
    </row>
    <row r="3" spans="1:2" outlineLevel="2" x14ac:dyDescent="0.2">
      <c r="A3" s="2" t="s">
        <v>0</v>
      </c>
      <c r="B3" s="3" t="s">
        <v>1</v>
      </c>
    </row>
    <row r="4" spans="1:2" outlineLevel="1" x14ac:dyDescent="0.2">
      <c r="A4" s="4" t="s">
        <v>46</v>
      </c>
      <c r="B4" s="3">
        <f>SUBTOTAL(3,B3:B3)</f>
        <v>1</v>
      </c>
    </row>
    <row r="5" spans="1:2" outlineLevel="2" x14ac:dyDescent="0.2">
      <c r="A5" s="2" t="s">
        <v>37</v>
      </c>
      <c r="B5" s="3" t="s">
        <v>2</v>
      </c>
    </row>
    <row r="6" spans="1:2" outlineLevel="2" x14ac:dyDescent="0.2">
      <c r="A6" s="2" t="s">
        <v>37</v>
      </c>
      <c r="B6" s="3" t="s">
        <v>3</v>
      </c>
    </row>
    <row r="7" spans="1:2" outlineLevel="2" x14ac:dyDescent="0.2">
      <c r="A7" s="2" t="s">
        <v>37</v>
      </c>
      <c r="B7" s="3" t="s">
        <v>4</v>
      </c>
    </row>
    <row r="8" spans="1:2" outlineLevel="2" x14ac:dyDescent="0.2">
      <c r="A8" s="2" t="s">
        <v>37</v>
      </c>
      <c r="B8" s="3" t="s">
        <v>5</v>
      </c>
    </row>
    <row r="9" spans="1:2" outlineLevel="2" x14ac:dyDescent="0.2">
      <c r="A9" s="2" t="s">
        <v>37</v>
      </c>
      <c r="B9" s="3" t="s">
        <v>6</v>
      </c>
    </row>
    <row r="10" spans="1:2" outlineLevel="2" x14ac:dyDescent="0.2">
      <c r="A10" s="2" t="s">
        <v>37</v>
      </c>
      <c r="B10" s="3" t="s">
        <v>67</v>
      </c>
    </row>
    <row r="11" spans="1:2" outlineLevel="2" x14ac:dyDescent="0.2">
      <c r="A11" s="2" t="s">
        <v>37</v>
      </c>
      <c r="B11" s="3" t="s">
        <v>72</v>
      </c>
    </row>
    <row r="12" spans="1:2" outlineLevel="2" x14ac:dyDescent="0.2">
      <c r="A12" s="2" t="s">
        <v>37</v>
      </c>
      <c r="B12" s="3" t="s">
        <v>73</v>
      </c>
    </row>
    <row r="13" spans="1:2" outlineLevel="2" x14ac:dyDescent="0.2">
      <c r="A13" s="2" t="s">
        <v>37</v>
      </c>
      <c r="B13" s="3" t="s">
        <v>74</v>
      </c>
    </row>
    <row r="14" spans="1:2" outlineLevel="2" x14ac:dyDescent="0.2">
      <c r="A14" s="63" t="s">
        <v>37</v>
      </c>
      <c r="B14" s="64" t="s">
        <v>345</v>
      </c>
    </row>
    <row r="15" spans="1:2" outlineLevel="2" x14ac:dyDescent="0.2">
      <c r="A15" s="2" t="s">
        <v>37</v>
      </c>
      <c r="B15" s="3" t="s">
        <v>75</v>
      </c>
    </row>
    <row r="16" spans="1:2" outlineLevel="1" x14ac:dyDescent="0.2">
      <c r="A16" s="2" t="s">
        <v>47</v>
      </c>
      <c r="B16" s="3">
        <f>SUBTOTAL(3,B5:B15)</f>
        <v>11</v>
      </c>
    </row>
    <row r="17" spans="1:2" outlineLevel="2" x14ac:dyDescent="0.2">
      <c r="A17" s="2" t="s">
        <v>38</v>
      </c>
      <c r="B17" s="3" t="s">
        <v>7</v>
      </c>
    </row>
    <row r="18" spans="1:2" outlineLevel="2" x14ac:dyDescent="0.2">
      <c r="A18" s="2" t="s">
        <v>38</v>
      </c>
      <c r="B18" s="3" t="s">
        <v>9</v>
      </c>
    </row>
    <row r="19" spans="1:2" outlineLevel="2" x14ac:dyDescent="0.2">
      <c r="A19" s="2" t="s">
        <v>38</v>
      </c>
      <c r="B19" s="3" t="s">
        <v>10</v>
      </c>
    </row>
    <row r="20" spans="1:2" outlineLevel="2" x14ac:dyDescent="0.2">
      <c r="A20" s="2" t="s">
        <v>38</v>
      </c>
      <c r="B20" s="3" t="s">
        <v>76</v>
      </c>
    </row>
    <row r="21" spans="1:2" outlineLevel="2" x14ac:dyDescent="0.2">
      <c r="A21" s="63" t="s">
        <v>38</v>
      </c>
      <c r="B21" s="64" t="s">
        <v>337</v>
      </c>
    </row>
    <row r="22" spans="1:2" outlineLevel="2" x14ac:dyDescent="0.2">
      <c r="A22" s="2" t="s">
        <v>38</v>
      </c>
      <c r="B22" s="3" t="s">
        <v>77</v>
      </c>
    </row>
    <row r="23" spans="1:2" outlineLevel="2" x14ac:dyDescent="0.2">
      <c r="A23" s="2" t="s">
        <v>38</v>
      </c>
      <c r="B23" s="3" t="s">
        <v>16</v>
      </c>
    </row>
    <row r="24" spans="1:2" outlineLevel="2" x14ac:dyDescent="0.2">
      <c r="A24" s="2" t="s">
        <v>38</v>
      </c>
      <c r="B24" s="3" t="s">
        <v>11</v>
      </c>
    </row>
    <row r="25" spans="1:2" outlineLevel="1" x14ac:dyDescent="0.2">
      <c r="A25" s="2" t="s">
        <v>48</v>
      </c>
      <c r="B25" s="3">
        <f>SUBTOTAL(3,B17:B24)</f>
        <v>8</v>
      </c>
    </row>
    <row r="26" spans="1:2" outlineLevel="2" x14ac:dyDescent="0.2">
      <c r="A26" s="2" t="s">
        <v>39</v>
      </c>
      <c r="B26" s="3" t="s">
        <v>12</v>
      </c>
    </row>
    <row r="27" spans="1:2" outlineLevel="2" x14ac:dyDescent="0.2">
      <c r="A27" s="2" t="s">
        <v>39</v>
      </c>
      <c r="B27" s="3" t="s">
        <v>13</v>
      </c>
    </row>
    <row r="28" spans="1:2" outlineLevel="2" x14ac:dyDescent="0.2">
      <c r="A28" s="2" t="s">
        <v>39</v>
      </c>
      <c r="B28" s="3" t="s">
        <v>78</v>
      </c>
    </row>
    <row r="29" spans="1:2" outlineLevel="2" x14ac:dyDescent="0.2">
      <c r="A29" s="2" t="s">
        <v>39</v>
      </c>
      <c r="B29" s="3" t="s">
        <v>79</v>
      </c>
    </row>
    <row r="30" spans="1:2" outlineLevel="2" x14ac:dyDescent="0.2">
      <c r="A30" s="2" t="s">
        <v>39</v>
      </c>
      <c r="B30" s="3" t="s">
        <v>14</v>
      </c>
    </row>
    <row r="31" spans="1:2" outlineLevel="1" x14ac:dyDescent="0.2">
      <c r="A31" s="2" t="s">
        <v>49</v>
      </c>
      <c r="B31" s="3">
        <f>SUBTOTAL(3,B26:B30)</f>
        <v>5</v>
      </c>
    </row>
    <row r="32" spans="1:2" outlineLevel="2" x14ac:dyDescent="0.2">
      <c r="A32" s="2" t="s">
        <v>40</v>
      </c>
      <c r="B32" s="3" t="s">
        <v>15</v>
      </c>
    </row>
    <row r="33" spans="1:2" outlineLevel="2" x14ac:dyDescent="0.2">
      <c r="A33" s="2" t="s">
        <v>40</v>
      </c>
      <c r="B33" s="3" t="s">
        <v>8</v>
      </c>
    </row>
    <row r="34" spans="1:2" outlineLevel="2" x14ac:dyDescent="0.2">
      <c r="A34" s="2" t="s">
        <v>40</v>
      </c>
      <c r="B34" s="3" t="s">
        <v>17</v>
      </c>
    </row>
    <row r="35" spans="1:2" outlineLevel="2" x14ac:dyDescent="0.2">
      <c r="A35" s="63" t="s">
        <v>40</v>
      </c>
      <c r="B35" s="64" t="s">
        <v>336</v>
      </c>
    </row>
    <row r="36" spans="1:2" outlineLevel="2" x14ac:dyDescent="0.2">
      <c r="A36" s="2" t="s">
        <v>40</v>
      </c>
      <c r="B36" s="3" t="s">
        <v>19</v>
      </c>
    </row>
    <row r="37" spans="1:2" outlineLevel="1" x14ac:dyDescent="0.2">
      <c r="A37" s="2" t="s">
        <v>50</v>
      </c>
      <c r="B37" s="3">
        <f>SUBTOTAL(3,B32:B36)</f>
        <v>5</v>
      </c>
    </row>
    <row r="38" spans="1:2" outlineLevel="2" x14ac:dyDescent="0.2">
      <c r="A38" s="2" t="s">
        <v>41</v>
      </c>
      <c r="B38" s="3" t="s">
        <v>20</v>
      </c>
    </row>
    <row r="39" spans="1:2" outlineLevel="2" x14ac:dyDescent="0.2">
      <c r="A39" s="2" t="s">
        <v>41</v>
      </c>
      <c r="B39" s="3" t="s">
        <v>21</v>
      </c>
    </row>
    <row r="40" spans="1:2" outlineLevel="2" x14ac:dyDescent="0.2">
      <c r="A40" s="2" t="s">
        <v>41</v>
      </c>
      <c r="B40" s="3" t="s">
        <v>22</v>
      </c>
    </row>
    <row r="41" spans="1:2" outlineLevel="2" x14ac:dyDescent="0.2">
      <c r="A41" s="2" t="s">
        <v>41</v>
      </c>
      <c r="B41" s="3" t="s">
        <v>23</v>
      </c>
    </row>
    <row r="42" spans="1:2" outlineLevel="2" x14ac:dyDescent="0.2">
      <c r="A42" s="2" t="s">
        <v>41</v>
      </c>
      <c r="B42" s="3" t="s">
        <v>36</v>
      </c>
    </row>
    <row r="43" spans="1:2" outlineLevel="1" x14ac:dyDescent="0.2">
      <c r="A43" s="2" t="s">
        <v>51</v>
      </c>
      <c r="B43" s="3">
        <f>SUBTOTAL(3,B38:B42)</f>
        <v>5</v>
      </c>
    </row>
    <row r="44" spans="1:2" outlineLevel="2" x14ac:dyDescent="0.2">
      <c r="A44" s="2" t="s">
        <v>58</v>
      </c>
      <c r="B44" s="3" t="s">
        <v>59</v>
      </c>
    </row>
    <row r="45" spans="1:2" outlineLevel="2" x14ac:dyDescent="0.2">
      <c r="A45" s="2" t="s">
        <v>58</v>
      </c>
      <c r="B45" s="3" t="s">
        <v>60</v>
      </c>
    </row>
    <row r="46" spans="1:2" outlineLevel="2" x14ac:dyDescent="0.2">
      <c r="A46" s="2" t="s">
        <v>58</v>
      </c>
      <c r="B46" s="3" t="s">
        <v>61</v>
      </c>
    </row>
    <row r="47" spans="1:2" outlineLevel="2" x14ac:dyDescent="0.2">
      <c r="A47" s="2" t="s">
        <v>58</v>
      </c>
      <c r="B47" s="3" t="s">
        <v>62</v>
      </c>
    </row>
    <row r="48" spans="1:2" outlineLevel="2" x14ac:dyDescent="0.2">
      <c r="A48" s="2" t="s">
        <v>58</v>
      </c>
      <c r="B48" s="3" t="s">
        <v>18</v>
      </c>
    </row>
    <row r="49" spans="1:2" outlineLevel="2" x14ac:dyDescent="0.2">
      <c r="A49" s="2" t="s">
        <v>58</v>
      </c>
      <c r="B49" s="3" t="s">
        <v>63</v>
      </c>
    </row>
    <row r="50" spans="1:2" outlineLevel="1" x14ac:dyDescent="0.2">
      <c r="A50" s="2" t="s">
        <v>68</v>
      </c>
      <c r="B50" s="3">
        <f>SUBTOTAL(3,B44:B49)</f>
        <v>6</v>
      </c>
    </row>
    <row r="51" spans="1:2" outlineLevel="2" x14ac:dyDescent="0.2">
      <c r="A51" s="2" t="s">
        <v>42</v>
      </c>
      <c r="B51" s="3" t="s">
        <v>24</v>
      </c>
    </row>
    <row r="52" spans="1:2" outlineLevel="2" x14ac:dyDescent="0.2">
      <c r="A52" s="2" t="s">
        <v>42</v>
      </c>
      <c r="B52" s="3" t="s">
        <v>25</v>
      </c>
    </row>
    <row r="53" spans="1:2" outlineLevel="2" x14ac:dyDescent="0.2">
      <c r="A53" s="2" t="s">
        <v>42</v>
      </c>
      <c r="B53" s="3" t="s">
        <v>26</v>
      </c>
    </row>
    <row r="54" spans="1:2" outlineLevel="2" x14ac:dyDescent="0.2">
      <c r="A54" s="2" t="s">
        <v>42</v>
      </c>
      <c r="B54" s="3" t="s">
        <v>27</v>
      </c>
    </row>
    <row r="55" spans="1:2" outlineLevel="2" x14ac:dyDescent="0.2">
      <c r="A55" s="2" t="s">
        <v>42</v>
      </c>
      <c r="B55" s="3" t="s">
        <v>28</v>
      </c>
    </row>
    <row r="56" spans="1:2" outlineLevel="2" x14ac:dyDescent="0.2">
      <c r="A56" s="2" t="s">
        <v>42</v>
      </c>
      <c r="B56" s="3" t="s">
        <v>29</v>
      </c>
    </row>
    <row r="57" spans="1:2" outlineLevel="2" x14ac:dyDescent="0.2">
      <c r="A57" s="2" t="s">
        <v>42</v>
      </c>
      <c r="B57" s="3" t="s">
        <v>30</v>
      </c>
    </row>
    <row r="58" spans="1:2" outlineLevel="1" x14ac:dyDescent="0.2">
      <c r="A58" s="2" t="s">
        <v>52</v>
      </c>
      <c r="B58" s="3">
        <f>SUBTOTAL(3,B51:B57)</f>
        <v>7</v>
      </c>
    </row>
    <row r="59" spans="1:2" outlineLevel="2" x14ac:dyDescent="0.2">
      <c r="A59" s="2" t="s">
        <v>43</v>
      </c>
      <c r="B59" s="3" t="s">
        <v>31</v>
      </c>
    </row>
    <row r="60" spans="1:2" outlineLevel="2" x14ac:dyDescent="0.2">
      <c r="A60" s="2" t="s">
        <v>43</v>
      </c>
      <c r="B60" s="3" t="s">
        <v>80</v>
      </c>
    </row>
    <row r="61" spans="1:2" outlineLevel="2" x14ac:dyDescent="0.2">
      <c r="A61" s="2" t="s">
        <v>43</v>
      </c>
      <c r="B61" s="3" t="s">
        <v>32</v>
      </c>
    </row>
    <row r="62" spans="1:2" outlineLevel="2" x14ac:dyDescent="0.2">
      <c r="A62" s="2" t="s">
        <v>43</v>
      </c>
      <c r="B62" s="3" t="s">
        <v>33</v>
      </c>
    </row>
    <row r="63" spans="1:2" outlineLevel="2" x14ac:dyDescent="0.2">
      <c r="A63" s="2" t="s">
        <v>43</v>
      </c>
      <c r="B63" s="3" t="s">
        <v>34</v>
      </c>
    </row>
    <row r="64" spans="1:2" outlineLevel="2" x14ac:dyDescent="0.2">
      <c r="A64" s="2" t="s">
        <v>43</v>
      </c>
      <c r="B64" s="3" t="s">
        <v>35</v>
      </c>
    </row>
    <row r="65" spans="1:2" outlineLevel="2" x14ac:dyDescent="0.2">
      <c r="A65" s="2" t="s">
        <v>43</v>
      </c>
      <c r="B65" s="3" t="s">
        <v>64</v>
      </c>
    </row>
    <row r="66" spans="1:2" outlineLevel="2" x14ac:dyDescent="0.2">
      <c r="A66" s="2" t="s">
        <v>43</v>
      </c>
      <c r="B66" s="3" t="s">
        <v>65</v>
      </c>
    </row>
    <row r="67" spans="1:2" outlineLevel="2" x14ac:dyDescent="0.2">
      <c r="A67" s="2" t="s">
        <v>43</v>
      </c>
      <c r="B67" s="3" t="s">
        <v>66</v>
      </c>
    </row>
    <row r="68" spans="1:2" outlineLevel="2" x14ac:dyDescent="0.2">
      <c r="A68" s="63" t="s">
        <v>43</v>
      </c>
      <c r="B68" s="64" t="s">
        <v>339</v>
      </c>
    </row>
    <row r="69" spans="1:2" outlineLevel="2" x14ac:dyDescent="0.2">
      <c r="A69" s="63" t="s">
        <v>43</v>
      </c>
      <c r="B69" s="64" t="s">
        <v>340</v>
      </c>
    </row>
    <row r="70" spans="1:2" outlineLevel="2" x14ac:dyDescent="0.2">
      <c r="A70" s="63" t="s">
        <v>43</v>
      </c>
      <c r="B70" s="64" t="s">
        <v>341</v>
      </c>
    </row>
    <row r="71" spans="1:2" outlineLevel="2" x14ac:dyDescent="0.2">
      <c r="A71" s="63" t="s">
        <v>43</v>
      </c>
      <c r="B71" s="64" t="s">
        <v>342</v>
      </c>
    </row>
    <row r="72" spans="1:2" outlineLevel="2" x14ac:dyDescent="0.2">
      <c r="A72" s="63" t="s">
        <v>43</v>
      </c>
      <c r="B72" s="64" t="s">
        <v>343</v>
      </c>
    </row>
    <row r="73" spans="1:2" outlineLevel="2" x14ac:dyDescent="0.2">
      <c r="A73" s="63" t="s">
        <v>43</v>
      </c>
      <c r="B73" s="64" t="s">
        <v>344</v>
      </c>
    </row>
    <row r="74" spans="1:2" outlineLevel="2" x14ac:dyDescent="0.2">
      <c r="A74" s="63" t="s">
        <v>43</v>
      </c>
      <c r="B74" s="64" t="s">
        <v>338</v>
      </c>
    </row>
    <row r="75" spans="1:2" outlineLevel="2" x14ac:dyDescent="0.2">
      <c r="A75" s="2" t="s">
        <v>43</v>
      </c>
      <c r="B75" s="3" t="s">
        <v>81</v>
      </c>
    </row>
    <row r="76" spans="1:2" outlineLevel="1" x14ac:dyDescent="0.2">
      <c r="A76" s="2" t="s">
        <v>53</v>
      </c>
      <c r="B76" s="3">
        <f>SUBTOTAL(3,B59:B75)</f>
        <v>17</v>
      </c>
    </row>
    <row r="77" spans="1:2" outlineLevel="2" x14ac:dyDescent="0.2">
      <c r="A77" s="2" t="s">
        <v>55</v>
      </c>
      <c r="B77" s="3" t="s">
        <v>56</v>
      </c>
    </row>
    <row r="78" spans="1:2" outlineLevel="2" x14ac:dyDescent="0.2">
      <c r="A78" s="2" t="s">
        <v>55</v>
      </c>
      <c r="B78" s="3" t="s">
        <v>57</v>
      </c>
    </row>
    <row r="79" spans="1:2" outlineLevel="2" x14ac:dyDescent="0.2">
      <c r="A79" s="2" t="s">
        <v>55</v>
      </c>
      <c r="B79" s="3" t="s">
        <v>346</v>
      </c>
    </row>
    <row r="80" spans="1:2" outlineLevel="2" x14ac:dyDescent="0.2">
      <c r="A80" s="2" t="s">
        <v>55</v>
      </c>
      <c r="B80" s="3" t="s">
        <v>71</v>
      </c>
    </row>
    <row r="81" spans="1:2" outlineLevel="1" x14ac:dyDescent="0.2">
      <c r="A81" s="2" t="s">
        <v>69</v>
      </c>
      <c r="B81" s="3">
        <f>SUBTOTAL(3,B77:B80)</f>
        <v>4</v>
      </c>
    </row>
    <row r="82" spans="1:2" x14ac:dyDescent="0.2">
      <c r="A82" s="2" t="s">
        <v>54</v>
      </c>
      <c r="B82" s="3">
        <f>SUBTOTAL(3,B3:B80)</f>
        <v>69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CONSOLIDATED BCP LIST</vt:lpstr>
      <vt:lpstr>GAS</vt:lpstr>
      <vt:lpstr>EIM</vt:lpstr>
      <vt:lpstr>EGM</vt:lpstr>
      <vt:lpstr>POWER</vt:lpstr>
      <vt:lpstr>'CONSOLIDATED BCP LIST'!Print_Area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Jan Havlíček</cp:lastModifiedBy>
  <cp:lastPrinted>2001-09-18T13:48:39Z</cp:lastPrinted>
  <dcterms:created xsi:type="dcterms:W3CDTF">2001-08-02T23:13:51Z</dcterms:created>
  <dcterms:modified xsi:type="dcterms:W3CDTF">2023-09-16T22:36:36Z</dcterms:modified>
</cp:coreProperties>
</file>