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94FB803-ECD0-4A66-8352-000C96EDE446}" xr6:coauthVersionLast="47" xr6:coauthVersionMax="47" xr10:uidLastSave="{00000000-0000-0000-0000-000000000000}"/>
  <bookViews>
    <workbookView xWindow="-120" yWindow="-120" windowWidth="38640" windowHeight="15720"/>
  </bookViews>
  <sheets>
    <sheet name="Bridgeline" sheetId="6" r:id="rId1"/>
    <sheet name="E-Commerce" sheetId="1" r:id="rId2"/>
    <sheet name="Wellhead" sheetId="2" r:id="rId3"/>
    <sheet name="Offshore" sheetId="3" r:id="rId4"/>
    <sheet name="Compression" sheetId="4" r:id="rId5"/>
    <sheet name="Storage" sheetId="5" r:id="rId6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3" l="1"/>
</calcChain>
</file>

<file path=xl/sharedStrings.xml><?xml version="1.0" encoding="utf-8"?>
<sst xmlns="http://schemas.openxmlformats.org/spreadsheetml/2006/main" count="314" uniqueCount="225">
  <si>
    <t>Project Name</t>
  </si>
  <si>
    <t>Counterparty</t>
  </si>
  <si>
    <t>Description</t>
  </si>
  <si>
    <t>Potential Valuation</t>
  </si>
  <si>
    <t>Last Customer Contact</t>
  </si>
  <si>
    <t>Probability</t>
  </si>
  <si>
    <t>Expected Closing (Month/Year)</t>
  </si>
  <si>
    <t>Weekly Updates / Comments</t>
  </si>
  <si>
    <t>E-Commerce</t>
  </si>
  <si>
    <t>Wellhead</t>
  </si>
  <si>
    <t>Production Offshore</t>
  </si>
  <si>
    <t>Compression Services</t>
  </si>
  <si>
    <t>Storage</t>
  </si>
  <si>
    <t>Big Red-1</t>
  </si>
  <si>
    <t>Halliburton Energy Services</t>
  </si>
  <si>
    <t>Manager HES' commodity positions derived from in-kind payments by E&amp;P operators.</t>
  </si>
  <si>
    <t>Golden Bear</t>
  </si>
  <si>
    <t>Western Hub Properties</t>
  </si>
  <si>
    <t>WHP is in play and, while very receptive to our proposal, cannot transact until ownership is clear.</t>
  </si>
  <si>
    <t>Aspen</t>
  </si>
  <si>
    <t>Blowfish</t>
  </si>
  <si>
    <t>TBD</t>
  </si>
  <si>
    <t>All meetings have been internal.</t>
  </si>
  <si>
    <t>Initial due diligence is underway.  Affected industry sectors, key players and their value drivers have been identified.  Strategy still being formulated.</t>
  </si>
  <si>
    <t>Big Red-2</t>
  </si>
  <si>
    <t>Manage HES' commodity positions derived from in-kind payment by storage operators.</t>
  </si>
  <si>
    <t>Base gas loan at Atkinson Storage Field (4.5 Bcf).</t>
  </si>
  <si>
    <t>Base gas loan at Lodi Storage Field (6.0 Bcf).</t>
  </si>
  <si>
    <t>The Big Easy</t>
  </si>
  <si>
    <t>ECORP</t>
  </si>
  <si>
    <t>Strategic alliance covering new storage developments in CA, AZ, TX, PA, FL, and NB.</t>
  </si>
  <si>
    <t>ECORP is currently trying to monetize their Stagecoach Field thru Lehman Borthers.</t>
  </si>
  <si>
    <t>Falcon Gas Storage</t>
  </si>
  <si>
    <t>PNM and Unocal have competing projects.  Unocal's project has an 18 month lead but no pipeline connections or customers.  PNM has both connections and customers.</t>
  </si>
  <si>
    <t>Big Bird-1</t>
  </si>
  <si>
    <t>Base gas financing @ Worsham Steed Storage Field (8 Bcf).</t>
  </si>
  <si>
    <t>Red Bed</t>
  </si>
  <si>
    <t>PNM Energy Unocal</t>
  </si>
  <si>
    <t>Base gas financing and compression @ Waha.</t>
  </si>
  <si>
    <t>Liberty</t>
  </si>
  <si>
    <t>ET&amp;S</t>
  </si>
  <si>
    <t>Base gas financing for Sulphur Mines Storage Field (4 Bcf).</t>
  </si>
  <si>
    <t>Early stage.  Looking into the opportunity.</t>
  </si>
  <si>
    <t>Project Seebreeze Phase I</t>
  </si>
  <si>
    <t>Duke Field Services, Formosa Plastics and Hydrocarbons, Williams</t>
  </si>
  <si>
    <t>NGL and RGP transport position with Duke, partially monetized at close with remaining net profit interest held by Enron.</t>
  </si>
  <si>
    <t>$2.40 MM</t>
  </si>
  <si>
    <t>Project Seebreeze Phase II A</t>
  </si>
  <si>
    <t>El Paso and Duke Field Services</t>
  </si>
  <si>
    <t>Duke upfront payment for connection of El Paso plant to system.</t>
  </si>
  <si>
    <t>$1.00 MM</t>
  </si>
  <si>
    <t>Transaction closure upon delivery of El Paso contract.</t>
  </si>
  <si>
    <t>Project Seebreeze Phase II B</t>
  </si>
  <si>
    <t>Additional gas procurement into NGL system benefiting Enron net profit interest.</t>
  </si>
  <si>
    <t>$3.00 MM</t>
  </si>
  <si>
    <t>Negotiating with counterparites for wellhead contracts.</t>
  </si>
  <si>
    <t>Project Seebreeze Phase III</t>
  </si>
  <si>
    <t>Final monetization of Enron position.</t>
  </si>
  <si>
    <t>Stagecoach</t>
  </si>
  <si>
    <t>Tennessee Gas Pipeline (EPG)</t>
  </si>
  <si>
    <t>14,000 HP expansion of Tennessee 300 line.</t>
  </si>
  <si>
    <t>$1.91 MM</t>
  </si>
  <si>
    <t>Bay Gas</t>
  </si>
  <si>
    <t>Bay Gas Storage Co.</t>
  </si>
  <si>
    <t>10,000 HP storage facility expansion.</t>
  </si>
  <si>
    <t>Enron Methanol</t>
  </si>
  <si>
    <t>Enron Clean Fuels</t>
  </si>
  <si>
    <t>16,500 HP retrofit (3 units).</t>
  </si>
  <si>
    <t>$1.88 MM</t>
  </si>
  <si>
    <t>La Gloria</t>
  </si>
  <si>
    <t>Duke Energy Field Services</t>
  </si>
  <si>
    <t>20,000 HP NGL processing plant retrofit.</t>
  </si>
  <si>
    <t>$1.35 MM</t>
  </si>
  <si>
    <t>Southern Trails</t>
  </si>
  <si>
    <t>Questar Pipeline Co.</t>
  </si>
  <si>
    <t>16,000 HP in total on up to 4 new stations.</t>
  </si>
  <si>
    <t>Waiting on client decision.</t>
  </si>
  <si>
    <t>Project Chile</t>
  </si>
  <si>
    <t>ENAP</t>
  </si>
  <si>
    <t>Chilean field redevelopment - 30,000 + HP.</t>
  </si>
  <si>
    <t>$10.00 MM</t>
  </si>
  <si>
    <t>Rewriting C.A. &amp; engagement letter; data gathering.</t>
  </si>
  <si>
    <t>Unocal</t>
  </si>
  <si>
    <t>6,500 HP grass roots station.</t>
  </si>
  <si>
    <t>$3.16 MM</t>
  </si>
  <si>
    <t>Contingent on success of storage development project.</t>
  </si>
  <si>
    <t>8,000 HP for growth markets.</t>
  </si>
  <si>
    <t>$1.10 MM</t>
  </si>
  <si>
    <t>Nicor</t>
  </si>
  <si>
    <t>40,000 - 100,000 HP replacement project.</t>
  </si>
  <si>
    <t>Currently gathering data.</t>
  </si>
  <si>
    <t>Eastchester Phase II</t>
  </si>
  <si>
    <t>Iroquois Gas Pipeline</t>
  </si>
  <si>
    <t>14,000 HP grass roots expansion.</t>
  </si>
  <si>
    <t>$2.00 MM</t>
  </si>
  <si>
    <t>Defining technical specifics.</t>
  </si>
  <si>
    <t>East LA</t>
  </si>
  <si>
    <t>21,000 HP storage development.</t>
  </si>
  <si>
    <t>$1.50 MM</t>
  </si>
  <si>
    <t>Project Hoover</t>
  </si>
  <si>
    <t>Applied Terravision Systems</t>
  </si>
  <si>
    <t>2MM warrants at strike of CDN $0.85, 18 month term.  1MM warrants at strike of CDN $1.10, 24 month term.</t>
  </si>
  <si>
    <t>Executed</t>
  </si>
  <si>
    <t>Oilman</t>
  </si>
  <si>
    <t>EOTT</t>
  </si>
  <si>
    <t>Back office accounting services.</t>
  </si>
  <si>
    <t>Columbia Natural Resources</t>
  </si>
  <si>
    <t>Application Service Provider, gas and liquids, E&amp;P accounting, forecasting.</t>
  </si>
  <si>
    <t xml:space="preserve">Columbia Gas Transmission </t>
  </si>
  <si>
    <t>Application Service Provider, transportation and storage, meter finance.</t>
  </si>
  <si>
    <t>Running Man</t>
  </si>
  <si>
    <t>Marathon</t>
  </si>
  <si>
    <t>Integrated outsourcing products.</t>
  </si>
  <si>
    <t>Project Deep Blue Sea</t>
  </si>
  <si>
    <t>Ocean Energy</t>
  </si>
  <si>
    <t>Mariner</t>
  </si>
  <si>
    <t>Gather Company</t>
  </si>
  <si>
    <t>Monetization and metering services.</t>
  </si>
  <si>
    <t>Greenway</t>
  </si>
  <si>
    <t>Occidental Petroleum Corp.</t>
  </si>
  <si>
    <t>Total outsourcing including measurement and folder/accounting.</t>
  </si>
  <si>
    <t>GW Pure</t>
  </si>
  <si>
    <t>Pure Resources</t>
  </si>
  <si>
    <t>Apache</t>
  </si>
  <si>
    <t>Will be meeting with Roger Plank and Craig first week in May.</t>
  </si>
  <si>
    <t>Aspect Resources</t>
  </si>
  <si>
    <t>Well Connect Offsystem - Cross Media #1, TNCT #1, Galveston County, TX, Meter 098-9815 and 098-9816, FGT Meter 092-0490 and 092-0489.</t>
  </si>
  <si>
    <t>Continental Land &amp; Fur</t>
  </si>
  <si>
    <t>Crosstimbers</t>
  </si>
  <si>
    <t>Outsourcing- scheduling, balancing, settlement, deal confirmations and measurement.</t>
  </si>
  <si>
    <t>Medusa</t>
  </si>
  <si>
    <t>Murphy Oil</t>
  </si>
  <si>
    <t>Deepwater infrastructure development.</t>
  </si>
  <si>
    <t>Bridge</t>
  </si>
  <si>
    <t>Callon Petroleum</t>
  </si>
  <si>
    <t>Deferred Volumetric Production payment on Medusa and other deepwater reserves.</t>
  </si>
  <si>
    <t>Have had several discussions w/Callon. Will submit proposal once Murphy awards Medusa infrastructure bid.</t>
  </si>
  <si>
    <t>Shallow-Water</t>
  </si>
  <si>
    <t>VanKirk &amp; Riles</t>
  </si>
  <si>
    <t>Shallow-water used platform and gathering line sale &amp; lease/financing business with small to mid-sized E&amp;P independents.</t>
  </si>
  <si>
    <t>Gunnison</t>
  </si>
  <si>
    <t>Kerr McGee</t>
  </si>
  <si>
    <t>ENA invited to bid on project.  Data room opening delayed (due to appraisal well drilling activity) to sometime in May.  Bid to be submitted in June.</t>
  </si>
  <si>
    <t>Magnolia / Entrada</t>
  </si>
  <si>
    <t>Conoco / BP</t>
  </si>
  <si>
    <t>Submitted preliminary proposal in Q1.  Additional appraisal drilling to be complete in Q2. Open data room and submit final proposal in Q3.</t>
  </si>
  <si>
    <t>Llano</t>
  </si>
  <si>
    <t>EEX</t>
  </si>
  <si>
    <t>Additional appraisal drilling to be completed in Q2.  Open data room and submit final proposal in Q3.</t>
  </si>
  <si>
    <t>King Kong</t>
  </si>
  <si>
    <t>Deepwater flow-line.</t>
  </si>
  <si>
    <t>Construction in progress; to be completed by 9/30.  Additional well to be drilled in June.  We have reviewed reserves and infrastructure.  Will submit formal proposal for a sale lease-back transaction in August.  Maintaining contact.</t>
  </si>
  <si>
    <t>Marco Polo</t>
  </si>
  <si>
    <t>Anadarko Petroleum</t>
  </si>
  <si>
    <t xml:space="preserve">Front Runner </t>
  </si>
  <si>
    <t>Murphy / Dominion</t>
  </si>
  <si>
    <t>Have initiated discussions with Murphy and Dominion.  Additional appraisal drilling to be complete in Q3.  Companies will evaluate ownership alternatives in Q4.</t>
  </si>
  <si>
    <t>Follow meeting is Monday, May 1, 2001.</t>
  </si>
  <si>
    <t>Meeting set first week in May.</t>
  </si>
  <si>
    <t>Follow up meeting in May, 2001.</t>
  </si>
  <si>
    <t>Meeting set up for second part of May with Linda Roberts.</t>
  </si>
  <si>
    <t>Peoples</t>
  </si>
  <si>
    <t>Peoples Production Company</t>
  </si>
  <si>
    <t>Andex</t>
  </si>
  <si>
    <t>Outsourcing- scheduling, balancing, settlement, deal confirmations and measurement &amp; accounting.</t>
  </si>
  <si>
    <t>*$750,000</t>
  </si>
  <si>
    <t>*$50,000</t>
  </si>
  <si>
    <t>CL&amp;F I</t>
  </si>
  <si>
    <t>Accounting.</t>
  </si>
  <si>
    <t>*$10,000</t>
  </si>
  <si>
    <t>Initial deal to close in May.  2 wells.  ATS &amp; ENA commodity.</t>
  </si>
  <si>
    <t>*$125,000</t>
  </si>
  <si>
    <t>CL&amp;F II</t>
  </si>
  <si>
    <t>Accounting and scheduling, outsourcing.</t>
  </si>
  <si>
    <t>300 wells depending on the success of CL&amp;F II.</t>
  </si>
  <si>
    <t>ENA missed the supply deal, but is working on the outsourcing.  Lost to AEP who hid 3 1/4 for the pool gas.  ENA bid 1/4. CMR will start trading this summer.</t>
  </si>
  <si>
    <t>*$500,000</t>
  </si>
  <si>
    <t>*$250,000</t>
  </si>
  <si>
    <t>*$1,000,000</t>
  </si>
  <si>
    <t>*$100,000</t>
  </si>
  <si>
    <t>*$2,000,000</t>
  </si>
  <si>
    <t>* Accrual</t>
  </si>
  <si>
    <t>Deal Description Sheet - 4/30/01</t>
  </si>
  <si>
    <t>Deal to close on Monday, April 30th.</t>
  </si>
  <si>
    <t>Re-pricing.  Modifying contracts.</t>
  </si>
  <si>
    <t>Re-pricing.</t>
  </si>
  <si>
    <t>Oakhill</t>
  </si>
  <si>
    <t>Oakhill Pipeline LP</t>
  </si>
  <si>
    <t>Working on additional transaction options.</t>
  </si>
  <si>
    <t>N/A</t>
  </si>
  <si>
    <t>HPL Texas City</t>
  </si>
  <si>
    <t>AEP</t>
  </si>
  <si>
    <t>Cross Timbers</t>
  </si>
  <si>
    <t>6,200 HP of Gathering Compression</t>
  </si>
  <si>
    <t>$500 M (early)</t>
  </si>
  <si>
    <t>Gathering information.</t>
  </si>
  <si>
    <t>Waiting on client decision.  Re-pricing.</t>
  </si>
  <si>
    <t>$500 K (early)</t>
  </si>
  <si>
    <t>Pursue after initial transaction close.</t>
  </si>
  <si>
    <t>Executed CA</t>
  </si>
  <si>
    <t>ENA/HES held initial meeting with NNG.  NNG is reviewing HES' proposal.</t>
  </si>
  <si>
    <t>We are working internally to create a structure that would work with the IPP contract Falcon is negotiating for the facility.</t>
  </si>
  <si>
    <t>Have initiated discussions with Anadarko. Additional appraisal drilling to be complete in Q2.  Companies will evaluate ownership alternatives in Q4.  ENA Offshore in talks with SparTech in consideration of a joint bid.</t>
  </si>
  <si>
    <t xml:space="preserve">Met with VKRI on 4/20/01 to relay Sr. Management feedback.  Target client list being updated; potential deals with McMoran, ATP, Magnum Hunter. Joint marketing efforts to begin in May.  </t>
  </si>
  <si>
    <t>Submitted formal bid on 3/20/01.  Supplemental bid on export pipelines submitted on 3/29/01.  ENA Geologist visited data room 4/18/01 to review seismic data on Murphy prospects in area.  Pipeline bid to be awarded within the next month.  Call or asset buy back options proposed on 4/24/01.</t>
  </si>
  <si>
    <t>ATS will close in May.  ENA will close in May providing proposal on 5/1/01.</t>
  </si>
  <si>
    <t>EOTT meeting set up for May 2, 2001.</t>
  </si>
  <si>
    <t>ATS will close in May 2001.  ENA will close in June 2001.  ENA will put the systems proposed out the first week in May.</t>
  </si>
  <si>
    <t>Meeting with manager of operations set up for May11, 2001.</t>
  </si>
  <si>
    <t>Follow up meeting on May 1, 2001.  New proposal.</t>
  </si>
  <si>
    <t>ATS to meet with Pure May 2, 2001.  ENA to follow up.</t>
  </si>
  <si>
    <t>Meeting set up for May 11, 2001.</t>
  </si>
  <si>
    <t>Sale of 334 acres of land on the Napoleonville Dome.</t>
  </si>
  <si>
    <t>Bridgeline</t>
  </si>
  <si>
    <t>Compensation Plan</t>
  </si>
  <si>
    <t>Have sent out final version of Compensation documents to all BHLP board members.  Setting up a meeting this week for final approval.  Presented draft documents to Randy Curry.</t>
  </si>
  <si>
    <t>Last Contact</t>
  </si>
  <si>
    <t>Incentive Plan for President.  Recommend Accural Bonus Funding based on EBITDA performance targets.  Revision of Performance Review to incorporate new categories.</t>
  </si>
  <si>
    <t>5 million.</t>
  </si>
  <si>
    <t>13 &amp; 14 Workorder</t>
  </si>
  <si>
    <t>Workorder drafted by Technical Services for infrastructure to get pad gas out of Wells 13 &amp; 14 on Dow property.</t>
  </si>
  <si>
    <t xml:space="preserve"> -847 K</t>
  </si>
  <si>
    <t>Waiting on revised work order with new numbers for labor.  Accepted by Brian Redmond.</t>
  </si>
  <si>
    <t>Need to set up meetings with Oxy, Texas Brine and Dow.  Check Storage HotList.</t>
  </si>
  <si>
    <t>Sale of Napoleonville Land led by Eva Rainer / Pat Johnson.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</si>
</sst>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3" x14ac:knownFonts="1"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17" fontId="0" fillId="0" borderId="0" xfId="0" applyNumberFormat="1" applyAlignment="1">
      <alignment vertical="top" wrapText="1"/>
    </xf>
    <xf numFmtId="17" fontId="0" fillId="0" borderId="0" xfId="0" applyNumberFormat="1"/>
    <xf numFmtId="0" fontId="1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6" fontId="0" fillId="0" borderId="1" xfId="0" applyNumberFormat="1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9" fontId="0" fillId="0" borderId="1" xfId="0" applyNumberFormat="1" applyBorder="1" applyAlignment="1">
      <alignment vertical="top" wrapText="1"/>
    </xf>
    <xf numFmtId="17" fontId="0" fillId="0" borderId="1" xfId="0" applyNumberFormat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0" fillId="0" borderId="1" xfId="0" applyBorder="1"/>
    <xf numFmtId="3" fontId="0" fillId="0" borderId="1" xfId="0" applyNumberFormat="1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14" fontId="2" fillId="0" borderId="1" xfId="0" applyNumberFormat="1" applyFont="1" applyBorder="1" applyAlignment="1">
      <alignment vertical="top" wrapText="1"/>
    </xf>
    <xf numFmtId="9" fontId="2" fillId="0" borderId="1" xfId="0" applyNumberFormat="1" applyFont="1" applyBorder="1" applyAlignment="1">
      <alignment vertical="top" wrapText="1"/>
    </xf>
    <xf numFmtId="17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0" fillId="0" borderId="1" xfId="0" quotePrefix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A8" sqref="A8"/>
    </sheetView>
  </sheetViews>
  <sheetFormatPr defaultRowHeight="12.75" x14ac:dyDescent="0.2"/>
  <cols>
    <col min="1" max="1" width="14.85546875" customWidth="1"/>
    <col min="2" max="2" width="32.85546875" customWidth="1"/>
    <col min="3" max="3" width="11" customWidth="1"/>
    <col min="4" max="4" width="14" customWidth="1"/>
    <col min="5" max="5" width="10.85546875" customWidth="1"/>
    <col min="6" max="6" width="17" customWidth="1"/>
    <col min="7" max="7" width="35.28515625" customWidth="1"/>
  </cols>
  <sheetData>
    <row r="1" spans="1:7" x14ac:dyDescent="0.2">
      <c r="A1" s="1" t="s">
        <v>182</v>
      </c>
    </row>
    <row r="2" spans="1:7" x14ac:dyDescent="0.2">
      <c r="A2" s="1" t="s">
        <v>213</v>
      </c>
    </row>
    <row r="4" spans="1:7" s="3" customFormat="1" ht="27" customHeight="1" x14ac:dyDescent="0.2">
      <c r="A4" s="20" t="s">
        <v>0</v>
      </c>
      <c r="B4" s="20" t="s">
        <v>2</v>
      </c>
      <c r="C4" s="20" t="s">
        <v>3</v>
      </c>
      <c r="D4" s="20" t="s">
        <v>216</v>
      </c>
      <c r="E4" s="20" t="s">
        <v>5</v>
      </c>
      <c r="F4" s="20" t="s">
        <v>6</v>
      </c>
      <c r="G4" s="20" t="s">
        <v>7</v>
      </c>
    </row>
    <row r="5" spans="1:7" s="7" customFormat="1" ht="63.75" x14ac:dyDescent="0.2">
      <c r="A5" s="7" t="s">
        <v>214</v>
      </c>
      <c r="B5" s="7" t="s">
        <v>217</v>
      </c>
      <c r="C5" s="7">
        <v>0</v>
      </c>
      <c r="E5" s="10">
        <v>1</v>
      </c>
      <c r="F5" s="9">
        <v>37026</v>
      </c>
      <c r="G5" s="7" t="s">
        <v>215</v>
      </c>
    </row>
    <row r="6" spans="1:7" s="7" customFormat="1" ht="38.25" x14ac:dyDescent="0.2">
      <c r="A6" s="7" t="s">
        <v>20</v>
      </c>
      <c r="B6" s="7" t="s">
        <v>224</v>
      </c>
      <c r="C6" s="7" t="s">
        <v>218</v>
      </c>
      <c r="D6" s="9">
        <v>37001</v>
      </c>
      <c r="E6" s="10">
        <v>1</v>
      </c>
      <c r="F6" s="9">
        <v>37149</v>
      </c>
      <c r="G6" s="7" t="s">
        <v>223</v>
      </c>
    </row>
    <row r="7" spans="1:7" s="7" customFormat="1" ht="51" x14ac:dyDescent="0.2">
      <c r="A7" s="7" t="s">
        <v>219</v>
      </c>
      <c r="B7" s="7" t="s">
        <v>220</v>
      </c>
      <c r="C7" s="21" t="s">
        <v>221</v>
      </c>
      <c r="D7" s="9">
        <v>37011</v>
      </c>
      <c r="E7" s="10">
        <v>1</v>
      </c>
      <c r="F7" s="9">
        <v>37016</v>
      </c>
      <c r="G7" s="7" t="s">
        <v>222</v>
      </c>
    </row>
    <row r="8" spans="1:7" s="7" customFormat="1" x14ac:dyDescent="0.2"/>
    <row r="9" spans="1:7" s="7" customFormat="1" x14ac:dyDescent="0.2"/>
    <row r="10" spans="1:7" s="7" customFormat="1" x14ac:dyDescent="0.2"/>
    <row r="11" spans="1:7" s="7" customFormat="1" x14ac:dyDescent="0.2"/>
    <row r="12" spans="1:7" s="7" customFormat="1" x14ac:dyDescent="0.2"/>
    <row r="13" spans="1:7" s="7" customFormat="1" x14ac:dyDescent="0.2"/>
    <row r="14" spans="1:7" s="7" customFormat="1" x14ac:dyDescent="0.2"/>
    <row r="15" spans="1:7" s="7" customFormat="1" x14ac:dyDescent="0.2"/>
    <row r="16" spans="1:7" s="7" customFormat="1" x14ac:dyDescent="0.2"/>
    <row r="17" s="7" customFormat="1" x14ac:dyDescent="0.2"/>
    <row r="18" s="7" customFormat="1" x14ac:dyDescent="0.2"/>
    <row r="19" s="7" customFormat="1" x14ac:dyDescent="0.2"/>
    <row r="20" s="7" customFormat="1" x14ac:dyDescent="0.2"/>
    <row r="21" s="7" customFormat="1" x14ac:dyDescent="0.2"/>
    <row r="22" s="7" customFormat="1" x14ac:dyDescent="0.2"/>
    <row r="23" s="7" customFormat="1" x14ac:dyDescent="0.2"/>
    <row r="24" s="7" customFormat="1" x14ac:dyDescent="0.2"/>
    <row r="25" s="7" customFormat="1" x14ac:dyDescent="0.2"/>
    <row r="26" s="7" customFormat="1" x14ac:dyDescent="0.2"/>
    <row r="27" s="13" customFormat="1" x14ac:dyDescent="0.2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G9" sqref="F9:G13"/>
    </sheetView>
  </sheetViews>
  <sheetFormatPr defaultRowHeight="12.75" x14ac:dyDescent="0.2"/>
  <cols>
    <col min="1" max="1" width="15" customWidth="1"/>
    <col min="2" max="2" width="19.42578125" customWidth="1"/>
    <col min="3" max="3" width="32.85546875" customWidth="1"/>
    <col min="4" max="4" width="11" customWidth="1"/>
    <col min="5" max="5" width="14" customWidth="1"/>
    <col min="6" max="6" width="10.85546875" customWidth="1"/>
    <col min="7" max="7" width="17" customWidth="1"/>
    <col min="8" max="8" width="35.28515625" customWidth="1"/>
  </cols>
  <sheetData>
    <row r="1" spans="1:8" x14ac:dyDescent="0.2">
      <c r="A1" s="1" t="s">
        <v>182</v>
      </c>
    </row>
    <row r="2" spans="1:8" x14ac:dyDescent="0.2">
      <c r="A2" s="1" t="s">
        <v>8</v>
      </c>
    </row>
    <row r="4" spans="1:8" s="3" customFormat="1" ht="27" customHeight="1" x14ac:dyDescent="0.2">
      <c r="A4" s="6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</row>
    <row r="5" spans="1:8" s="3" customFormat="1" ht="38.25" x14ac:dyDescent="0.2">
      <c r="A5" s="7" t="s">
        <v>99</v>
      </c>
      <c r="B5" s="7" t="s">
        <v>100</v>
      </c>
      <c r="C5" s="7" t="s">
        <v>101</v>
      </c>
      <c r="D5" s="8">
        <v>981688</v>
      </c>
      <c r="E5" s="7"/>
      <c r="F5" s="7"/>
      <c r="G5" s="7" t="s">
        <v>102</v>
      </c>
      <c r="H5" s="7"/>
    </row>
    <row r="6" spans="1:8" s="3" customFormat="1" ht="38.25" x14ac:dyDescent="0.2">
      <c r="A6" s="7" t="s">
        <v>161</v>
      </c>
      <c r="B6" s="7" t="s">
        <v>162</v>
      </c>
      <c r="C6" s="7" t="s">
        <v>164</v>
      </c>
      <c r="D6" s="8">
        <v>50000</v>
      </c>
      <c r="E6" s="9">
        <v>37011</v>
      </c>
      <c r="F6" s="10">
        <v>0.8</v>
      </c>
      <c r="G6" s="11">
        <v>37012</v>
      </c>
      <c r="H6" s="7" t="s">
        <v>205</v>
      </c>
    </row>
    <row r="7" spans="1:8" s="3" customFormat="1" ht="51" x14ac:dyDescent="0.2">
      <c r="A7" s="7" t="s">
        <v>163</v>
      </c>
      <c r="B7" s="7" t="s">
        <v>163</v>
      </c>
      <c r="C7" s="7" t="s">
        <v>164</v>
      </c>
      <c r="D7" s="8">
        <v>50000</v>
      </c>
      <c r="E7" s="9">
        <v>37005</v>
      </c>
      <c r="F7" s="10">
        <v>0.8</v>
      </c>
      <c r="G7" s="11">
        <v>37043</v>
      </c>
      <c r="H7" s="7" t="s">
        <v>207</v>
      </c>
    </row>
    <row r="8" spans="1:8" s="3" customFormat="1" x14ac:dyDescent="0.2">
      <c r="A8" s="7" t="s">
        <v>103</v>
      </c>
      <c r="B8" s="7" t="s">
        <v>104</v>
      </c>
      <c r="C8" s="7" t="s">
        <v>105</v>
      </c>
      <c r="D8" s="8" t="s">
        <v>176</v>
      </c>
      <c r="E8" s="9">
        <v>37011</v>
      </c>
      <c r="F8" s="10">
        <v>0.5</v>
      </c>
      <c r="G8" s="11">
        <v>37043</v>
      </c>
      <c r="H8" s="7" t="s">
        <v>206</v>
      </c>
    </row>
    <row r="9" spans="1:8" s="3" customFormat="1" ht="51.75" customHeight="1" x14ac:dyDescent="0.2">
      <c r="A9" s="7" t="s">
        <v>106</v>
      </c>
      <c r="B9" s="7" t="s">
        <v>106</v>
      </c>
      <c r="C9" s="7" t="s">
        <v>107</v>
      </c>
      <c r="D9" s="8" t="s">
        <v>177</v>
      </c>
      <c r="E9" s="9">
        <v>36997</v>
      </c>
      <c r="F9" s="10">
        <v>0.35</v>
      </c>
      <c r="G9" s="11">
        <v>37164</v>
      </c>
      <c r="H9" s="7" t="s">
        <v>175</v>
      </c>
    </row>
    <row r="10" spans="1:8" s="3" customFormat="1" ht="38.25" x14ac:dyDescent="0.2">
      <c r="A10" s="7" t="s">
        <v>108</v>
      </c>
      <c r="B10" s="7" t="s">
        <v>108</v>
      </c>
      <c r="C10" s="7" t="s">
        <v>109</v>
      </c>
      <c r="D10" s="8" t="s">
        <v>176</v>
      </c>
      <c r="E10" s="9">
        <v>36917</v>
      </c>
      <c r="F10" s="10">
        <v>0.35</v>
      </c>
      <c r="G10" s="11">
        <v>37135</v>
      </c>
      <c r="H10" s="7" t="s">
        <v>157</v>
      </c>
    </row>
    <row r="11" spans="1:8" s="3" customFormat="1" ht="25.5" x14ac:dyDescent="0.2">
      <c r="A11" s="7" t="s">
        <v>113</v>
      </c>
      <c r="B11" s="7" t="s">
        <v>114</v>
      </c>
      <c r="C11" s="7" t="s">
        <v>112</v>
      </c>
      <c r="D11" s="8" t="s">
        <v>176</v>
      </c>
      <c r="E11" s="9">
        <v>37011</v>
      </c>
      <c r="F11" s="10">
        <v>0.25</v>
      </c>
      <c r="G11" s="11">
        <v>37135</v>
      </c>
      <c r="H11" s="7" t="s">
        <v>208</v>
      </c>
    </row>
    <row r="12" spans="1:8" s="3" customFormat="1" x14ac:dyDescent="0.2">
      <c r="A12" s="7" t="s">
        <v>115</v>
      </c>
      <c r="B12" s="7" t="s">
        <v>115</v>
      </c>
      <c r="C12" s="7" t="s">
        <v>112</v>
      </c>
      <c r="D12" s="8" t="s">
        <v>179</v>
      </c>
      <c r="E12" s="9">
        <v>36908</v>
      </c>
      <c r="F12" s="10">
        <v>0.25</v>
      </c>
      <c r="G12" s="11">
        <v>37135</v>
      </c>
      <c r="H12" s="7" t="s">
        <v>159</v>
      </c>
    </row>
    <row r="13" spans="1:8" s="3" customFormat="1" x14ac:dyDescent="0.2">
      <c r="A13" s="7" t="s">
        <v>110</v>
      </c>
      <c r="B13" s="7" t="s">
        <v>111</v>
      </c>
      <c r="C13" s="7" t="s">
        <v>112</v>
      </c>
      <c r="D13" s="8" t="s">
        <v>178</v>
      </c>
      <c r="E13" s="9">
        <v>36985</v>
      </c>
      <c r="F13" s="10">
        <v>0.2</v>
      </c>
      <c r="G13" s="11">
        <v>37135</v>
      </c>
      <c r="H13" s="7" t="s">
        <v>158</v>
      </c>
    </row>
    <row r="14" spans="1:8" s="3" customFormat="1" ht="25.5" x14ac:dyDescent="0.2">
      <c r="A14" s="7" t="s">
        <v>121</v>
      </c>
      <c r="B14" s="7" t="s">
        <v>122</v>
      </c>
      <c r="C14" s="7" t="s">
        <v>112</v>
      </c>
      <c r="D14" s="8" t="s">
        <v>177</v>
      </c>
      <c r="E14" s="9">
        <v>37004</v>
      </c>
      <c r="F14" s="10">
        <v>0.25</v>
      </c>
      <c r="G14" s="11">
        <v>37226</v>
      </c>
      <c r="H14" s="7" t="s">
        <v>210</v>
      </c>
    </row>
    <row r="15" spans="1:8" s="3" customFormat="1" ht="25.5" x14ac:dyDescent="0.2">
      <c r="A15" s="7" t="s">
        <v>118</v>
      </c>
      <c r="B15" s="7" t="s">
        <v>119</v>
      </c>
      <c r="C15" s="7" t="s">
        <v>120</v>
      </c>
      <c r="D15" s="8" t="s">
        <v>180</v>
      </c>
      <c r="E15" s="9">
        <v>37011</v>
      </c>
      <c r="F15" s="10">
        <v>0.2</v>
      </c>
      <c r="G15" s="11">
        <v>37226</v>
      </c>
      <c r="H15" s="7" t="s">
        <v>209</v>
      </c>
    </row>
    <row r="16" spans="1:8" s="3" customFormat="1" ht="12.75" customHeight="1" x14ac:dyDescent="0.2">
      <c r="A16" s="7" t="s">
        <v>116</v>
      </c>
      <c r="B16" s="7" t="s">
        <v>116</v>
      </c>
      <c r="C16" s="7" t="s">
        <v>117</v>
      </c>
      <c r="D16" s="8">
        <v>100000</v>
      </c>
      <c r="E16" s="9">
        <v>36973</v>
      </c>
      <c r="F16" s="10">
        <v>0.15</v>
      </c>
      <c r="G16" s="11">
        <v>37226</v>
      </c>
      <c r="H16" s="7" t="s">
        <v>159</v>
      </c>
    </row>
    <row r="19" spans="7:8" s="3" customFormat="1" x14ac:dyDescent="0.2">
      <c r="G19" s="4"/>
      <c r="H19" s="3" t="s">
        <v>181</v>
      </c>
    </row>
    <row r="20" spans="7:8" s="3" customFormat="1" x14ac:dyDescent="0.2">
      <c r="G20" s="4"/>
    </row>
    <row r="21" spans="7:8" s="3" customFormat="1" x14ac:dyDescent="0.2">
      <c r="G21" s="4"/>
    </row>
    <row r="22" spans="7:8" s="3" customFormat="1" x14ac:dyDescent="0.2">
      <c r="G22" s="4"/>
    </row>
    <row r="23" spans="7:8" s="3" customFormat="1" x14ac:dyDescent="0.2">
      <c r="G23" s="4"/>
    </row>
    <row r="24" spans="7:8" s="3" customFormat="1" x14ac:dyDescent="0.2">
      <c r="G24" s="4"/>
    </row>
    <row r="25" spans="7:8" s="3" customFormat="1" x14ac:dyDescent="0.2">
      <c r="G25" s="4"/>
    </row>
    <row r="26" spans="7:8" s="3" customFormat="1" x14ac:dyDescent="0.2">
      <c r="G26" s="4"/>
    </row>
    <row r="27" spans="7:8" s="3" customFormat="1" x14ac:dyDescent="0.2">
      <c r="G27" s="4"/>
    </row>
    <row r="28" spans="7:8" s="3" customFormat="1" x14ac:dyDescent="0.2">
      <c r="G28" s="4"/>
    </row>
    <row r="29" spans="7:8" s="3" customFormat="1" x14ac:dyDescent="0.2">
      <c r="G29" s="4"/>
    </row>
    <row r="30" spans="7:8" s="3" customFormat="1" x14ac:dyDescent="0.2">
      <c r="G30" s="4"/>
    </row>
    <row r="31" spans="7:8" s="3" customFormat="1" x14ac:dyDescent="0.2">
      <c r="G31" s="4"/>
    </row>
    <row r="32" spans="7:8" s="3" customFormat="1" x14ac:dyDescent="0.2">
      <c r="G32" s="4"/>
    </row>
    <row r="33" spans="7:7" s="3" customFormat="1" x14ac:dyDescent="0.2">
      <c r="G33" s="4"/>
    </row>
    <row r="34" spans="7:7" s="3" customFormat="1" x14ac:dyDescent="0.2">
      <c r="G34" s="4"/>
    </row>
    <row r="35" spans="7:7" s="3" customFormat="1" x14ac:dyDescent="0.2">
      <c r="G35" s="4"/>
    </row>
    <row r="36" spans="7:7" s="3" customFormat="1" x14ac:dyDescent="0.2">
      <c r="G36" s="4"/>
    </row>
    <row r="37" spans="7:7" s="3" customFormat="1" x14ac:dyDescent="0.2"/>
    <row r="38" spans="7:7" s="3" customFormat="1" x14ac:dyDescent="0.2"/>
    <row r="39" spans="7:7" s="3" customFormat="1" x14ac:dyDescent="0.2"/>
    <row r="40" spans="7:7" s="3" customFormat="1" x14ac:dyDescent="0.2"/>
    <row r="41" spans="7:7" s="3" customFormat="1" x14ac:dyDescent="0.2"/>
    <row r="42" spans="7:7" s="3" customFormat="1" x14ac:dyDescent="0.2"/>
    <row r="43" spans="7:7" s="3" customFormat="1" x14ac:dyDescent="0.2"/>
    <row r="44" spans="7:7" s="3" customFormat="1" x14ac:dyDescent="0.2"/>
    <row r="45" spans="7:7" s="3" customFormat="1" x14ac:dyDescent="0.2"/>
    <row r="46" spans="7:7" s="3" customFormat="1" x14ac:dyDescent="0.2"/>
    <row r="47" spans="7:7" s="3" customFormat="1" x14ac:dyDescent="0.2"/>
    <row r="48" spans="7:7" s="3" customFormat="1" x14ac:dyDescent="0.2"/>
    <row r="49" s="3" customFormat="1" x14ac:dyDescent="0.2"/>
    <row r="50" s="3" customFormat="1" x14ac:dyDescent="0.2"/>
    <row r="51" s="3" customFormat="1" x14ac:dyDescent="0.2"/>
  </sheetData>
  <phoneticPr fontId="0" type="noConversion"/>
  <pageMargins left="0.75" right="0.75" top="1" bottom="1" header="0.5" footer="0.5"/>
  <pageSetup paperSize="5" orientation="landscape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A9" sqref="A9:IV9"/>
    </sheetView>
  </sheetViews>
  <sheetFormatPr defaultRowHeight="12.75" x14ac:dyDescent="0.2"/>
  <cols>
    <col min="1" max="1" width="14.85546875" customWidth="1"/>
    <col min="2" max="2" width="19.42578125" customWidth="1"/>
    <col min="3" max="3" width="32.85546875" customWidth="1"/>
    <col min="4" max="4" width="11" customWidth="1"/>
    <col min="5" max="5" width="14" customWidth="1"/>
    <col min="6" max="6" width="10.85546875" customWidth="1"/>
    <col min="7" max="7" width="16.85546875" customWidth="1"/>
    <col min="8" max="8" width="35.28515625" customWidth="1"/>
  </cols>
  <sheetData>
    <row r="1" spans="1:8" x14ac:dyDescent="0.2">
      <c r="A1" s="1" t="s">
        <v>182</v>
      </c>
    </row>
    <row r="2" spans="1:8" x14ac:dyDescent="0.2">
      <c r="A2" s="1" t="s">
        <v>9</v>
      </c>
    </row>
    <row r="4" spans="1:8" s="2" customFormat="1" ht="27" customHeight="1" x14ac:dyDescent="0.2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H4" s="12" t="s">
        <v>7</v>
      </c>
    </row>
    <row r="5" spans="1:8" x14ac:dyDescent="0.2">
      <c r="A5" s="13"/>
      <c r="B5" s="13"/>
      <c r="C5" s="13"/>
      <c r="D5" s="13"/>
      <c r="E5" s="13"/>
      <c r="F5" s="13"/>
      <c r="G5" s="13"/>
      <c r="H5" s="13"/>
    </row>
    <row r="6" spans="1:8" s="3" customFormat="1" ht="25.5" x14ac:dyDescent="0.2">
      <c r="A6" s="7" t="s">
        <v>167</v>
      </c>
      <c r="B6" s="7" t="s">
        <v>127</v>
      </c>
      <c r="C6" s="7" t="s">
        <v>168</v>
      </c>
      <c r="D6" s="8" t="s">
        <v>169</v>
      </c>
      <c r="E6" s="9">
        <v>36984</v>
      </c>
      <c r="F6" s="10">
        <v>0.9</v>
      </c>
      <c r="G6" s="11">
        <v>37012</v>
      </c>
      <c r="H6" s="7" t="s">
        <v>170</v>
      </c>
    </row>
    <row r="7" spans="1:8" s="3" customFormat="1" ht="51" customHeight="1" x14ac:dyDescent="0.2">
      <c r="A7" s="7" t="s">
        <v>125</v>
      </c>
      <c r="B7" s="7" t="s">
        <v>125</v>
      </c>
      <c r="C7" s="7" t="s">
        <v>126</v>
      </c>
      <c r="D7" s="8" t="s">
        <v>166</v>
      </c>
      <c r="E7" s="9">
        <v>37005</v>
      </c>
      <c r="F7" s="10">
        <v>0.5</v>
      </c>
      <c r="G7" s="11">
        <v>37043</v>
      </c>
      <c r="H7" s="7" t="s">
        <v>211</v>
      </c>
    </row>
    <row r="8" spans="1:8" s="3" customFormat="1" ht="38.25" x14ac:dyDescent="0.2">
      <c r="A8" s="7" t="s">
        <v>123</v>
      </c>
      <c r="B8" s="7" t="s">
        <v>123</v>
      </c>
      <c r="C8" s="7" t="s">
        <v>129</v>
      </c>
      <c r="D8" s="8" t="s">
        <v>165</v>
      </c>
      <c r="E8" s="9">
        <v>36990</v>
      </c>
      <c r="F8" s="10">
        <v>0.25</v>
      </c>
      <c r="G8" s="11">
        <v>37043</v>
      </c>
      <c r="H8" s="7" t="s">
        <v>124</v>
      </c>
    </row>
    <row r="9" spans="1:8" s="3" customFormat="1" ht="26.25" customHeight="1" x14ac:dyDescent="0.2">
      <c r="A9" s="7" t="s">
        <v>172</v>
      </c>
      <c r="B9" s="7" t="s">
        <v>127</v>
      </c>
      <c r="C9" s="7" t="s">
        <v>173</v>
      </c>
      <c r="D9" s="8">
        <v>50000</v>
      </c>
      <c r="E9" s="9">
        <v>36984</v>
      </c>
      <c r="F9" s="10">
        <v>0.7</v>
      </c>
      <c r="G9" s="11">
        <v>37104</v>
      </c>
      <c r="H9" s="7" t="s">
        <v>174</v>
      </c>
    </row>
    <row r="10" spans="1:8" s="3" customFormat="1" ht="38.25" x14ac:dyDescent="0.2">
      <c r="A10" s="7" t="s">
        <v>128</v>
      </c>
      <c r="B10" s="7" t="s">
        <v>128</v>
      </c>
      <c r="C10" s="7" t="s">
        <v>129</v>
      </c>
      <c r="D10" s="8" t="s">
        <v>171</v>
      </c>
      <c r="E10" s="9">
        <v>36992</v>
      </c>
      <c r="F10" s="10">
        <v>0.25</v>
      </c>
      <c r="G10" s="11">
        <v>37135</v>
      </c>
      <c r="H10" s="7" t="s">
        <v>160</v>
      </c>
    </row>
    <row r="11" spans="1:8" x14ac:dyDescent="0.2">
      <c r="H11" s="15" t="s">
        <v>181</v>
      </c>
    </row>
    <row r="13" spans="1:8" s="3" customFormat="1" x14ac:dyDescent="0.2">
      <c r="G13" s="4"/>
    </row>
    <row r="14" spans="1:8" s="3" customFormat="1" x14ac:dyDescent="0.2">
      <c r="G14" s="4"/>
    </row>
    <row r="15" spans="1:8" s="3" customFormat="1" x14ac:dyDescent="0.2">
      <c r="G15" s="4"/>
    </row>
    <row r="16" spans="1:8" s="3" customFormat="1" x14ac:dyDescent="0.2">
      <c r="G16" s="4"/>
    </row>
    <row r="17" spans="7:7" s="3" customFormat="1" x14ac:dyDescent="0.2">
      <c r="G17" s="4"/>
    </row>
    <row r="18" spans="7:7" s="3" customFormat="1" x14ac:dyDescent="0.2">
      <c r="G18" s="4"/>
    </row>
    <row r="19" spans="7:7" s="3" customFormat="1" x14ac:dyDescent="0.2">
      <c r="G19" s="4"/>
    </row>
    <row r="20" spans="7:7" s="3" customFormat="1" x14ac:dyDescent="0.2">
      <c r="G20" s="4"/>
    </row>
    <row r="21" spans="7:7" s="3" customFormat="1" x14ac:dyDescent="0.2">
      <c r="G21" s="4"/>
    </row>
    <row r="22" spans="7:7" s="3" customFormat="1" x14ac:dyDescent="0.2">
      <c r="G22" s="4"/>
    </row>
    <row r="23" spans="7:7" s="3" customFormat="1" x14ac:dyDescent="0.2">
      <c r="G23" s="4"/>
    </row>
    <row r="24" spans="7:7" s="3" customFormat="1" x14ac:dyDescent="0.2">
      <c r="G24" s="4"/>
    </row>
    <row r="25" spans="7:7" s="3" customFormat="1" x14ac:dyDescent="0.2">
      <c r="G25" s="4"/>
    </row>
    <row r="26" spans="7:7" s="3" customFormat="1" x14ac:dyDescent="0.2">
      <c r="G26" s="4"/>
    </row>
    <row r="27" spans="7:7" s="3" customFormat="1" x14ac:dyDescent="0.2">
      <c r="G27" s="4"/>
    </row>
    <row r="28" spans="7:7" s="3" customFormat="1" x14ac:dyDescent="0.2">
      <c r="G28" s="4"/>
    </row>
    <row r="29" spans="7:7" s="3" customFormat="1" x14ac:dyDescent="0.2">
      <c r="G29" s="4"/>
    </row>
    <row r="30" spans="7:7" s="3" customFormat="1" x14ac:dyDescent="0.2">
      <c r="G30" s="4"/>
    </row>
    <row r="31" spans="7:7" s="3" customFormat="1" x14ac:dyDescent="0.2">
      <c r="G31" s="4"/>
    </row>
    <row r="32" spans="7:7" s="3" customFormat="1" x14ac:dyDescent="0.2">
      <c r="G32" s="4"/>
    </row>
    <row r="33" spans="7:7" s="3" customFormat="1" x14ac:dyDescent="0.2">
      <c r="G33" s="4"/>
    </row>
    <row r="34" spans="7:7" s="3" customFormat="1" x14ac:dyDescent="0.2">
      <c r="G34" s="4"/>
    </row>
    <row r="35" spans="7:7" x14ac:dyDescent="0.2">
      <c r="G35" s="5"/>
    </row>
    <row r="36" spans="7:7" x14ac:dyDescent="0.2">
      <c r="G36" s="5"/>
    </row>
    <row r="37" spans="7:7" x14ac:dyDescent="0.2">
      <c r="G37" s="5"/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9" workbookViewId="0">
      <selection activeCell="A9" sqref="A9:IV9"/>
    </sheetView>
  </sheetViews>
  <sheetFormatPr defaultRowHeight="12.75" x14ac:dyDescent="0.2"/>
  <cols>
    <col min="1" max="1" width="14.85546875" customWidth="1"/>
    <col min="2" max="2" width="19.42578125" customWidth="1"/>
    <col min="3" max="3" width="32.85546875" customWidth="1"/>
    <col min="4" max="4" width="11" customWidth="1"/>
    <col min="5" max="5" width="14" customWidth="1"/>
    <col min="6" max="6" width="10.85546875" customWidth="1"/>
    <col min="7" max="7" width="17" customWidth="1"/>
    <col min="8" max="8" width="35.28515625" customWidth="1"/>
  </cols>
  <sheetData>
    <row r="1" spans="1:8" x14ac:dyDescent="0.2">
      <c r="A1" s="1" t="s">
        <v>182</v>
      </c>
    </row>
    <row r="2" spans="1:8" x14ac:dyDescent="0.2">
      <c r="A2" s="1" t="s">
        <v>10</v>
      </c>
    </row>
    <row r="4" spans="1:8" s="2" customFormat="1" ht="27" customHeight="1" x14ac:dyDescent="0.2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H4" s="12" t="s">
        <v>7</v>
      </c>
    </row>
    <row r="5" spans="1:8" x14ac:dyDescent="0.2">
      <c r="A5" s="13"/>
      <c r="B5" s="13"/>
      <c r="C5" s="13"/>
      <c r="D5" s="13"/>
      <c r="E5" s="13"/>
      <c r="F5" s="13"/>
      <c r="G5" s="13"/>
      <c r="H5" s="13"/>
    </row>
    <row r="6" spans="1:8" s="3" customFormat="1" ht="63.75" x14ac:dyDescent="0.2">
      <c r="A6" s="7" t="s">
        <v>137</v>
      </c>
      <c r="B6" s="7" t="s">
        <v>138</v>
      </c>
      <c r="C6" s="7" t="s">
        <v>139</v>
      </c>
      <c r="D6" s="8">
        <v>500000</v>
      </c>
      <c r="E6" s="16">
        <v>37011</v>
      </c>
      <c r="F6" s="17">
        <v>0.1</v>
      </c>
      <c r="G6" s="18">
        <v>37046</v>
      </c>
      <c r="H6" s="19" t="s">
        <v>203</v>
      </c>
    </row>
    <row r="7" spans="1:8" s="3" customFormat="1" ht="102" x14ac:dyDescent="0.2">
      <c r="A7" s="7" t="s">
        <v>130</v>
      </c>
      <c r="B7" s="7" t="s">
        <v>131</v>
      </c>
      <c r="C7" s="7" t="s">
        <v>132</v>
      </c>
      <c r="D7" s="8">
        <v>5000000</v>
      </c>
      <c r="E7" s="16">
        <v>37005</v>
      </c>
      <c r="F7" s="17">
        <v>0.2</v>
      </c>
      <c r="G7" s="18">
        <v>37073</v>
      </c>
      <c r="H7" s="19" t="s">
        <v>204</v>
      </c>
    </row>
    <row r="8" spans="1:8" s="3" customFormat="1" ht="38.25" x14ac:dyDescent="0.2">
      <c r="A8" s="7" t="s">
        <v>133</v>
      </c>
      <c r="B8" s="7" t="s">
        <v>134</v>
      </c>
      <c r="C8" s="7" t="s">
        <v>135</v>
      </c>
      <c r="D8" s="8">
        <v>500000</v>
      </c>
      <c r="E8" s="16">
        <v>36970</v>
      </c>
      <c r="F8" s="17">
        <v>0.1</v>
      </c>
      <c r="G8" s="18">
        <f>G7+31</f>
        <v>37104</v>
      </c>
      <c r="H8" s="19" t="s">
        <v>136</v>
      </c>
    </row>
    <row r="9" spans="1:8" s="3" customFormat="1" ht="51" x14ac:dyDescent="0.2">
      <c r="A9" s="7" t="s">
        <v>140</v>
      </c>
      <c r="B9" s="7" t="s">
        <v>141</v>
      </c>
      <c r="C9" s="7" t="s">
        <v>132</v>
      </c>
      <c r="D9" s="8">
        <v>5000000</v>
      </c>
      <c r="E9" s="9">
        <v>36999</v>
      </c>
      <c r="F9" s="10">
        <v>0.1</v>
      </c>
      <c r="G9" s="11">
        <v>37135</v>
      </c>
      <c r="H9" s="7" t="s">
        <v>142</v>
      </c>
    </row>
    <row r="10" spans="1:8" s="3" customFormat="1" ht="51" x14ac:dyDescent="0.2">
      <c r="A10" s="7" t="s">
        <v>143</v>
      </c>
      <c r="B10" s="7" t="s">
        <v>144</v>
      </c>
      <c r="C10" s="7" t="s">
        <v>132</v>
      </c>
      <c r="D10" s="8">
        <v>5000000</v>
      </c>
      <c r="E10" s="9">
        <v>36983</v>
      </c>
      <c r="F10" s="10">
        <v>0.1</v>
      </c>
      <c r="G10" s="11">
        <v>37135</v>
      </c>
      <c r="H10" s="7" t="s">
        <v>145</v>
      </c>
    </row>
    <row r="11" spans="1:8" s="3" customFormat="1" ht="38.25" x14ac:dyDescent="0.2">
      <c r="A11" s="7" t="s">
        <v>146</v>
      </c>
      <c r="B11" s="7" t="s">
        <v>147</v>
      </c>
      <c r="C11" s="7" t="s">
        <v>132</v>
      </c>
      <c r="D11" s="8">
        <v>5000000</v>
      </c>
      <c r="E11" s="9">
        <v>36998</v>
      </c>
      <c r="F11" s="10">
        <v>0.1</v>
      </c>
      <c r="G11" s="11">
        <v>37135</v>
      </c>
      <c r="H11" s="7" t="s">
        <v>148</v>
      </c>
    </row>
    <row r="12" spans="1:8" s="3" customFormat="1" ht="89.25" x14ac:dyDescent="0.2">
      <c r="A12" s="7" t="s">
        <v>149</v>
      </c>
      <c r="B12" s="7" t="s">
        <v>115</v>
      </c>
      <c r="C12" s="7" t="s">
        <v>150</v>
      </c>
      <c r="D12" s="8">
        <v>500000</v>
      </c>
      <c r="E12" s="9">
        <v>36997</v>
      </c>
      <c r="F12" s="10">
        <v>0.1</v>
      </c>
      <c r="G12" s="11">
        <v>37226</v>
      </c>
      <c r="H12" s="7" t="s">
        <v>151</v>
      </c>
    </row>
    <row r="13" spans="1:8" s="3" customFormat="1" ht="76.5" x14ac:dyDescent="0.2">
      <c r="A13" s="7" t="s">
        <v>152</v>
      </c>
      <c r="B13" s="7" t="s">
        <v>153</v>
      </c>
      <c r="C13" s="7" t="s">
        <v>132</v>
      </c>
      <c r="D13" s="8">
        <v>5000000</v>
      </c>
      <c r="E13" s="9">
        <v>36981</v>
      </c>
      <c r="F13" s="10">
        <v>0.1</v>
      </c>
      <c r="G13" s="11">
        <v>37135</v>
      </c>
      <c r="H13" s="19" t="s">
        <v>202</v>
      </c>
    </row>
    <row r="14" spans="1:8" s="3" customFormat="1" ht="63.75" x14ac:dyDescent="0.2">
      <c r="A14" s="7" t="s">
        <v>154</v>
      </c>
      <c r="B14" s="7" t="s">
        <v>155</v>
      </c>
      <c r="C14" s="7" t="s">
        <v>132</v>
      </c>
      <c r="D14" s="8">
        <v>5000000</v>
      </c>
      <c r="E14" s="9">
        <v>36992</v>
      </c>
      <c r="F14" s="10">
        <v>0.1</v>
      </c>
      <c r="G14" s="11">
        <v>37226</v>
      </c>
      <c r="H14" s="7" t="s">
        <v>156</v>
      </c>
    </row>
    <row r="15" spans="1:8" s="3" customFormat="1" x14ac:dyDescent="0.2">
      <c r="G15" s="4"/>
    </row>
    <row r="16" spans="1:8" s="3" customFormat="1" x14ac:dyDescent="0.2">
      <c r="G16" s="4"/>
    </row>
    <row r="17" spans="7:7" s="3" customFormat="1" x14ac:dyDescent="0.2">
      <c r="G17" s="4"/>
    </row>
    <row r="18" spans="7:7" s="3" customFormat="1" x14ac:dyDescent="0.2">
      <c r="G18" s="4"/>
    </row>
    <row r="19" spans="7:7" s="3" customFormat="1" x14ac:dyDescent="0.2">
      <c r="G19" s="4"/>
    </row>
    <row r="20" spans="7:7" s="3" customFormat="1" x14ac:dyDescent="0.2">
      <c r="G20" s="4"/>
    </row>
    <row r="21" spans="7:7" s="3" customFormat="1" x14ac:dyDescent="0.2">
      <c r="G21" s="4"/>
    </row>
    <row r="22" spans="7:7" s="3" customFormat="1" x14ac:dyDescent="0.2">
      <c r="G22" s="4"/>
    </row>
    <row r="23" spans="7:7" s="3" customFormat="1" x14ac:dyDescent="0.2">
      <c r="G23" s="4"/>
    </row>
    <row r="24" spans="7:7" s="3" customFormat="1" x14ac:dyDescent="0.2">
      <c r="G24" s="4"/>
    </row>
    <row r="25" spans="7:7" s="3" customFormat="1" x14ac:dyDescent="0.2">
      <c r="G25" s="4"/>
    </row>
    <row r="26" spans="7:7" s="3" customFormat="1" x14ac:dyDescent="0.2">
      <c r="G26" s="4"/>
    </row>
    <row r="27" spans="7:7" s="3" customFormat="1" x14ac:dyDescent="0.2">
      <c r="G27" s="4"/>
    </row>
    <row r="28" spans="7:7" s="3" customFormat="1" x14ac:dyDescent="0.2">
      <c r="G28" s="4"/>
    </row>
    <row r="29" spans="7:7" s="3" customFormat="1" x14ac:dyDescent="0.2">
      <c r="G29" s="4"/>
    </row>
    <row r="30" spans="7:7" s="3" customFormat="1" x14ac:dyDescent="0.2">
      <c r="G30" s="4"/>
    </row>
    <row r="31" spans="7:7" s="3" customFormat="1" x14ac:dyDescent="0.2">
      <c r="G31" s="4"/>
    </row>
    <row r="32" spans="7:7" s="3" customFormat="1" x14ac:dyDescent="0.2">
      <c r="G32" s="4"/>
    </row>
    <row r="33" spans="7:7" s="3" customFormat="1" x14ac:dyDescent="0.2">
      <c r="G33" s="4"/>
    </row>
    <row r="34" spans="7:7" s="3" customFormat="1" x14ac:dyDescent="0.2">
      <c r="G34" s="4"/>
    </row>
    <row r="35" spans="7:7" s="3" customFormat="1" x14ac:dyDescent="0.2">
      <c r="G35" s="4"/>
    </row>
    <row r="36" spans="7:7" s="3" customFormat="1" x14ac:dyDescent="0.2">
      <c r="G36" s="4"/>
    </row>
    <row r="37" spans="7:7" s="3" customFormat="1" x14ac:dyDescent="0.2">
      <c r="G37" s="4"/>
    </row>
    <row r="38" spans="7:7" s="3" customFormat="1" x14ac:dyDescent="0.2">
      <c r="G38" s="4"/>
    </row>
    <row r="39" spans="7:7" s="3" customFormat="1" x14ac:dyDescent="0.2">
      <c r="G39" s="4"/>
    </row>
    <row r="40" spans="7:7" x14ac:dyDescent="0.2">
      <c r="G40" s="5"/>
    </row>
    <row r="41" spans="7:7" x14ac:dyDescent="0.2">
      <c r="G41" s="5"/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opLeftCell="A7" workbookViewId="0">
      <selection activeCell="G24" sqref="G24"/>
    </sheetView>
  </sheetViews>
  <sheetFormatPr defaultRowHeight="12.75" x14ac:dyDescent="0.2"/>
  <cols>
    <col min="1" max="1" width="14.85546875" customWidth="1"/>
    <col min="2" max="2" width="19.42578125" customWidth="1"/>
    <col min="3" max="3" width="32.85546875" customWidth="1"/>
    <col min="4" max="4" width="11" customWidth="1"/>
    <col min="5" max="5" width="13.85546875" customWidth="1"/>
    <col min="6" max="6" width="10.85546875" customWidth="1"/>
    <col min="7" max="7" width="17" customWidth="1"/>
    <col min="8" max="8" width="35.28515625" customWidth="1"/>
  </cols>
  <sheetData>
    <row r="1" spans="1:8" x14ac:dyDescent="0.2">
      <c r="A1" s="1" t="s">
        <v>182</v>
      </c>
    </row>
    <row r="2" spans="1:8" x14ac:dyDescent="0.2">
      <c r="A2" s="1" t="s">
        <v>11</v>
      </c>
    </row>
    <row r="4" spans="1:8" s="2" customFormat="1" ht="27" customHeight="1" x14ac:dyDescent="0.2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H4" s="12" t="s">
        <v>7</v>
      </c>
    </row>
    <row r="5" spans="1:8" x14ac:dyDescent="0.2">
      <c r="A5" s="13"/>
      <c r="B5" s="13"/>
      <c r="C5" s="13"/>
      <c r="D5" s="13"/>
      <c r="E5" s="13"/>
      <c r="F5" s="13"/>
      <c r="G5" s="13"/>
      <c r="H5" s="13"/>
    </row>
    <row r="6" spans="1:8" s="3" customFormat="1" ht="51" x14ac:dyDescent="0.2">
      <c r="A6" s="7" t="s">
        <v>43</v>
      </c>
      <c r="B6" s="7" t="s">
        <v>44</v>
      </c>
      <c r="C6" s="7" t="s">
        <v>45</v>
      </c>
      <c r="D6" s="7" t="s">
        <v>46</v>
      </c>
      <c r="E6" s="9">
        <v>37008</v>
      </c>
      <c r="F6" s="10">
        <v>0.9</v>
      </c>
      <c r="G6" s="11">
        <v>36982</v>
      </c>
      <c r="H6" s="7" t="s">
        <v>183</v>
      </c>
    </row>
    <row r="7" spans="1:8" s="3" customFormat="1" ht="25.5" x14ac:dyDescent="0.2">
      <c r="A7" s="7" t="s">
        <v>58</v>
      </c>
      <c r="B7" s="7" t="s">
        <v>59</v>
      </c>
      <c r="C7" s="7" t="s">
        <v>60</v>
      </c>
      <c r="D7" s="7" t="s">
        <v>61</v>
      </c>
      <c r="E7" s="9">
        <v>37006</v>
      </c>
      <c r="F7" s="10">
        <v>0.75</v>
      </c>
      <c r="G7" s="11">
        <v>37012</v>
      </c>
      <c r="H7" s="7" t="s">
        <v>184</v>
      </c>
    </row>
    <row r="8" spans="1:8" s="3" customFormat="1" ht="38.25" x14ac:dyDescent="0.2">
      <c r="A8" s="7" t="s">
        <v>47</v>
      </c>
      <c r="B8" s="7" t="s">
        <v>48</v>
      </c>
      <c r="C8" s="7" t="s">
        <v>49</v>
      </c>
      <c r="D8" s="7" t="s">
        <v>50</v>
      </c>
      <c r="E8" s="9" t="s">
        <v>189</v>
      </c>
      <c r="F8" s="10">
        <v>0.6</v>
      </c>
      <c r="G8" s="11">
        <v>37043</v>
      </c>
      <c r="H8" s="7" t="s">
        <v>51</v>
      </c>
    </row>
    <row r="9" spans="1:8" s="3" customFormat="1" x14ac:dyDescent="0.2">
      <c r="A9" s="7" t="s">
        <v>62</v>
      </c>
      <c r="B9" s="7" t="s">
        <v>63</v>
      </c>
      <c r="C9" s="7" t="s">
        <v>64</v>
      </c>
      <c r="D9" s="7" t="s">
        <v>46</v>
      </c>
      <c r="E9" s="9">
        <v>37005</v>
      </c>
      <c r="F9" s="10">
        <v>0.5</v>
      </c>
      <c r="G9" s="11">
        <v>37043</v>
      </c>
      <c r="H9" s="7" t="s">
        <v>185</v>
      </c>
    </row>
    <row r="10" spans="1:8" s="3" customFormat="1" x14ac:dyDescent="0.2">
      <c r="A10" s="7" t="s">
        <v>186</v>
      </c>
      <c r="B10" s="7" t="s">
        <v>187</v>
      </c>
      <c r="C10" s="7" t="s">
        <v>67</v>
      </c>
      <c r="D10" s="7" t="s">
        <v>68</v>
      </c>
      <c r="E10" s="9">
        <v>37004</v>
      </c>
      <c r="F10" s="10">
        <v>0.5</v>
      </c>
      <c r="G10" s="11">
        <v>37043</v>
      </c>
      <c r="H10" s="7" t="s">
        <v>185</v>
      </c>
    </row>
    <row r="11" spans="1:8" s="3" customFormat="1" ht="25.5" x14ac:dyDescent="0.2">
      <c r="A11" s="7" t="s">
        <v>69</v>
      </c>
      <c r="B11" s="7" t="s">
        <v>70</v>
      </c>
      <c r="C11" s="7" t="s">
        <v>71</v>
      </c>
      <c r="D11" s="7" t="s">
        <v>72</v>
      </c>
      <c r="E11" s="9">
        <v>37011</v>
      </c>
      <c r="F11" s="10">
        <v>0.5</v>
      </c>
      <c r="G11" s="11">
        <v>37043</v>
      </c>
      <c r="H11" s="7" t="s">
        <v>188</v>
      </c>
    </row>
    <row r="12" spans="1:8" s="3" customFormat="1" x14ac:dyDescent="0.2">
      <c r="A12" s="7" t="s">
        <v>190</v>
      </c>
      <c r="B12" s="7" t="s">
        <v>191</v>
      </c>
      <c r="C12" s="7" t="s">
        <v>86</v>
      </c>
      <c r="D12" s="7" t="s">
        <v>87</v>
      </c>
      <c r="E12" s="9">
        <v>37005</v>
      </c>
      <c r="F12" s="10">
        <v>0.5</v>
      </c>
      <c r="G12" s="11">
        <v>37104</v>
      </c>
      <c r="H12" s="7" t="s">
        <v>76</v>
      </c>
    </row>
    <row r="13" spans="1:8" s="3" customFormat="1" ht="38.25" x14ac:dyDescent="0.2">
      <c r="A13" s="7" t="s">
        <v>52</v>
      </c>
      <c r="B13" s="7" t="s">
        <v>21</v>
      </c>
      <c r="C13" s="7" t="s">
        <v>53</v>
      </c>
      <c r="D13" s="7" t="s">
        <v>54</v>
      </c>
      <c r="E13" s="9" t="s">
        <v>189</v>
      </c>
      <c r="F13" s="10">
        <v>0.5</v>
      </c>
      <c r="G13" s="11">
        <v>37104</v>
      </c>
      <c r="H13" s="7" t="s">
        <v>55</v>
      </c>
    </row>
    <row r="14" spans="1:8" s="3" customFormat="1" x14ac:dyDescent="0.2">
      <c r="A14" s="7" t="s">
        <v>65</v>
      </c>
      <c r="B14" s="7" t="s">
        <v>66</v>
      </c>
      <c r="C14" s="7" t="s">
        <v>67</v>
      </c>
      <c r="D14" s="7" t="s">
        <v>68</v>
      </c>
      <c r="E14" s="9">
        <v>37008</v>
      </c>
      <c r="F14" s="10">
        <v>0.25</v>
      </c>
      <c r="G14" s="11">
        <v>37104</v>
      </c>
      <c r="H14" s="7" t="s">
        <v>185</v>
      </c>
    </row>
    <row r="15" spans="1:8" s="3" customFormat="1" ht="25.5" x14ac:dyDescent="0.2">
      <c r="A15" s="7" t="s">
        <v>192</v>
      </c>
      <c r="B15" s="7" t="s">
        <v>192</v>
      </c>
      <c r="C15" s="7" t="s">
        <v>193</v>
      </c>
      <c r="D15" s="7" t="s">
        <v>194</v>
      </c>
      <c r="E15" s="9">
        <v>37007</v>
      </c>
      <c r="F15" s="10">
        <v>0.25</v>
      </c>
      <c r="G15" s="11">
        <v>37104</v>
      </c>
      <c r="H15" s="7" t="s">
        <v>195</v>
      </c>
    </row>
    <row r="16" spans="1:8" s="3" customFormat="1" ht="25.5" x14ac:dyDescent="0.2">
      <c r="A16" s="7" t="s">
        <v>73</v>
      </c>
      <c r="B16" s="7" t="s">
        <v>74</v>
      </c>
      <c r="C16" s="7" t="s">
        <v>75</v>
      </c>
      <c r="D16" s="7" t="s">
        <v>50</v>
      </c>
      <c r="E16" s="9">
        <v>36997</v>
      </c>
      <c r="F16" s="10">
        <v>0.5</v>
      </c>
      <c r="G16" s="11">
        <v>37135</v>
      </c>
      <c r="H16" s="7" t="s">
        <v>196</v>
      </c>
    </row>
    <row r="17" spans="1:8" s="3" customFormat="1" ht="25.5" x14ac:dyDescent="0.2">
      <c r="A17" s="7" t="s">
        <v>77</v>
      </c>
      <c r="B17" s="7" t="s">
        <v>78</v>
      </c>
      <c r="C17" s="7" t="s">
        <v>79</v>
      </c>
      <c r="D17" s="7" t="s">
        <v>80</v>
      </c>
      <c r="E17" s="9">
        <v>37004</v>
      </c>
      <c r="F17" s="10">
        <v>0.25</v>
      </c>
      <c r="G17" s="11">
        <v>37135</v>
      </c>
      <c r="H17" s="7" t="s">
        <v>81</v>
      </c>
    </row>
    <row r="18" spans="1:8" s="3" customFormat="1" ht="25.5" x14ac:dyDescent="0.2">
      <c r="A18" s="7" t="s">
        <v>82</v>
      </c>
      <c r="B18" s="7" t="s">
        <v>82</v>
      </c>
      <c r="C18" s="7" t="s">
        <v>83</v>
      </c>
      <c r="D18" s="7" t="s">
        <v>84</v>
      </c>
      <c r="E18" s="9">
        <v>37004</v>
      </c>
      <c r="F18" s="10">
        <v>0.25</v>
      </c>
      <c r="G18" s="11">
        <v>37135</v>
      </c>
      <c r="H18" s="7" t="s">
        <v>85</v>
      </c>
    </row>
    <row r="19" spans="1:8" s="3" customFormat="1" ht="25.5" x14ac:dyDescent="0.2">
      <c r="A19" s="7" t="s">
        <v>88</v>
      </c>
      <c r="B19" s="7" t="s">
        <v>88</v>
      </c>
      <c r="C19" s="7" t="s">
        <v>89</v>
      </c>
      <c r="D19" s="7" t="s">
        <v>197</v>
      </c>
      <c r="E19" s="9">
        <v>36997</v>
      </c>
      <c r="F19" s="10">
        <v>0.25</v>
      </c>
      <c r="G19" s="11">
        <v>37135</v>
      </c>
      <c r="H19" s="7" t="s">
        <v>90</v>
      </c>
    </row>
    <row r="20" spans="1:8" s="3" customFormat="1" ht="25.5" x14ac:dyDescent="0.2">
      <c r="A20" s="7" t="s">
        <v>91</v>
      </c>
      <c r="B20" s="7" t="s">
        <v>92</v>
      </c>
      <c r="C20" s="7" t="s">
        <v>93</v>
      </c>
      <c r="D20" s="7" t="s">
        <v>94</v>
      </c>
      <c r="E20" s="9">
        <v>36997</v>
      </c>
      <c r="F20" s="10">
        <v>0.5</v>
      </c>
      <c r="G20" s="11">
        <v>37196</v>
      </c>
      <c r="H20" s="7" t="s">
        <v>95</v>
      </c>
    </row>
    <row r="21" spans="1:8" s="3" customFormat="1" ht="25.5" x14ac:dyDescent="0.2">
      <c r="A21" s="7" t="s">
        <v>96</v>
      </c>
      <c r="B21" s="7" t="s">
        <v>40</v>
      </c>
      <c r="C21" s="7" t="s">
        <v>97</v>
      </c>
      <c r="D21" s="7" t="s">
        <v>98</v>
      </c>
      <c r="E21" s="9">
        <v>36998</v>
      </c>
      <c r="F21" s="10">
        <v>0.5</v>
      </c>
      <c r="G21" s="11">
        <v>37196</v>
      </c>
      <c r="H21" s="7" t="s">
        <v>85</v>
      </c>
    </row>
    <row r="22" spans="1:8" s="3" customFormat="1" ht="38.25" x14ac:dyDescent="0.2">
      <c r="A22" s="7" t="s">
        <v>56</v>
      </c>
      <c r="B22" s="7" t="s">
        <v>21</v>
      </c>
      <c r="C22" s="7" t="s">
        <v>57</v>
      </c>
      <c r="D22" s="7" t="s">
        <v>54</v>
      </c>
      <c r="E22" s="9" t="s">
        <v>189</v>
      </c>
      <c r="F22" s="10">
        <v>0.25</v>
      </c>
      <c r="G22" s="11">
        <v>37226</v>
      </c>
      <c r="H22" s="7" t="s">
        <v>198</v>
      </c>
    </row>
    <row r="23" spans="1:8" s="3" customFormat="1" x14ac:dyDescent="0.2">
      <c r="G23" s="4"/>
    </row>
    <row r="24" spans="1:8" s="3" customFormat="1" x14ac:dyDescent="0.2">
      <c r="G24" s="4"/>
    </row>
    <row r="25" spans="1:8" s="3" customFormat="1" x14ac:dyDescent="0.2">
      <c r="G25" s="4"/>
    </row>
    <row r="26" spans="1:8" s="3" customFormat="1" x14ac:dyDescent="0.2">
      <c r="G26" s="4"/>
    </row>
    <row r="27" spans="1:8" s="3" customFormat="1" x14ac:dyDescent="0.2">
      <c r="G27" s="4"/>
    </row>
    <row r="28" spans="1:8" s="3" customFormat="1" x14ac:dyDescent="0.2">
      <c r="G28" s="4"/>
    </row>
    <row r="29" spans="1:8" s="3" customFormat="1" x14ac:dyDescent="0.2">
      <c r="G29" s="4"/>
    </row>
    <row r="30" spans="1:8" s="3" customFormat="1" x14ac:dyDescent="0.2">
      <c r="G30" s="4"/>
    </row>
    <row r="31" spans="1:8" s="3" customFormat="1" x14ac:dyDescent="0.2">
      <c r="G31" s="4"/>
    </row>
    <row r="32" spans="1:8" s="3" customFormat="1" x14ac:dyDescent="0.2">
      <c r="G32" s="4"/>
    </row>
    <row r="33" spans="7:7" s="3" customFormat="1" x14ac:dyDescent="0.2">
      <c r="G33" s="4"/>
    </row>
    <row r="34" spans="7:7" s="3" customFormat="1" x14ac:dyDescent="0.2">
      <c r="G34" s="4"/>
    </row>
    <row r="35" spans="7:7" x14ac:dyDescent="0.2">
      <c r="G35" s="5"/>
    </row>
    <row r="36" spans="7:7" x14ac:dyDescent="0.2">
      <c r="G36" s="5"/>
    </row>
    <row r="37" spans="7:7" x14ac:dyDescent="0.2">
      <c r="G37" s="5"/>
    </row>
    <row r="38" spans="7:7" x14ac:dyDescent="0.2">
      <c r="G38" s="5"/>
    </row>
    <row r="39" spans="7:7" x14ac:dyDescent="0.2">
      <c r="G39" s="5"/>
    </row>
    <row r="40" spans="7:7" x14ac:dyDescent="0.2">
      <c r="G40" s="5"/>
    </row>
    <row r="41" spans="7:7" x14ac:dyDescent="0.2">
      <c r="G41" s="5"/>
    </row>
    <row r="42" spans="7:7" x14ac:dyDescent="0.2">
      <c r="G42" s="5"/>
    </row>
    <row r="43" spans="7:7" x14ac:dyDescent="0.2">
      <c r="G43" s="5"/>
    </row>
    <row r="44" spans="7:7" x14ac:dyDescent="0.2">
      <c r="G44" s="5"/>
    </row>
    <row r="45" spans="7:7" x14ac:dyDescent="0.2">
      <c r="G45" s="5"/>
    </row>
    <row r="46" spans="7:7" x14ac:dyDescent="0.2">
      <c r="G46" s="5"/>
    </row>
    <row r="47" spans="7:7" x14ac:dyDescent="0.2">
      <c r="G47" s="5"/>
    </row>
    <row r="48" spans="7:7" x14ac:dyDescent="0.2">
      <c r="G48" s="5"/>
    </row>
    <row r="49" spans="7:7" x14ac:dyDescent="0.2">
      <c r="G49" s="5"/>
    </row>
    <row r="50" spans="7:7" x14ac:dyDescent="0.2">
      <c r="G50" s="5"/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/>
  </sheetViews>
  <sheetFormatPr defaultRowHeight="12.75" x14ac:dyDescent="0.2"/>
  <cols>
    <col min="1" max="1" width="14.85546875" customWidth="1"/>
    <col min="2" max="2" width="19.42578125" customWidth="1"/>
    <col min="3" max="3" width="33" customWidth="1"/>
    <col min="4" max="4" width="11" customWidth="1"/>
    <col min="5" max="5" width="13.85546875" customWidth="1"/>
    <col min="6" max="6" width="10.85546875" customWidth="1"/>
    <col min="7" max="7" width="17" customWidth="1"/>
    <col min="8" max="8" width="35.28515625" customWidth="1"/>
  </cols>
  <sheetData>
    <row r="1" spans="1:8" x14ac:dyDescent="0.2">
      <c r="A1" s="1" t="s">
        <v>182</v>
      </c>
    </row>
    <row r="2" spans="1:8" x14ac:dyDescent="0.2">
      <c r="A2" s="1" t="s">
        <v>12</v>
      </c>
    </row>
    <row r="4" spans="1:8" s="2" customFormat="1" ht="27" customHeight="1" x14ac:dyDescent="0.2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H4" s="12" t="s">
        <v>7</v>
      </c>
    </row>
    <row r="5" spans="1:8" x14ac:dyDescent="0.2">
      <c r="A5" s="13"/>
      <c r="B5" s="13"/>
      <c r="C5" s="13"/>
      <c r="D5" s="13"/>
      <c r="E5" s="13"/>
      <c r="F5" s="13"/>
      <c r="G5" s="13"/>
      <c r="H5" s="13"/>
    </row>
    <row r="6" spans="1:8" x14ac:dyDescent="0.2">
      <c r="A6" s="13"/>
      <c r="B6" s="13"/>
      <c r="C6" s="13"/>
      <c r="D6" s="13"/>
      <c r="E6" s="13"/>
      <c r="F6" s="13"/>
      <c r="G6" s="13"/>
      <c r="H6" s="13"/>
    </row>
    <row r="7" spans="1:8" ht="38.25" x14ac:dyDescent="0.2">
      <c r="A7" s="7" t="s">
        <v>16</v>
      </c>
      <c r="B7" s="7" t="s">
        <v>17</v>
      </c>
      <c r="C7" s="7" t="s">
        <v>27</v>
      </c>
      <c r="D7" s="14">
        <v>1000</v>
      </c>
      <c r="E7" s="9">
        <v>36984</v>
      </c>
      <c r="F7" s="10">
        <v>0.4</v>
      </c>
      <c r="G7" s="11">
        <v>37043</v>
      </c>
      <c r="H7" s="7" t="s">
        <v>18</v>
      </c>
    </row>
    <row r="8" spans="1:8" ht="53.25" customHeight="1" x14ac:dyDescent="0.2">
      <c r="A8" s="7" t="s">
        <v>20</v>
      </c>
      <c r="B8" s="7" t="s">
        <v>21</v>
      </c>
      <c r="C8" s="7" t="s">
        <v>212</v>
      </c>
      <c r="D8" s="14">
        <v>7500</v>
      </c>
      <c r="E8" s="7" t="s">
        <v>22</v>
      </c>
      <c r="F8" s="10">
        <v>0.4</v>
      </c>
      <c r="G8" s="11">
        <v>37073</v>
      </c>
      <c r="H8" s="7" t="s">
        <v>23</v>
      </c>
    </row>
    <row r="9" spans="1:8" ht="38.25" x14ac:dyDescent="0.2">
      <c r="A9" s="7" t="s">
        <v>24</v>
      </c>
      <c r="B9" s="7" t="s">
        <v>14</v>
      </c>
      <c r="C9" s="7" t="s">
        <v>25</v>
      </c>
      <c r="D9" s="7">
        <v>500</v>
      </c>
      <c r="E9" s="9">
        <v>37011</v>
      </c>
      <c r="F9" s="10">
        <v>0.4</v>
      </c>
      <c r="G9" s="11">
        <v>37104</v>
      </c>
      <c r="H9" s="7" t="s">
        <v>200</v>
      </c>
    </row>
    <row r="10" spans="1:8" ht="38.25" x14ac:dyDescent="0.2">
      <c r="A10" s="7" t="s">
        <v>28</v>
      </c>
      <c r="B10" s="7" t="s">
        <v>29</v>
      </c>
      <c r="C10" s="7" t="s">
        <v>30</v>
      </c>
      <c r="D10" s="7">
        <v>500</v>
      </c>
      <c r="E10" s="9">
        <v>36995</v>
      </c>
      <c r="F10" s="10">
        <v>0.2</v>
      </c>
      <c r="G10" s="11">
        <v>37104</v>
      </c>
      <c r="H10" s="7" t="s">
        <v>31</v>
      </c>
    </row>
    <row r="11" spans="1:8" ht="38.25" x14ac:dyDescent="0.2">
      <c r="A11" s="7" t="s">
        <v>19</v>
      </c>
      <c r="B11" s="7" t="s">
        <v>17</v>
      </c>
      <c r="C11" s="7" t="s">
        <v>26</v>
      </c>
      <c r="D11" s="7">
        <v>750</v>
      </c>
      <c r="E11" s="9">
        <v>36984</v>
      </c>
      <c r="F11" s="10">
        <v>0.4</v>
      </c>
      <c r="G11" s="11">
        <v>37135</v>
      </c>
      <c r="H11" s="7" t="s">
        <v>18</v>
      </c>
    </row>
    <row r="12" spans="1:8" ht="40.5" customHeight="1" x14ac:dyDescent="0.2">
      <c r="A12" s="7" t="s">
        <v>13</v>
      </c>
      <c r="B12" s="7" t="s">
        <v>14</v>
      </c>
      <c r="C12" s="7" t="s">
        <v>15</v>
      </c>
      <c r="D12" s="7">
        <v>75</v>
      </c>
      <c r="E12" s="9">
        <v>37011</v>
      </c>
      <c r="F12" s="10">
        <v>0.5</v>
      </c>
      <c r="G12" s="11">
        <v>37196</v>
      </c>
      <c r="H12" s="7" t="s">
        <v>199</v>
      </c>
    </row>
    <row r="13" spans="1:8" ht="51" x14ac:dyDescent="0.2">
      <c r="A13" s="7" t="s">
        <v>34</v>
      </c>
      <c r="B13" s="7" t="s">
        <v>32</v>
      </c>
      <c r="C13" s="7" t="s">
        <v>35</v>
      </c>
      <c r="D13" s="14">
        <v>1500</v>
      </c>
      <c r="E13" s="9">
        <v>37001</v>
      </c>
      <c r="F13" s="10">
        <v>0.2</v>
      </c>
      <c r="G13" s="11">
        <v>37196</v>
      </c>
      <c r="H13" s="7" t="s">
        <v>201</v>
      </c>
    </row>
    <row r="14" spans="1:8" ht="63.75" x14ac:dyDescent="0.2">
      <c r="A14" s="7" t="s">
        <v>36</v>
      </c>
      <c r="B14" s="7" t="s">
        <v>37</v>
      </c>
      <c r="C14" s="7" t="s">
        <v>38</v>
      </c>
      <c r="D14" s="7" t="s">
        <v>21</v>
      </c>
      <c r="E14" s="9">
        <v>36971</v>
      </c>
      <c r="F14" s="10">
        <v>0.2</v>
      </c>
      <c r="G14" s="11">
        <v>37196</v>
      </c>
      <c r="H14" s="7" t="s">
        <v>33</v>
      </c>
    </row>
    <row r="15" spans="1:8" ht="25.5" x14ac:dyDescent="0.2">
      <c r="A15" s="7" t="s">
        <v>39</v>
      </c>
      <c r="B15" s="7" t="s">
        <v>40</v>
      </c>
      <c r="C15" s="7" t="s">
        <v>41</v>
      </c>
      <c r="D15" s="7">
        <v>750</v>
      </c>
      <c r="E15" s="9">
        <v>36976</v>
      </c>
      <c r="F15" s="10">
        <v>0.1</v>
      </c>
      <c r="G15" s="11">
        <v>37226</v>
      </c>
      <c r="H15" s="7" t="s">
        <v>42</v>
      </c>
    </row>
    <row r="16" spans="1:8" x14ac:dyDescent="0.2">
      <c r="A16" s="3"/>
      <c r="B16" s="3"/>
      <c r="C16" s="3"/>
      <c r="D16" s="3"/>
      <c r="E16" s="3"/>
      <c r="F16" s="3"/>
      <c r="G16" s="4"/>
      <c r="H16" s="3"/>
    </row>
    <row r="17" spans="1:8" x14ac:dyDescent="0.2">
      <c r="A17" s="3"/>
      <c r="B17" s="3"/>
      <c r="C17" s="3"/>
      <c r="D17" s="3"/>
      <c r="E17" s="3"/>
      <c r="F17" s="3"/>
      <c r="G17" s="4"/>
      <c r="H17" s="3"/>
    </row>
    <row r="18" spans="1:8" x14ac:dyDescent="0.2">
      <c r="A18" s="3"/>
      <c r="B18" s="3"/>
      <c r="C18" s="3"/>
      <c r="D18" s="3"/>
      <c r="E18" s="3"/>
      <c r="F18" s="3"/>
      <c r="G18" s="4"/>
      <c r="H18" s="3"/>
    </row>
    <row r="19" spans="1:8" x14ac:dyDescent="0.2">
      <c r="A19" s="3"/>
      <c r="B19" s="3"/>
      <c r="C19" s="3"/>
      <c r="D19" s="3"/>
      <c r="E19" s="3"/>
      <c r="F19" s="3"/>
      <c r="G19" s="4"/>
      <c r="H19" s="3"/>
    </row>
    <row r="20" spans="1:8" x14ac:dyDescent="0.2">
      <c r="A20" s="3"/>
      <c r="B20" s="3"/>
      <c r="C20" s="3"/>
      <c r="D20" s="3"/>
      <c r="E20" s="3"/>
      <c r="F20" s="3"/>
      <c r="G20" s="4"/>
      <c r="H20" s="3"/>
    </row>
    <row r="21" spans="1:8" x14ac:dyDescent="0.2">
      <c r="A21" s="3"/>
      <c r="B21" s="3"/>
      <c r="C21" s="3"/>
      <c r="D21" s="3"/>
      <c r="E21" s="3"/>
      <c r="F21" s="3"/>
      <c r="G21" s="4"/>
      <c r="H21" s="3"/>
    </row>
    <row r="22" spans="1:8" x14ac:dyDescent="0.2">
      <c r="A22" s="3"/>
      <c r="B22" s="3"/>
      <c r="C22" s="3"/>
      <c r="D22" s="3"/>
      <c r="E22" s="3"/>
      <c r="F22" s="3"/>
      <c r="G22" s="4"/>
      <c r="H22" s="3"/>
    </row>
    <row r="23" spans="1:8" x14ac:dyDescent="0.2">
      <c r="A23" s="3"/>
      <c r="B23" s="3"/>
      <c r="C23" s="3"/>
      <c r="D23" s="3"/>
      <c r="E23" s="3"/>
      <c r="F23" s="3"/>
      <c r="G23" s="4"/>
      <c r="H23" s="3"/>
    </row>
    <row r="24" spans="1:8" x14ac:dyDescent="0.2">
      <c r="A24" s="3"/>
      <c r="B24" s="3"/>
      <c r="C24" s="3"/>
      <c r="D24" s="3"/>
      <c r="E24" s="3"/>
      <c r="F24" s="3"/>
      <c r="G24" s="4"/>
      <c r="H24" s="3"/>
    </row>
    <row r="25" spans="1:8" x14ac:dyDescent="0.2">
      <c r="A25" s="3"/>
      <c r="B25" s="3"/>
      <c r="C25" s="3"/>
      <c r="D25" s="3"/>
      <c r="E25" s="3"/>
      <c r="F25" s="3"/>
      <c r="G25" s="4"/>
      <c r="H25" s="3"/>
    </row>
    <row r="26" spans="1:8" x14ac:dyDescent="0.2">
      <c r="A26" s="3"/>
      <c r="B26" s="3"/>
      <c r="C26" s="3"/>
      <c r="D26" s="3"/>
      <c r="E26" s="3"/>
      <c r="F26" s="3"/>
      <c r="G26" s="4"/>
      <c r="H26" s="3"/>
    </row>
    <row r="27" spans="1:8" x14ac:dyDescent="0.2">
      <c r="A27" s="3"/>
      <c r="B27" s="3"/>
      <c r="C27" s="3"/>
      <c r="D27" s="3"/>
      <c r="E27" s="3"/>
      <c r="F27" s="3"/>
      <c r="G27" s="4"/>
      <c r="H27" s="3"/>
    </row>
    <row r="28" spans="1:8" x14ac:dyDescent="0.2">
      <c r="A28" s="3"/>
      <c r="B28" s="3"/>
      <c r="C28" s="3"/>
      <c r="D28" s="3"/>
      <c r="E28" s="3"/>
      <c r="F28" s="3"/>
      <c r="G28" s="4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</sheetData>
  <phoneticPr fontId="0" type="noConversion"/>
  <pageMargins left="0.75" right="0.75" top="1" bottom="1" header="0.5" footer="0.5"/>
  <pageSetup paperSize="5" orientation="landscape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Bridgeline</vt:lpstr>
      <vt:lpstr>E-Commerce</vt:lpstr>
      <vt:lpstr>Wellhead</vt:lpstr>
      <vt:lpstr>Offshore</vt:lpstr>
      <vt:lpstr>Compression</vt:lpstr>
      <vt:lpstr>Storage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mjones1</dc:creator>
  <cp:lastModifiedBy>Jan Havlíček</cp:lastModifiedBy>
  <cp:lastPrinted>2001-05-01T18:17:42Z</cp:lastPrinted>
  <dcterms:created xsi:type="dcterms:W3CDTF">2001-04-23T21:43:52Z</dcterms:created>
  <dcterms:modified xsi:type="dcterms:W3CDTF">2023-09-16T23:01:34Z</dcterms:modified>
</cp:coreProperties>
</file>