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2C9CC1-8FAF-4AA0-A8A6-0C029BD9204A}" xr6:coauthVersionLast="47" xr6:coauthVersionMax="47" xr10:uidLastSave="{00000000-0000-0000-0000-000000000000}"/>
  <bookViews>
    <workbookView xWindow="-120" yWindow="-120" windowWidth="38640" windowHeight="15720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Y16" i="8"/>
  <c r="Z16" i="8"/>
  <c r="AA16" i="8"/>
  <c r="AB16" i="8"/>
  <c r="I17" i="8"/>
  <c r="I18" i="8"/>
  <c r="S18" i="8"/>
  <c r="T18" i="8"/>
  <c r="U18" i="8"/>
  <c r="V18" i="8"/>
  <c r="Y18" i="8"/>
  <c r="Z18" i="8"/>
  <c r="AA18" i="8"/>
  <c r="AB18" i="8"/>
  <c r="I19" i="8"/>
  <c r="I20" i="8"/>
  <c r="I21" i="8"/>
  <c r="I22" i="8"/>
  <c r="I23" i="8"/>
  <c r="R23" i="8"/>
  <c r="S23" i="8"/>
  <c r="T23" i="8"/>
  <c r="U23" i="8"/>
  <c r="V23" i="8"/>
  <c r="Y23" i="8"/>
  <c r="Z23" i="8"/>
  <c r="AA23" i="8"/>
  <c r="AB23" i="8"/>
  <c r="I24" i="8"/>
  <c r="R24" i="8"/>
  <c r="S24" i="8"/>
  <c r="T24" i="8"/>
  <c r="U24" i="8"/>
  <c r="Y24" i="8"/>
  <c r="Z24" i="8"/>
  <c r="AA24" i="8"/>
  <c r="AB24" i="8"/>
  <c r="I25" i="8"/>
  <c r="I26" i="8"/>
  <c r="I27" i="8"/>
  <c r="I28" i="8"/>
  <c r="I29" i="8"/>
  <c r="O29" i="8"/>
  <c r="R29" i="8"/>
  <c r="S29" i="8"/>
  <c r="T29" i="8"/>
  <c r="U29" i="8"/>
  <c r="Y29" i="8"/>
  <c r="Z29" i="8"/>
  <c r="AA29" i="8"/>
  <c r="AB29" i="8"/>
  <c r="I30" i="8"/>
  <c r="O30" i="8"/>
  <c r="R30" i="8"/>
  <c r="S30" i="8"/>
  <c r="T30" i="8"/>
  <c r="U30" i="8"/>
  <c r="V30" i="8"/>
  <c r="Y30" i="8"/>
  <c r="Z30" i="8"/>
  <c r="AA30" i="8"/>
  <c r="AB30" i="8"/>
  <c r="I31" i="8"/>
  <c r="I32" i="8"/>
  <c r="I33" i="8"/>
  <c r="I34" i="8"/>
  <c r="I35" i="8"/>
  <c r="N35" i="8"/>
  <c r="O35" i="8"/>
  <c r="R35" i="8"/>
  <c r="S35" i="8"/>
  <c r="T35" i="8"/>
  <c r="U35" i="8"/>
  <c r="V35" i="8"/>
  <c r="Y35" i="8"/>
  <c r="Z35" i="8"/>
  <c r="AA35" i="8"/>
  <c r="AB35" i="8"/>
  <c r="I36" i="8"/>
  <c r="N36" i="8"/>
  <c r="O36" i="8"/>
  <c r="R36" i="8"/>
  <c r="S36" i="8"/>
  <c r="T36" i="8"/>
  <c r="U36" i="8"/>
  <c r="V36" i="8"/>
  <c r="Y36" i="8"/>
  <c r="Z36" i="8"/>
  <c r="AA36" i="8"/>
  <c r="AB36" i="8"/>
  <c r="I37" i="8"/>
  <c r="I38" i="8"/>
  <c r="I39" i="8"/>
  <c r="G40" i="8"/>
  <c r="L41" i="8"/>
  <c r="M41" i="8"/>
  <c r="N41" i="8"/>
  <c r="R41" i="8"/>
  <c r="S41" i="8"/>
  <c r="T41" i="8"/>
  <c r="U41" i="8"/>
  <c r="Y41" i="8"/>
  <c r="Z41" i="8"/>
  <c r="AA41" i="8"/>
  <c r="AB41" i="8"/>
  <c r="I42" i="8"/>
  <c r="L42" i="8"/>
  <c r="M42" i="8"/>
  <c r="N42" i="8"/>
  <c r="Y42" i="8"/>
  <c r="Z42" i="8"/>
  <c r="AA42" i="8"/>
  <c r="AB42" i="8"/>
  <c r="I43" i="8"/>
  <c r="K47" i="8"/>
  <c r="L47" i="8"/>
  <c r="M47" i="8"/>
  <c r="N47" i="8"/>
  <c r="O47" i="8"/>
  <c r="R47" i="8"/>
  <c r="S47" i="8"/>
  <c r="T47" i="8"/>
  <c r="U47" i="8"/>
  <c r="V47" i="8"/>
  <c r="Y47" i="8"/>
  <c r="Z47" i="8"/>
  <c r="AA47" i="8"/>
  <c r="AB47" i="8"/>
  <c r="K50" i="8"/>
  <c r="O50" i="8"/>
  <c r="R50" i="8"/>
  <c r="S50" i="8"/>
  <c r="T50" i="8"/>
  <c r="U50" i="8"/>
  <c r="V50" i="8"/>
  <c r="Y50" i="8"/>
  <c r="F55" i="8"/>
  <c r="G55" i="8"/>
  <c r="H55" i="8"/>
  <c r="K55" i="8"/>
  <c r="L55" i="8"/>
  <c r="M55" i="8"/>
  <c r="N55" i="8"/>
  <c r="R55" i="8"/>
  <c r="S55" i="8"/>
  <c r="T55" i="8"/>
  <c r="U55" i="8"/>
  <c r="Y55" i="8"/>
  <c r="E56" i="8"/>
  <c r="F56" i="8"/>
  <c r="G56" i="8"/>
  <c r="H56" i="8"/>
  <c r="K56" i="8"/>
  <c r="L56" i="8"/>
  <c r="M56" i="8"/>
  <c r="N56" i="8"/>
  <c r="R56" i="8"/>
  <c r="S56" i="8"/>
  <c r="T56" i="8"/>
  <c r="U56" i="8"/>
  <c r="Y56" i="8"/>
  <c r="D61" i="8"/>
  <c r="E61" i="8"/>
  <c r="F61" i="8"/>
  <c r="G61" i="8"/>
  <c r="H61" i="8"/>
  <c r="K61" i="8"/>
  <c r="L61" i="8"/>
  <c r="M61" i="8"/>
  <c r="N61" i="8"/>
  <c r="O61" i="8"/>
  <c r="R61" i="8"/>
  <c r="S61" i="8"/>
  <c r="T61" i="8"/>
  <c r="U61" i="8"/>
  <c r="V61" i="8"/>
  <c r="Y61" i="8"/>
  <c r="D62" i="8"/>
  <c r="E62" i="8"/>
  <c r="F62" i="8"/>
  <c r="G62" i="8"/>
  <c r="H62" i="8"/>
  <c r="K62" i="8"/>
  <c r="L62" i="8"/>
  <c r="M62" i="8"/>
  <c r="N62" i="8"/>
  <c r="O62" i="8"/>
  <c r="R62" i="8"/>
  <c r="S62" i="8"/>
  <c r="T62" i="8"/>
  <c r="U62" i="8"/>
  <c r="V62" i="8"/>
  <c r="Y62" i="8"/>
  <c r="C67" i="8"/>
  <c r="D67" i="8"/>
  <c r="E67" i="8"/>
  <c r="F67" i="8"/>
  <c r="G67" i="8"/>
  <c r="H67" i="8"/>
  <c r="K67" i="8"/>
  <c r="L67" i="8"/>
  <c r="M67" i="8"/>
  <c r="N67" i="8"/>
  <c r="O67" i="8"/>
  <c r="R67" i="8"/>
  <c r="S67" i="8"/>
  <c r="T67" i="8"/>
  <c r="U67" i="8"/>
  <c r="V67" i="8"/>
  <c r="Y67" i="8"/>
  <c r="C68" i="8"/>
  <c r="D68" i="8"/>
  <c r="E68" i="8"/>
  <c r="F68" i="8"/>
  <c r="G68" i="8"/>
  <c r="H68" i="8"/>
  <c r="K68" i="8"/>
  <c r="L68" i="8"/>
  <c r="M68" i="8"/>
  <c r="N68" i="8"/>
  <c r="O68" i="8"/>
  <c r="R68" i="8"/>
  <c r="S68" i="8"/>
  <c r="T68" i="8"/>
  <c r="U68" i="8"/>
  <c r="Y68" i="8"/>
  <c r="C73" i="8"/>
  <c r="D73" i="8"/>
  <c r="E73" i="8"/>
  <c r="F73" i="8"/>
  <c r="G73" i="8"/>
  <c r="H73" i="8"/>
  <c r="K73" i="8"/>
  <c r="L73" i="8"/>
  <c r="M73" i="8"/>
  <c r="N73" i="8"/>
  <c r="O73" i="8"/>
  <c r="R73" i="8"/>
  <c r="S73" i="8"/>
  <c r="T73" i="8"/>
  <c r="U73" i="8"/>
  <c r="Y73" i="8"/>
  <c r="C74" i="8"/>
  <c r="D74" i="8"/>
  <c r="E74" i="8"/>
  <c r="F74" i="8"/>
  <c r="G74" i="8"/>
  <c r="H74" i="8"/>
  <c r="K74" i="8"/>
  <c r="L74" i="8"/>
  <c r="M74" i="8"/>
  <c r="N74" i="8"/>
  <c r="O74" i="8"/>
  <c r="R74" i="8"/>
  <c r="S74" i="8"/>
  <c r="T74" i="8"/>
  <c r="U74" i="8"/>
  <c r="V74" i="8"/>
  <c r="Y74" i="8"/>
  <c r="D79" i="8"/>
  <c r="E79" i="8"/>
  <c r="F79" i="8"/>
  <c r="G79" i="8"/>
  <c r="H79" i="8"/>
  <c r="K79" i="8"/>
  <c r="L79" i="8"/>
  <c r="M79" i="8"/>
  <c r="N79" i="8"/>
  <c r="O79" i="8"/>
  <c r="R79" i="8"/>
  <c r="S79" i="8"/>
  <c r="T79" i="8"/>
  <c r="U79" i="8"/>
  <c r="V79" i="8"/>
  <c r="Y79" i="8"/>
  <c r="D80" i="8"/>
  <c r="E80" i="8"/>
  <c r="F80" i="8"/>
  <c r="G80" i="8"/>
  <c r="H80" i="8"/>
  <c r="K80" i="8"/>
  <c r="L80" i="8"/>
  <c r="M80" i="8"/>
  <c r="N80" i="8"/>
  <c r="O80" i="8"/>
  <c r="R80" i="8"/>
  <c r="S80" i="8"/>
  <c r="T80" i="8"/>
  <c r="U80" i="8"/>
  <c r="V80" i="8"/>
  <c r="Y80" i="8"/>
  <c r="E85" i="8"/>
  <c r="F85" i="8"/>
  <c r="G85" i="8"/>
  <c r="H85" i="8"/>
  <c r="K85" i="8"/>
  <c r="L85" i="8"/>
  <c r="M85" i="8"/>
  <c r="N85" i="8"/>
  <c r="R85" i="8"/>
  <c r="S85" i="8"/>
  <c r="T85" i="8"/>
  <c r="U85" i="8"/>
  <c r="Y85" i="8"/>
  <c r="F86" i="8"/>
  <c r="G86" i="8"/>
  <c r="H86" i="8"/>
  <c r="K86" i="8"/>
  <c r="L86" i="8"/>
  <c r="M86" i="8"/>
  <c r="N86" i="8"/>
  <c r="S86" i="8"/>
  <c r="T86" i="8"/>
  <c r="U86" i="8"/>
  <c r="Y86" i="8"/>
  <c r="K91" i="8"/>
  <c r="O91" i="8"/>
  <c r="R91" i="8"/>
  <c r="S91" i="8"/>
  <c r="T91" i="8"/>
  <c r="U91" i="8"/>
  <c r="V91" i="8"/>
  <c r="Y91" i="8"/>
  <c r="B93" i="8"/>
  <c r="J93" i="8"/>
  <c r="B94" i="8"/>
  <c r="R94" i="8"/>
  <c r="S94" i="8"/>
  <c r="T94" i="8"/>
  <c r="U94" i="8"/>
  <c r="V94" i="8"/>
  <c r="Y94" i="8"/>
  <c r="Z94" i="8"/>
  <c r="AA94" i="8"/>
  <c r="AB94" i="8"/>
  <c r="B95" i="8"/>
  <c r="B96" i="8"/>
  <c r="B97" i="8"/>
  <c r="R99" i="8"/>
  <c r="S99" i="8"/>
  <c r="T99" i="8"/>
  <c r="U99" i="8"/>
  <c r="Y99" i="8"/>
  <c r="Z99" i="8"/>
  <c r="AA99" i="8"/>
  <c r="AB99" i="8"/>
  <c r="R100" i="8"/>
  <c r="S100" i="8"/>
  <c r="T100" i="8"/>
  <c r="U100" i="8"/>
  <c r="Y100" i="8"/>
  <c r="Z100" i="8"/>
  <c r="AA100" i="8"/>
  <c r="AB100" i="8"/>
  <c r="U105" i="8"/>
  <c r="V105" i="8"/>
  <c r="Y105" i="8"/>
  <c r="Z105" i="8"/>
  <c r="AA105" i="8"/>
  <c r="AB105" i="8"/>
  <c r="U106" i="8"/>
  <c r="V106" i="8"/>
  <c r="Y106" i="8"/>
  <c r="Z106" i="8"/>
  <c r="AA106" i="8"/>
  <c r="AB106" i="8"/>
  <c r="Y111" i="8"/>
  <c r="Z111" i="8"/>
  <c r="AA111" i="8"/>
  <c r="AB111" i="8"/>
  <c r="Y112" i="8"/>
  <c r="Z112" i="8"/>
  <c r="AA112" i="8"/>
  <c r="AB112" i="8"/>
  <c r="Q114" i="8"/>
  <c r="X120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</calcChain>
</file>

<file path=xl/sharedStrings.xml><?xml version="1.0" encoding="utf-8"?>
<sst xmlns="http://schemas.openxmlformats.org/spreadsheetml/2006/main" count="832" uniqueCount="610">
  <si>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</si>
  <si>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</si>
  <si>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</si>
  <si>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</si>
  <si>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</si>
  <si>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</si>
  <si>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</si>
  <si>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</si>
  <si>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</si>
  <si>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</si>
  <si>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</si>
  <si>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</si>
  <si>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D Miller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</si>
  <si>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</si>
  <si>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</si>
  <si>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</si>
  <si>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</si>
  <si>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</si>
  <si>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</si>
  <si>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</si>
  <si>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</si>
  <si>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</si>
  <si>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</si>
  <si>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</si>
  <si>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</si>
  <si>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</si>
  <si>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</si>
  <si>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</si>
  <si>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</si>
  <si>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</si>
  <si>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</si>
  <si>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</si>
  <si>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</si>
  <si>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</si>
  <si>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</si>
  <si>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</si>
  <si>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</si>
  <si>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</si>
  <si>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</si>
  <si>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</si>
  <si>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</si>
  <si>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</si>
  <si>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</si>
  <si>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</si>
  <si>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</si>
  <si>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</si>
  <si>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</si>
  <si>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</si>
  <si>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</si>
  <si>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</si>
  <si>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</si>
  <si>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</si>
  <si>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</si>
  <si>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</si>
  <si>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</si>
  <si>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</si>
  <si>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</si>
  <si>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</si>
  <si>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</si>
  <si>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</si>
  <si>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</si>
  <si>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</si>
  <si>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</si>
  <si>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</si>
  <si>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</si>
  <si>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</si>
  <si>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</si>
  <si>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</si>
  <si>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</si>
  <si>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</si>
  <si>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</si>
  <si>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</si>
  <si>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</si>
  <si>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</si>
  <si>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</si>
  <si>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</si>
  <si>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</si>
  <si>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</si>
  <si>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</si>
  <si>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</si>
  <si>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</si>
  <si>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</si>
  <si>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</si>
  <si>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</si>
  <si>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</si>
  <si>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</si>
  <si>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</si>
  <si>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</si>
  <si>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</si>
  <si>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</si>
  <si>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</si>
  <si>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</si>
  <si>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</si>
  <si>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</si>
  <si>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</si>
  <si>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</si>
  <si>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</si>
  <si>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</si>
  <si>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</si>
  <si>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</si>
  <si>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</si>
  <si>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</si>
  <si>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</si>
  <si>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</si>
  <si>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</si>
  <si>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</si>
  <si>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</si>
  <si>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</si>
  <si>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</si>
  <si>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</si>
  <si>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</si>
  <si>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</si>
  <si>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</si>
  <si>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</si>
  <si>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</si>
  <si>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</si>
  <si>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</si>
  <si>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</si>
  <si>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</si>
  <si>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</si>
  <si>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</si>
  <si>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</si>
  <si>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</si>
  <si>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</si>
  <si>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</si>
  <si>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</si>
  <si>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</si>
  <si>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</si>
  <si>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</si>
  <si>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</si>
  <si>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</si>
  <si>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</si>
  <si>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</si>
  <si>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</si>
  <si>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</si>
  <si>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</si>
  <si>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</si>
  <si>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</si>
  <si>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</si>
  <si>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</si>
  <si>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</si>
  <si>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</si>
  <si>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</si>
  <si>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</si>
  <si>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</si>
  <si>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</si>
  <si>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</si>
  <si>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</si>
  <si>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</si>
  <si>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</si>
  <si>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</si>
  <si>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</si>
  <si>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</si>
  <si>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</si>
  <si>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</si>
  <si>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</si>
  <si>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</si>
  <si>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</si>
  <si>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</si>
  <si>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</si>
  <si>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</si>
  <si>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</si>
  <si>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</si>
  <si>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</si>
  <si>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</si>
  <si>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</si>
  <si>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</si>
  <si>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</si>
  <si>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</si>
  <si>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</si>
  <si>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</si>
  <si>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</si>
  <si>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</si>
  <si>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</si>
  <si>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</si>
  <si>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</si>
  <si>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</si>
  <si>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</si>
  <si>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</si>
  <si>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</si>
  <si>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</si>
  <si>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</si>
  <si>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</si>
  <si>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</si>
  <si>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</si>
  <si>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</si>
  <si>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</si>
  <si>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</si>
  <si>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</si>
  <si>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</si>
  <si>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</si>
  <si>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</si>
  <si>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</si>
  <si>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</si>
  <si>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</si>
  <si>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</si>
  <si>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</si>
  <si>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</si>
  <si>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</si>
  <si>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</si>
  <si>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</si>
  <si>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</si>
  <si>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</si>
  <si>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</si>
  <si>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</si>
  <si>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</si>
  <si>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</si>
  <si>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</si>
  <si>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</si>
  <si>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</si>
  <si>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</si>
  <si>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</si>
  <si>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</si>
  <si>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</si>
  <si>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</si>
  <si>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</si>
  <si>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</si>
  <si>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</si>
  <si>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</si>
  <si>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</si>
  <si>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</si>
  <si>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</si>
  <si>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</si>
  <si>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</si>
  <si>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</si>
  <si>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</si>
  <si>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</si>
  <si>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</si>
  <si>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</si>
  <si>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</si>
  <si>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</si>
  <si>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</si>
  <si>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</si>
  <si>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</si>
  <si>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</si>
  <si>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</si>
  <si>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</si>
  <si>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</si>
  <si>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</si>
  <si>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</si>
  <si>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</si>
  <si>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</si>
  <si>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</si>
  <si>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</si>
  <si>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</si>
  <si>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</si>
  <si>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</si>
  <si>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</si>
  <si>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</si>
  <si>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</si>
  <si>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</si>
  <si>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</si>
  <si>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</si>
  <si>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</si>
  <si>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</si>
  <si>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</si>
  <si>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</si>
  <si>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</si>
  <si>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</si>
  <si>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</si>
  <si>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</si>
  <si>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</si>
  <si>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</si>
  <si>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</si>
  <si>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</si>
  <si>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</si>
  <si>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</si>
  <si>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</si>
  <si>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</si>
  <si>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</si>
  <si>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</si>
  <si>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</si>
  <si>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</si>
  <si>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</si>
  <si>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</si>
  <si>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</si>
  <si>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</si>
  <si>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</si>
  <si>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</si>
  <si>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</si>
  <si>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</si>
  <si>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</si>
  <si>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</si>
  <si>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</si>
  <si>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</si>
  <si>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</si>
  <si>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</si>
  <si>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</si>
  <si>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</si>
  <si>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</si>
  <si>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</si>
  <si>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</si>
  <si>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</si>
  <si>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</si>
  <si>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</si>
  <si>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</si>
  <si>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</si>
  <si>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</si>
  <si>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</si>
  <si>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</si>
  <si>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</si>
  <si>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</si>
  <si>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</si>
  <si>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</si>
  <si>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</si>
  <si>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</si>
  <si>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</si>
  <si>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</si>
  <si>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</si>
  <si>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</si>
  <si>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</si>
  <si>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</si>
  <si>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</si>
  <si>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</si>
  <si>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</si>
  <si>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</si>
  <si>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</si>
  <si>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</si>
  <si>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</si>
  <si>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</si>
  <si>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Gelin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</si>
  <si>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</si>
  <si>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</si>
  <si>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</si>
  <si>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</si>
  <si>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</si>
  <si>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</si>
  <si>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</si>
  <si>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</si>
  <si>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</si>
  <si>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</si>
  <si>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</si>
  <si>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</si>
  <si>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Gil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</si>
  <si>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</si>
  <si>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</si>
  <si>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</si>
  <si>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</si>
  <si>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</si>
  <si>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</si>
  <si>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</si>
  <si>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</si>
  <si>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</si>
  <si>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</si>
  <si>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</si>
  <si>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</si>
  <si>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</si>
  <si>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</si>
  <si>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</si>
  <si>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</si>
  <si>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</si>
  <si>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</si>
  <si>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</si>
  <si>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</si>
  <si>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Barttel</t>
  </si>
  <si>
    <t>Future Desks</t>
  </si>
  <si>
    <t>Vetters</t>
  </si>
  <si>
    <t>Growth</t>
  </si>
  <si>
    <t>Angela Hylton</t>
  </si>
  <si>
    <t>David Woodstrom</t>
  </si>
  <si>
    <t>Franky Sulistio</t>
  </si>
  <si>
    <t>IT and Fundy  Growth</t>
  </si>
  <si>
    <t>Junellen Neese</t>
  </si>
  <si>
    <t>Kirk Stuart</t>
  </si>
  <si>
    <t>Allen Chen</t>
  </si>
  <si>
    <t>Jason Li</t>
  </si>
  <si>
    <t>Suixiong Pan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</si>
  <si>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</si>
  <si>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</si>
  <si>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</si>
  <si>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</si>
  <si>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</si>
  <si>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</si>
  <si>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</si>
  <si>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</si>
  <si>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</si>
  <si>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</si>
  <si>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</si>
  <si>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</si>
  <si>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</si>
  <si>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</si>
  <si>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</si>
  <si>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</si>
  <si>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</si>
  <si>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</si>
  <si>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</si>
  <si>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</si>
  <si>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</si>
  <si>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</si>
  <si>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</si>
  <si>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</si>
  <si>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</si>
  <si>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</si>
  <si>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</si>
  <si>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</si>
  <si>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</si>
  <si>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</si>
  <si>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</si>
  <si>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</si>
  <si>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</si>
  <si>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</si>
  <si>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</si>
  <si>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</si>
  <si>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</si>
  <si>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</si>
  <si>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</si>
  <si>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</si>
  <si>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</si>
  <si>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</si>
  <si>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</si>
  <si>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</si>
  <si>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</si>
  <si>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</si>
  <si>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</si>
  <si>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</si>
  <si>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</si>
  <si>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</si>
  <si>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</si>
  <si>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</si>
  <si>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</si>
  <si>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</si>
  <si>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</si>
  <si>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Gordan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</si>
  <si>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</si>
  <si>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</si>
  <si>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</si>
  <si>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</si>
  <si>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</si>
  <si>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</si>
  <si>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</si>
  <si>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</si>
  <si>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</si>
  <si>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</si>
  <si>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</si>
  <si>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</si>
  <si>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</si>
  <si>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</si>
  <si>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</si>
  <si>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</si>
  <si>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</si>
  <si>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</si>
  <si>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</si>
  <si>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</si>
  <si>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R. Jackson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</si>
  <si>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</si>
  <si>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</si>
  <si>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</si>
  <si>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</si>
  <si>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</si>
  <si>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</si>
  <si>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</si>
  <si>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</si>
  <si>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J. Pazos</t>
  </si>
  <si>
    <t>M. Philippov</t>
  </si>
  <si>
    <t>EES POWER STRUCTURING</t>
  </si>
  <si>
    <t>EES PHOENIX</t>
  </si>
  <si>
    <t>Donovan</t>
  </si>
  <si>
    <t>S. John</t>
  </si>
  <si>
    <t>S. Segura</t>
  </si>
  <si>
    <t>C. Watts</t>
  </si>
  <si>
    <t>A. Chen</t>
  </si>
  <si>
    <t>C. Ahn</t>
  </si>
  <si>
    <t>Must keep Andy here due to custom desk/files</t>
  </si>
  <si>
    <t>Melissa Solis</t>
  </si>
  <si>
    <t>EES Gas Forecasting</t>
  </si>
  <si>
    <t>S. Chmil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</si>
  <si>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</si>
  <si>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</si>
  <si>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</si>
  <si>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</si>
  <si>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</si>
  <si>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</si>
  <si>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</si>
  <si>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</si>
  <si>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</si>
  <si>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</si>
  <si>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</si>
  <si>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</si>
  <si>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</si>
  <si>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</si>
  <si>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</si>
  <si>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</si>
  <si>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</si>
  <si>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K. Albrecht</t>
  </si>
  <si>
    <t>S. Fisher</t>
  </si>
  <si>
    <t>Mgr</t>
  </si>
  <si>
    <t>T. Donovan</t>
  </si>
  <si>
    <t>D. Koo</t>
  </si>
  <si>
    <t>J. Jackson</t>
  </si>
  <si>
    <t>Sr. Spec</t>
  </si>
  <si>
    <t>J. Yan</t>
  </si>
  <si>
    <t>Spec</t>
  </si>
  <si>
    <t>B. Lua</t>
  </si>
  <si>
    <t>N. Barnard</t>
  </si>
  <si>
    <t>N. Wexler</t>
  </si>
  <si>
    <t>T. Ng</t>
  </si>
  <si>
    <t>A. Jackson</t>
  </si>
  <si>
    <t>A. Agumadu</t>
  </si>
  <si>
    <t>T. Lair</t>
  </si>
  <si>
    <t>P. Shoemaker</t>
  </si>
  <si>
    <t>A. Olvarex</t>
  </si>
  <si>
    <t>EES Gas Risk</t>
  </si>
  <si>
    <t>Scott Mills</t>
  </si>
  <si>
    <t>D. Draper</t>
  </si>
  <si>
    <t>W. Prihoda</t>
  </si>
  <si>
    <t>J. Camarillo</t>
  </si>
  <si>
    <t>MGR</t>
  </si>
  <si>
    <t>M. Smith</t>
  </si>
  <si>
    <t>Temp IT</t>
  </si>
  <si>
    <t>T Donovan</t>
  </si>
  <si>
    <t>J. Coleman</t>
  </si>
  <si>
    <t>k. Jordan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</si>
  <si>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</si>
  <si>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</si>
  <si>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</si>
  <si>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</si>
  <si>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</si>
  <si>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</si>
  <si>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</si>
  <si>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</si>
  <si>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</si>
  <si>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</si>
  <si>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</si>
  <si>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</si>
  <si>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</si>
  <si>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</si>
  <si>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</si>
  <si>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</si>
  <si>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</si>
  <si>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</si>
  <si>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</si>
  <si>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</si>
  <si>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</si>
  <si>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</si>
  <si>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</si>
  <si>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</si>
  <si>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</si>
  <si>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</si>
  <si>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</si>
  <si>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</si>
  <si>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</si>
  <si>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</si>
  <si>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</si>
  <si>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</si>
  <si>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</si>
  <si>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</si>
  <si>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</si>
  <si>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</si>
  <si>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</si>
  <si>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</si>
  <si>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</si>
  <si>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</si>
  <si>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</si>
  <si>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</si>
  <si>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</si>
  <si>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</si>
  <si>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</si>
  <si>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</si>
  <si>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</si>
  <si>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</si>
  <si>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Doe</t>
  </si>
  <si>
    <t>John</t>
  </si>
  <si>
    <t>EB 31XX</t>
  </si>
  <si>
    <t>05XXX</t>
  </si>
  <si>
    <t>Jane Smith</t>
  </si>
  <si>
    <t>Sample:</t>
  </si>
  <si>
    <t>3xxxx</t>
  </si>
  <si>
    <t>Dipak Agarwalla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</si>
  <si>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</si>
  <si>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</si>
  <si>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</si>
  <si>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</si>
  <si>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</si>
  <si>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</si>
  <si>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</si>
  <si>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</si>
  <si>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</si>
  <si>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</si>
  <si>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</si>
  <si>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</si>
  <si>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</si>
  <si>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</si>
  <si>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</si>
  <si>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</si>
  <si>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</si>
  <si>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</si>
  <si>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</si>
  <si>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</si>
  <si>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</si>
  <si>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</si>
  <si>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</si>
  <si>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`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</si>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</sst>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9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2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2" borderId="21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10" borderId="24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0" fillId="13" borderId="24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26" xfId="0" applyFont="1" applyFill="1" applyBorder="1" applyAlignment="1">
      <alignment horizontal="center"/>
    </xf>
    <xf numFmtId="0" fontId="10" fillId="13" borderId="17" xfId="0" applyFont="1" applyFill="1" applyBorder="1" applyAlignment="1">
      <alignment horizontal="left"/>
    </xf>
    <xf numFmtId="0" fontId="10" fillId="13" borderId="30" xfId="0" applyFont="1" applyFill="1" applyBorder="1" applyAlignment="1">
      <alignment horizontal="left"/>
    </xf>
    <xf numFmtId="0" fontId="10" fillId="13" borderId="1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left"/>
    </xf>
    <xf numFmtId="0" fontId="10" fillId="13" borderId="24" xfId="0" applyFont="1" applyFill="1" applyBorder="1" applyAlignment="1">
      <alignment horizontal="left"/>
    </xf>
    <xf numFmtId="0" fontId="10" fillId="13" borderId="28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2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5" borderId="21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14" fillId="17" borderId="24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3" fillId="8" borderId="2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4" fillId="18" borderId="21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left"/>
    </xf>
    <xf numFmtId="0" fontId="10" fillId="14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6" fillId="13" borderId="0" xfId="0" applyFont="1" applyFill="1" applyAlignment="1">
      <alignment horizontal="left"/>
    </xf>
    <xf numFmtId="0" fontId="16" fillId="13" borderId="0" xfId="0" applyFont="1" applyFill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0" fillId="19" borderId="21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/>
    </xf>
    <xf numFmtId="0" fontId="10" fillId="20" borderId="21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20" borderId="0" xfId="0" applyFont="1" applyFill="1" applyAlignment="1">
      <alignment horizontal="left"/>
    </xf>
    <xf numFmtId="0" fontId="10" fillId="20" borderId="0" xfId="0" applyFont="1" applyFill="1" applyAlignment="1">
      <alignment horizontal="center"/>
    </xf>
    <xf numFmtId="0" fontId="18" fillId="13" borderId="29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left"/>
    </xf>
    <xf numFmtId="0" fontId="18" fillId="13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21" borderId="21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3" fillId="22" borderId="21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22" borderId="0" xfId="0" applyFont="1" applyFill="1" applyAlignment="1">
      <alignment horizontal="left"/>
    </xf>
    <xf numFmtId="0" fontId="10" fillId="22" borderId="0" xfId="0" applyFont="1" applyFill="1" applyAlignment="1">
      <alignment horizontal="center"/>
    </xf>
    <xf numFmtId="0" fontId="17" fillId="22" borderId="0" xfId="0" applyFont="1" applyFill="1" applyAlignment="1">
      <alignment horizontal="left"/>
    </xf>
    <xf numFmtId="0" fontId="17" fillId="22" borderId="0" xfId="0" applyFont="1" applyFill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7" fillId="18" borderId="23" xfId="0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7" fillId="19" borderId="0" xfId="0" applyFont="1" applyFill="1" applyAlignment="1">
      <alignment horizontal="left"/>
    </xf>
    <xf numFmtId="0" fontId="17" fillId="19" borderId="21" xfId="0" applyFont="1" applyFill="1" applyBorder="1" applyAlignment="1">
      <alignment horizontal="center"/>
    </xf>
    <xf numFmtId="0" fontId="17" fillId="19" borderId="23" xfId="0" applyFont="1" applyFill="1" applyBorder="1" applyAlignment="1">
      <alignment horizontal="center"/>
    </xf>
    <xf numFmtId="0" fontId="13" fillId="20" borderId="2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4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0" fillId="20" borderId="29" xfId="0" applyFont="1" applyFill="1" applyBorder="1" applyAlignment="1">
      <alignment horizontal="center"/>
    </xf>
    <xf numFmtId="0" fontId="10" fillId="20" borderId="28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8" xfId="0" applyBorder="1"/>
    <xf numFmtId="0" fontId="2" fillId="0" borderId="28" xfId="0" applyFont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4" fillId="14" borderId="2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7" fillId="20" borderId="0" xfId="0" applyFont="1" applyFill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0" fillId="20" borderId="20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3" fillId="22" borderId="26" xfId="0" applyFont="1" applyFill="1" applyBorder="1" applyAlignment="1">
      <alignment horizontal="center"/>
    </xf>
    <xf numFmtId="0" fontId="10" fillId="22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20" xfId="0" applyFont="1" applyFill="1" applyBorder="1" applyAlignment="1">
      <alignment horizontal="center"/>
    </xf>
    <xf numFmtId="0" fontId="13" fillId="2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7" fillId="22" borderId="24" xfId="0" applyFont="1" applyFill="1" applyBorder="1" applyAlignment="1">
      <alignment horizontal="center"/>
    </xf>
    <xf numFmtId="0" fontId="17" fillId="22" borderId="23" xfId="0" applyFont="1" applyFill="1" applyBorder="1" applyAlignment="1">
      <alignment horizontal="center"/>
    </xf>
    <xf numFmtId="0" fontId="13" fillId="22" borderId="22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20" borderId="27" xfId="0" applyFont="1" applyFill="1" applyBorder="1" applyAlignment="1">
      <alignment horizontal="center"/>
    </xf>
    <xf numFmtId="0" fontId="10" fillId="20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22" borderId="24" xfId="0" applyFont="1" applyFill="1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0" fillId="0" borderId="24" xfId="0" applyBorder="1"/>
    <xf numFmtId="0" fontId="0" fillId="0" borderId="27" xfId="0" applyBorder="1"/>
    <xf numFmtId="0" fontId="1" fillId="0" borderId="6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4" fillId="13" borderId="29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14" fillId="13" borderId="28" xfId="0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left"/>
    </xf>
    <xf numFmtId="0" fontId="10" fillId="13" borderId="23" xfId="0" applyFont="1" applyFill="1" applyBorder="1" applyAlignment="1">
      <alignment horizontal="left"/>
    </xf>
    <xf numFmtId="0" fontId="14" fillId="17" borderId="0" xfId="0" applyFont="1" applyFill="1" applyAlignment="1">
      <alignment horizontal="left"/>
    </xf>
    <xf numFmtId="0" fontId="13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topLeftCell="A54" zoomScale="60" workbookViewId="0">
      <selection activeCell="K60" sqref="K60"/>
    </sheetView>
  </sheetViews>
  <sheetFormatPr defaultRowHeight="15" x14ac:dyDescent="0.25"/>
  <cols>
    <col min="1" max="1" width="8.140625" style="123" customWidth="1"/>
    <col min="2" max="2" width="11.5703125" style="123" customWidth="1"/>
    <col min="3" max="21" width="16.7109375" style="123" customWidth="1"/>
    <col min="22" max="22" width="17.85546875" style="123" customWidth="1"/>
    <col min="23" max="33" width="16.7109375" style="123" customWidth="1"/>
    <col min="34" max="16384" width="9.140625" style="123"/>
  </cols>
  <sheetData>
    <row r="1" spans="1:30" ht="20.25" x14ac:dyDescent="0.3">
      <c r="A1" s="124" t="s">
        <v>420</v>
      </c>
      <c r="B1" s="125"/>
      <c r="C1" s="125"/>
      <c r="D1" s="125"/>
      <c r="F1" s="125" t="s">
        <v>608</v>
      </c>
      <c r="G1" s="125"/>
    </row>
    <row r="2" spans="1:30" x14ac:dyDescent="0.25">
      <c r="A2" s="125"/>
      <c r="B2" s="125"/>
      <c r="C2" s="125"/>
      <c r="D2" s="125"/>
      <c r="E2" s="125"/>
      <c r="F2" s="125"/>
      <c r="G2" s="187" t="s">
        <v>451</v>
      </c>
    </row>
    <row r="3" spans="1:30" x14ac:dyDescent="0.25">
      <c r="A3" s="132" t="s">
        <v>53</v>
      </c>
      <c r="B3" s="133"/>
      <c r="C3" s="133"/>
      <c r="D3" s="133"/>
      <c r="E3" s="167" t="s">
        <v>54</v>
      </c>
      <c r="F3" s="133"/>
      <c r="G3" s="133" t="s">
        <v>55</v>
      </c>
      <c r="H3" s="133" t="s">
        <v>52</v>
      </c>
      <c r="I3" s="134" t="s">
        <v>229</v>
      </c>
    </row>
    <row r="4" spans="1:30" x14ac:dyDescent="0.25">
      <c r="A4" s="138" t="s">
        <v>408</v>
      </c>
      <c r="B4" s="139"/>
      <c r="C4" s="139"/>
      <c r="D4" s="139"/>
      <c r="E4" s="139" t="s">
        <v>409</v>
      </c>
      <c r="F4" s="317"/>
      <c r="G4" s="139">
        <v>4</v>
      </c>
      <c r="H4" s="139">
        <v>0</v>
      </c>
      <c r="I4" s="321">
        <f t="shared" ref="I4:I38" si="0">SUM(G4:H4)</f>
        <v>4</v>
      </c>
    </row>
    <row r="5" spans="1:30" x14ac:dyDescent="0.25">
      <c r="A5" s="140" t="s">
        <v>410</v>
      </c>
      <c r="B5" s="141"/>
      <c r="C5" s="141"/>
      <c r="D5" s="141"/>
      <c r="E5" s="141" t="s">
        <v>409</v>
      </c>
      <c r="F5" s="318"/>
      <c r="G5" s="141">
        <v>11</v>
      </c>
      <c r="H5" s="139">
        <v>0</v>
      </c>
      <c r="I5" s="142">
        <f t="shared" si="0"/>
        <v>11</v>
      </c>
    </row>
    <row r="6" spans="1:30" x14ac:dyDescent="0.25">
      <c r="A6" s="140" t="s">
        <v>411</v>
      </c>
      <c r="B6" s="141"/>
      <c r="C6" s="141"/>
      <c r="D6" s="141"/>
      <c r="E6" s="141" t="s">
        <v>409</v>
      </c>
      <c r="F6" s="318"/>
      <c r="G6" s="141">
        <v>28</v>
      </c>
      <c r="H6" s="139">
        <v>0</v>
      </c>
      <c r="I6" s="142">
        <f t="shared" si="0"/>
        <v>28</v>
      </c>
    </row>
    <row r="7" spans="1:30" x14ac:dyDescent="0.25">
      <c r="A7" s="140" t="s">
        <v>412</v>
      </c>
      <c r="B7" s="141"/>
      <c r="C7" s="141"/>
      <c r="D7" s="141"/>
      <c r="E7" s="141" t="s">
        <v>409</v>
      </c>
      <c r="F7" s="318"/>
      <c r="G7" s="141">
        <v>25</v>
      </c>
      <c r="H7" s="139">
        <v>0</v>
      </c>
      <c r="I7" s="142">
        <f t="shared" si="0"/>
        <v>25</v>
      </c>
    </row>
    <row r="8" spans="1:30" x14ac:dyDescent="0.25">
      <c r="A8" s="140" t="s">
        <v>368</v>
      </c>
      <c r="B8" s="141"/>
      <c r="C8" s="141"/>
      <c r="D8" s="141"/>
      <c r="E8" s="141" t="s">
        <v>409</v>
      </c>
      <c r="F8" s="318"/>
      <c r="G8" s="141">
        <v>6</v>
      </c>
      <c r="H8" s="139">
        <v>0</v>
      </c>
      <c r="I8" s="142">
        <f t="shared" si="0"/>
        <v>6</v>
      </c>
    </row>
    <row r="9" spans="1:30" x14ac:dyDescent="0.25">
      <c r="A9" s="140" t="s">
        <v>375</v>
      </c>
      <c r="B9" s="141"/>
      <c r="C9" s="141"/>
      <c r="D9" s="141"/>
      <c r="E9" s="141" t="s">
        <v>409</v>
      </c>
      <c r="F9" s="318"/>
      <c r="G9" s="141">
        <v>4</v>
      </c>
      <c r="H9" s="139">
        <v>0</v>
      </c>
      <c r="I9" s="142">
        <f t="shared" si="0"/>
        <v>4</v>
      </c>
    </row>
    <row r="10" spans="1:30" x14ac:dyDescent="0.25">
      <c r="A10" s="140" t="s">
        <v>369</v>
      </c>
      <c r="B10" s="141"/>
      <c r="C10" s="141"/>
      <c r="D10" s="141"/>
      <c r="E10" s="141" t="s">
        <v>409</v>
      </c>
      <c r="F10" s="318"/>
      <c r="G10" s="141">
        <v>5</v>
      </c>
      <c r="H10" s="139">
        <v>0</v>
      </c>
      <c r="I10" s="142">
        <f t="shared" si="0"/>
        <v>5</v>
      </c>
    </row>
    <row r="11" spans="1:30" x14ac:dyDescent="0.25">
      <c r="A11" s="140" t="s">
        <v>378</v>
      </c>
      <c r="B11" s="141"/>
      <c r="C11" s="141"/>
      <c r="D11" s="141"/>
      <c r="E11" s="141" t="s">
        <v>409</v>
      </c>
      <c r="F11" s="318"/>
      <c r="G11" s="141">
        <v>6</v>
      </c>
      <c r="H11" s="139">
        <v>0</v>
      </c>
      <c r="I11" s="142">
        <f t="shared" si="0"/>
        <v>6</v>
      </c>
    </row>
    <row r="12" spans="1:30" x14ac:dyDescent="0.25">
      <c r="A12" s="140" t="s">
        <v>370</v>
      </c>
      <c r="B12" s="141"/>
      <c r="C12" s="141"/>
      <c r="D12" s="141"/>
      <c r="E12" s="141" t="s">
        <v>409</v>
      </c>
      <c r="F12" s="318"/>
      <c r="G12" s="141">
        <v>14</v>
      </c>
      <c r="H12" s="139">
        <v>0</v>
      </c>
      <c r="I12" s="142">
        <f t="shared" si="0"/>
        <v>14</v>
      </c>
    </row>
    <row r="13" spans="1:30" x14ac:dyDescent="0.25">
      <c r="A13" s="196" t="s">
        <v>413</v>
      </c>
      <c r="B13" s="172"/>
      <c r="C13" s="172"/>
      <c r="D13" s="172"/>
      <c r="E13" s="141" t="s">
        <v>409</v>
      </c>
      <c r="F13" s="318"/>
      <c r="G13" s="141">
        <v>3</v>
      </c>
      <c r="H13" s="139">
        <v>0</v>
      </c>
      <c r="I13" s="142">
        <f t="shared" si="0"/>
        <v>3</v>
      </c>
      <c r="N13" s="74"/>
      <c r="O13" s="171"/>
      <c r="P13" s="74"/>
    </row>
    <row r="14" spans="1:30" x14ac:dyDescent="0.25">
      <c r="A14" s="197" t="s">
        <v>414</v>
      </c>
      <c r="B14" s="198"/>
      <c r="C14" s="198"/>
      <c r="D14" s="198"/>
      <c r="E14" s="141" t="s">
        <v>409</v>
      </c>
      <c r="F14" s="318"/>
      <c r="G14" s="141">
        <v>9</v>
      </c>
      <c r="H14" s="139">
        <v>0</v>
      </c>
      <c r="I14" s="142">
        <f t="shared" si="0"/>
        <v>9</v>
      </c>
      <c r="N14" s="153"/>
      <c r="O14" s="212"/>
      <c r="P14" s="153"/>
    </row>
    <row r="15" spans="1:30" x14ac:dyDescent="0.25">
      <c r="A15" s="197" t="s">
        <v>371</v>
      </c>
      <c r="B15" s="198"/>
      <c r="C15" s="198"/>
      <c r="D15" s="198"/>
      <c r="E15" s="141" t="s">
        <v>409</v>
      </c>
      <c r="F15" s="318"/>
      <c r="G15" s="141">
        <v>7</v>
      </c>
      <c r="H15" s="139">
        <v>0</v>
      </c>
      <c r="I15" s="142">
        <f t="shared" si="0"/>
        <v>7</v>
      </c>
      <c r="N15" s="153"/>
      <c r="O15" s="212"/>
      <c r="P15" s="153"/>
    </row>
    <row r="16" spans="1:30" x14ac:dyDescent="0.25">
      <c r="A16" s="197" t="s">
        <v>372</v>
      </c>
      <c r="B16" s="198"/>
      <c r="C16" s="198"/>
      <c r="D16" s="198"/>
      <c r="E16" s="141" t="s">
        <v>409</v>
      </c>
      <c r="F16" s="318"/>
      <c r="G16" s="141">
        <v>13</v>
      </c>
      <c r="H16" s="139">
        <v>0</v>
      </c>
      <c r="I16" s="142">
        <f t="shared" si="0"/>
        <v>13</v>
      </c>
      <c r="L16" s="86"/>
      <c r="M16" s="110"/>
      <c r="N16" s="153"/>
      <c r="O16" s="212"/>
      <c r="P16" s="153"/>
      <c r="Q16" s="123">
        <v>6</v>
      </c>
      <c r="R16" s="213">
        <v>715</v>
      </c>
      <c r="S16" s="213">
        <v>713</v>
      </c>
      <c r="T16" s="213">
        <v>711</v>
      </c>
      <c r="U16" s="213">
        <v>709</v>
      </c>
      <c r="V16" s="213">
        <v>707</v>
      </c>
      <c r="W16" s="213">
        <v>705</v>
      </c>
      <c r="X16" s="123">
        <v>5</v>
      </c>
      <c r="Y16" s="213">
        <f>Z16+1</f>
        <v>860</v>
      </c>
      <c r="Z16" s="213">
        <f>AA16+1</f>
        <v>859</v>
      </c>
      <c r="AA16" s="213">
        <f>AB16+1</f>
        <v>858</v>
      </c>
      <c r="AB16" s="213">
        <f>AC16+1</f>
        <v>857</v>
      </c>
      <c r="AC16" s="213">
        <v>856</v>
      </c>
      <c r="AD16" s="170"/>
    </row>
    <row r="17" spans="1:33" x14ac:dyDescent="0.25">
      <c r="A17" s="197" t="s">
        <v>374</v>
      </c>
      <c r="B17" s="198"/>
      <c r="C17" s="198"/>
      <c r="D17" s="198"/>
      <c r="E17" s="141" t="s">
        <v>409</v>
      </c>
      <c r="F17" s="318"/>
      <c r="G17" s="141">
        <v>20</v>
      </c>
      <c r="H17" s="139">
        <v>0</v>
      </c>
      <c r="I17" s="142">
        <f t="shared" si="0"/>
        <v>20</v>
      </c>
      <c r="L17" s="111">
        <v>716</v>
      </c>
      <c r="M17" s="112"/>
      <c r="N17" s="153"/>
      <c r="O17" s="212"/>
      <c r="P17" s="153"/>
      <c r="R17" s="214" t="s">
        <v>357</v>
      </c>
      <c r="S17" s="214" t="s">
        <v>357</v>
      </c>
      <c r="T17" s="214" t="s">
        <v>357</v>
      </c>
      <c r="U17" s="214" t="s">
        <v>357</v>
      </c>
      <c r="V17" s="214" t="s">
        <v>357</v>
      </c>
      <c r="W17" s="216" t="s">
        <v>357</v>
      </c>
      <c r="Y17" s="214" t="s">
        <v>357</v>
      </c>
      <c r="Z17" s="214" t="s">
        <v>357</v>
      </c>
      <c r="AA17" s="214" t="s">
        <v>357</v>
      </c>
      <c r="AB17" s="214" t="s">
        <v>357</v>
      </c>
      <c r="AC17" s="216" t="s">
        <v>357</v>
      </c>
    </row>
    <row r="18" spans="1:33" x14ac:dyDescent="0.25">
      <c r="A18" s="197" t="s">
        <v>373</v>
      </c>
      <c r="B18" s="198"/>
      <c r="C18" s="198"/>
      <c r="D18" s="198"/>
      <c r="E18" s="141" t="s">
        <v>409</v>
      </c>
      <c r="F18" s="318"/>
      <c r="G18" s="141">
        <v>12</v>
      </c>
      <c r="H18" s="139">
        <v>0</v>
      </c>
      <c r="I18" s="142">
        <f t="shared" si="0"/>
        <v>12</v>
      </c>
      <c r="L18" s="111"/>
      <c r="M18" s="112"/>
      <c r="N18" s="153"/>
      <c r="O18" s="212"/>
      <c r="P18" s="153"/>
      <c r="Q18" s="123">
        <v>6</v>
      </c>
      <c r="R18" s="215">
        <v>667</v>
      </c>
      <c r="S18" s="215">
        <f>T18+1</f>
        <v>666</v>
      </c>
      <c r="T18" s="215">
        <f>U18+1</f>
        <v>665</v>
      </c>
      <c r="U18" s="215">
        <f>V18+1</f>
        <v>664</v>
      </c>
      <c r="V18" s="215">
        <f>W18+1</f>
        <v>663</v>
      </c>
      <c r="W18" s="324">
        <v>662</v>
      </c>
      <c r="X18" s="123">
        <v>5</v>
      </c>
      <c r="Y18" s="85">
        <f>Z18+1</f>
        <v>854</v>
      </c>
      <c r="Z18" s="85">
        <f>AA18+1</f>
        <v>853</v>
      </c>
      <c r="AA18" s="85">
        <f>AB18+1</f>
        <v>852</v>
      </c>
      <c r="AB18" s="85">
        <f>AC18+1</f>
        <v>851</v>
      </c>
      <c r="AC18" s="85">
        <v>850</v>
      </c>
      <c r="AD18" s="135"/>
      <c r="AE18" s="130"/>
      <c r="AF18" s="130"/>
      <c r="AG18" s="131"/>
    </row>
    <row r="19" spans="1:33" x14ac:dyDescent="0.25">
      <c r="A19" s="197" t="s">
        <v>380</v>
      </c>
      <c r="B19" s="198"/>
      <c r="C19" s="198"/>
      <c r="D19" s="198"/>
      <c r="E19" s="141" t="s">
        <v>442</v>
      </c>
      <c r="F19" s="318"/>
      <c r="G19" s="141">
        <v>6</v>
      </c>
      <c r="H19" s="139">
        <v>0</v>
      </c>
      <c r="I19" s="142">
        <f t="shared" si="0"/>
        <v>6</v>
      </c>
      <c r="L19" s="88"/>
      <c r="M19" s="113"/>
      <c r="N19" s="153"/>
      <c r="O19" s="212"/>
      <c r="P19" s="153"/>
      <c r="R19" s="155" t="s">
        <v>508</v>
      </c>
      <c r="S19" s="155" t="s">
        <v>508</v>
      </c>
      <c r="T19" s="155" t="s">
        <v>508</v>
      </c>
      <c r="U19" s="155" t="s">
        <v>508</v>
      </c>
      <c r="V19" s="155" t="s">
        <v>508</v>
      </c>
      <c r="W19" s="253" t="s">
        <v>59</v>
      </c>
      <c r="Y19" s="87"/>
      <c r="Z19" s="87"/>
      <c r="AA19" s="87" t="s">
        <v>432</v>
      </c>
      <c r="AB19" s="87" t="s">
        <v>433</v>
      </c>
      <c r="AC19" s="87" t="s">
        <v>434</v>
      </c>
      <c r="AD19" s="135"/>
      <c r="AE19" s="136"/>
      <c r="AF19" s="136"/>
      <c r="AG19" s="137"/>
    </row>
    <row r="20" spans="1:33" x14ac:dyDescent="0.25">
      <c r="A20" s="197" t="s">
        <v>381</v>
      </c>
      <c r="B20" s="198"/>
      <c r="C20" s="198"/>
      <c r="D20" s="198"/>
      <c r="E20" s="141" t="s">
        <v>409</v>
      </c>
      <c r="F20" s="318"/>
      <c r="G20" s="141">
        <v>11</v>
      </c>
      <c r="H20" s="139">
        <v>0</v>
      </c>
      <c r="I20" s="142">
        <f t="shared" si="0"/>
        <v>11</v>
      </c>
      <c r="L20" s="86"/>
      <c r="M20" s="110"/>
      <c r="N20" s="153"/>
      <c r="O20" s="212"/>
      <c r="P20" s="153"/>
      <c r="R20" s="152"/>
      <c r="S20" s="220"/>
      <c r="T20" s="153"/>
      <c r="U20" s="153"/>
      <c r="V20" s="153"/>
      <c r="Y20" s="157" t="s">
        <v>441</v>
      </c>
      <c r="Z20" s="74"/>
      <c r="AA20" s="74"/>
      <c r="AB20" s="74"/>
      <c r="AC20" s="74"/>
      <c r="AD20" s="135"/>
      <c r="AE20" s="136"/>
      <c r="AF20" s="136"/>
      <c r="AG20" s="137"/>
    </row>
    <row r="21" spans="1:33" x14ac:dyDescent="0.25">
      <c r="A21" s="197" t="s">
        <v>7</v>
      </c>
      <c r="B21" s="198"/>
      <c r="C21" s="198"/>
      <c r="D21" s="198"/>
      <c r="E21" s="141" t="s">
        <v>409</v>
      </c>
      <c r="F21" s="318"/>
      <c r="G21" s="141">
        <v>6</v>
      </c>
      <c r="H21" s="139">
        <v>0</v>
      </c>
      <c r="I21" s="142">
        <f t="shared" si="0"/>
        <v>6</v>
      </c>
      <c r="L21" s="111">
        <v>714</v>
      </c>
      <c r="M21" s="112"/>
      <c r="R21" s="168"/>
      <c r="S21" s="169"/>
      <c r="Y21" s="74"/>
      <c r="Z21" s="74"/>
      <c r="AA21" s="74"/>
      <c r="AB21" s="74"/>
      <c r="AC21" s="74"/>
      <c r="AD21" s="135"/>
      <c r="AE21" s="136"/>
      <c r="AF21" s="136"/>
      <c r="AG21" s="137"/>
    </row>
    <row r="22" spans="1:33" x14ac:dyDescent="0.25">
      <c r="A22" s="197" t="s">
        <v>407</v>
      </c>
      <c r="B22" s="198"/>
      <c r="C22" s="198"/>
      <c r="D22" s="198"/>
      <c r="E22" s="141" t="s">
        <v>421</v>
      </c>
      <c r="F22" s="318"/>
      <c r="G22" s="141">
        <v>20</v>
      </c>
      <c r="H22" s="139">
        <v>4</v>
      </c>
      <c r="I22" s="142">
        <f t="shared" si="0"/>
        <v>24</v>
      </c>
      <c r="L22" s="111"/>
      <c r="M22" s="112"/>
      <c r="Q22" s="123">
        <v>6</v>
      </c>
      <c r="R22" s="255" t="s">
        <v>567</v>
      </c>
      <c r="S22" s="255" t="s">
        <v>600</v>
      </c>
      <c r="T22" s="215" t="s">
        <v>357</v>
      </c>
      <c r="U22" s="215" t="s">
        <v>357</v>
      </c>
      <c r="V22" s="215" t="s">
        <v>357</v>
      </c>
      <c r="W22" s="215" t="s">
        <v>357</v>
      </c>
      <c r="X22" s="123">
        <v>5</v>
      </c>
      <c r="Y22" s="85" t="s">
        <v>435</v>
      </c>
      <c r="Z22" s="85"/>
      <c r="AA22" s="85" t="s">
        <v>436</v>
      </c>
      <c r="AB22" s="85"/>
      <c r="AC22" s="85" t="s">
        <v>510</v>
      </c>
      <c r="AD22" s="135"/>
      <c r="AE22" s="136"/>
      <c r="AF22" s="136"/>
      <c r="AG22" s="137"/>
    </row>
    <row r="23" spans="1:33" x14ac:dyDescent="0.25">
      <c r="A23" s="197" t="s">
        <v>305</v>
      </c>
      <c r="B23" s="198"/>
      <c r="C23" s="198"/>
      <c r="D23" s="198"/>
      <c r="E23" s="141" t="s">
        <v>409</v>
      </c>
      <c r="F23" s="318"/>
      <c r="G23" s="141">
        <v>11</v>
      </c>
      <c r="H23" s="139">
        <v>0</v>
      </c>
      <c r="I23" s="142">
        <f t="shared" si="0"/>
        <v>11</v>
      </c>
      <c r="L23" s="88"/>
      <c r="M23" s="113"/>
      <c r="R23" s="225">
        <f>S23+1</f>
        <v>660</v>
      </c>
      <c r="S23" s="225">
        <f>T23+1</f>
        <v>659</v>
      </c>
      <c r="T23" s="155">
        <f>U23+1</f>
        <v>658</v>
      </c>
      <c r="U23" s="155">
        <f>V23+1</f>
        <v>657</v>
      </c>
      <c r="V23" s="275">
        <f>W23+1</f>
        <v>656</v>
      </c>
      <c r="W23" s="155">
        <v>655</v>
      </c>
      <c r="Y23" s="87">
        <f t="shared" ref="Y23:AB24" si="1">Z23+1</f>
        <v>849</v>
      </c>
      <c r="Z23" s="87">
        <f t="shared" si="1"/>
        <v>848</v>
      </c>
      <c r="AA23" s="87">
        <f t="shared" si="1"/>
        <v>847</v>
      </c>
      <c r="AB23" s="87">
        <f t="shared" si="1"/>
        <v>846</v>
      </c>
      <c r="AC23" s="87">
        <v>845</v>
      </c>
      <c r="AD23" s="135"/>
      <c r="AE23" s="136"/>
      <c r="AF23" s="136"/>
      <c r="AG23" s="137"/>
    </row>
    <row r="24" spans="1:33" x14ac:dyDescent="0.25">
      <c r="A24" s="197" t="s">
        <v>415</v>
      </c>
      <c r="B24" s="198"/>
      <c r="C24" s="198"/>
      <c r="D24" s="198"/>
      <c r="E24" s="141" t="s">
        <v>409</v>
      </c>
      <c r="F24" s="318"/>
      <c r="G24" s="141">
        <v>16</v>
      </c>
      <c r="H24" s="139">
        <v>0</v>
      </c>
      <c r="I24" s="142">
        <f t="shared" si="0"/>
        <v>16</v>
      </c>
      <c r="L24" s="86"/>
      <c r="M24" s="110"/>
      <c r="Q24" s="123">
        <v>5</v>
      </c>
      <c r="R24" s="240">
        <f>S24+1</f>
        <v>652</v>
      </c>
      <c r="S24" s="240">
        <f>T24+1</f>
        <v>651</v>
      </c>
      <c r="T24" s="240">
        <f>U24+1</f>
        <v>650</v>
      </c>
      <c r="U24" s="268">
        <f>V24+1</f>
        <v>649</v>
      </c>
      <c r="V24" s="240">
        <v>648</v>
      </c>
      <c r="X24" s="123">
        <v>5</v>
      </c>
      <c r="Y24" s="85">
        <f t="shared" si="1"/>
        <v>843</v>
      </c>
      <c r="Z24" s="85">
        <f t="shared" si="1"/>
        <v>842</v>
      </c>
      <c r="AA24" s="85">
        <f t="shared" si="1"/>
        <v>841</v>
      </c>
      <c r="AB24" s="85">
        <f t="shared" si="1"/>
        <v>840</v>
      </c>
      <c r="AC24" s="85">
        <v>839</v>
      </c>
      <c r="AD24" s="135"/>
      <c r="AE24" s="136"/>
      <c r="AF24" s="136"/>
      <c r="AG24" s="137"/>
    </row>
    <row r="25" spans="1:33" x14ac:dyDescent="0.25">
      <c r="A25" s="197" t="s">
        <v>377</v>
      </c>
      <c r="B25" s="198"/>
      <c r="C25" s="198"/>
      <c r="D25" s="198"/>
      <c r="E25" s="141" t="s">
        <v>409</v>
      </c>
      <c r="F25" s="318"/>
      <c r="G25" s="141">
        <v>6</v>
      </c>
      <c r="H25" s="139">
        <v>0</v>
      </c>
      <c r="I25" s="142">
        <f t="shared" si="0"/>
        <v>6</v>
      </c>
      <c r="L25" s="111">
        <v>712</v>
      </c>
      <c r="M25" s="112"/>
      <c r="R25" s="243" t="s">
        <v>498</v>
      </c>
      <c r="S25" s="201" t="s">
        <v>499</v>
      </c>
      <c r="T25" s="242" t="s">
        <v>500</v>
      </c>
      <c r="U25" s="242" t="s">
        <v>491</v>
      </c>
      <c r="V25" s="201" t="s">
        <v>488</v>
      </c>
      <c r="Y25" s="87"/>
      <c r="Z25" s="87" t="s">
        <v>322</v>
      </c>
      <c r="AA25" s="87"/>
      <c r="AB25" s="87" t="s">
        <v>443</v>
      </c>
      <c r="AC25" s="87" t="s">
        <v>333</v>
      </c>
      <c r="AD25" s="135"/>
      <c r="AE25" s="136"/>
      <c r="AF25" s="136"/>
      <c r="AG25" s="137"/>
    </row>
    <row r="26" spans="1:33" x14ac:dyDescent="0.25">
      <c r="A26" s="197" t="s">
        <v>376</v>
      </c>
      <c r="B26" s="198"/>
      <c r="C26" s="198"/>
      <c r="D26" s="198"/>
      <c r="E26" s="141" t="s">
        <v>409</v>
      </c>
      <c r="F26" s="318"/>
      <c r="G26" s="141">
        <v>12</v>
      </c>
      <c r="H26" s="139">
        <v>0</v>
      </c>
      <c r="I26" s="142">
        <f t="shared" si="0"/>
        <v>12</v>
      </c>
      <c r="L26" s="111"/>
      <c r="M26" s="112"/>
      <c r="R26" s="202" t="s">
        <v>482</v>
      </c>
      <c r="S26" s="267"/>
      <c r="Y26" s="153"/>
      <c r="Z26" s="153"/>
      <c r="AA26" s="153"/>
      <c r="AB26" s="153"/>
      <c r="AC26" s="153"/>
      <c r="AD26" s="135"/>
      <c r="AE26" s="136"/>
      <c r="AF26" s="136"/>
      <c r="AG26" s="137"/>
    </row>
    <row r="27" spans="1:33" x14ac:dyDescent="0.25">
      <c r="A27" s="197" t="s">
        <v>416</v>
      </c>
      <c r="B27" s="198"/>
      <c r="C27" s="198"/>
      <c r="D27" s="198"/>
      <c r="E27" s="141" t="s">
        <v>409</v>
      </c>
      <c r="F27" s="318"/>
      <c r="G27" s="141">
        <v>5</v>
      </c>
      <c r="H27" s="139">
        <v>0</v>
      </c>
      <c r="I27" s="142">
        <f t="shared" si="0"/>
        <v>5</v>
      </c>
      <c r="K27" s="75"/>
      <c r="L27" s="75"/>
      <c r="M27" s="75"/>
      <c r="O27" s="223"/>
      <c r="P27" s="224"/>
      <c r="T27" s="220"/>
      <c r="U27" s="153"/>
      <c r="V27" s="153"/>
      <c r="W27" s="153"/>
      <c r="Y27" s="153"/>
      <c r="Z27" s="153"/>
      <c r="AA27" s="153"/>
      <c r="AB27" s="153"/>
      <c r="AC27" s="153"/>
      <c r="AD27" s="135"/>
      <c r="AE27" s="136"/>
      <c r="AF27" s="136"/>
      <c r="AG27" s="137"/>
    </row>
    <row r="28" spans="1:33" x14ac:dyDescent="0.25">
      <c r="A28" s="197" t="s">
        <v>417</v>
      </c>
      <c r="B28" s="198"/>
      <c r="C28" s="198"/>
      <c r="D28" s="198"/>
      <c r="E28" s="141" t="s">
        <v>409</v>
      </c>
      <c r="F28" s="318"/>
      <c r="G28" s="141">
        <v>9</v>
      </c>
      <c r="H28" s="139">
        <v>0</v>
      </c>
      <c r="I28" s="142">
        <f t="shared" si="0"/>
        <v>9</v>
      </c>
      <c r="J28" s="123">
        <v>2</v>
      </c>
      <c r="K28" s="75"/>
      <c r="L28" s="75"/>
      <c r="M28" s="75"/>
      <c r="N28" s="75"/>
      <c r="O28" s="118" t="s">
        <v>358</v>
      </c>
      <c r="P28" s="118" t="s">
        <v>363</v>
      </c>
      <c r="Q28" s="123">
        <v>5</v>
      </c>
      <c r="R28" s="200" t="s">
        <v>483</v>
      </c>
      <c r="S28" s="200" t="s">
        <v>484</v>
      </c>
      <c r="T28" s="200" t="s">
        <v>485</v>
      </c>
      <c r="U28" s="200" t="s">
        <v>485</v>
      </c>
      <c r="V28" s="200" t="s">
        <v>486</v>
      </c>
      <c r="W28" s="153"/>
      <c r="X28" s="123">
        <v>5</v>
      </c>
      <c r="Y28" s="85" t="s">
        <v>437</v>
      </c>
      <c r="Z28" s="85" t="s">
        <v>438</v>
      </c>
      <c r="AA28" s="85" t="s">
        <v>439</v>
      </c>
      <c r="AB28" s="85" t="s">
        <v>440</v>
      </c>
      <c r="AC28" s="85"/>
      <c r="AD28" s="135"/>
      <c r="AE28" s="136"/>
      <c r="AF28" s="136"/>
      <c r="AG28" s="137"/>
    </row>
    <row r="29" spans="1:33" x14ac:dyDescent="0.25">
      <c r="A29" s="197" t="s">
        <v>256</v>
      </c>
      <c r="B29" s="198"/>
      <c r="C29" s="198"/>
      <c r="D29" s="198"/>
      <c r="E29" s="141" t="s">
        <v>409</v>
      </c>
      <c r="F29" s="318"/>
      <c r="G29" s="141">
        <v>18</v>
      </c>
      <c r="H29" s="139">
        <v>0</v>
      </c>
      <c r="I29" s="142">
        <f t="shared" si="0"/>
        <v>18</v>
      </c>
      <c r="K29" s="75"/>
      <c r="L29" s="75"/>
      <c r="M29" s="75"/>
      <c r="N29" s="75"/>
      <c r="O29" s="225">
        <f>P29+2</f>
        <v>701</v>
      </c>
      <c r="P29" s="225">
        <v>699</v>
      </c>
      <c r="R29" s="201">
        <f t="shared" ref="R29:U30" si="2">S29+1</f>
        <v>646</v>
      </c>
      <c r="S29" s="242">
        <f t="shared" si="2"/>
        <v>645</v>
      </c>
      <c r="T29" s="242">
        <f t="shared" si="2"/>
        <v>644</v>
      </c>
      <c r="U29" s="201">
        <f t="shared" si="2"/>
        <v>643</v>
      </c>
      <c r="V29" s="201">
        <v>642</v>
      </c>
      <c r="W29" s="153"/>
      <c r="Y29" s="87">
        <f t="shared" ref="Y29:AB30" si="3">Z29+1</f>
        <v>838</v>
      </c>
      <c r="Z29" s="87">
        <f t="shared" si="3"/>
        <v>837</v>
      </c>
      <c r="AA29" s="87">
        <f t="shared" si="3"/>
        <v>836</v>
      </c>
      <c r="AB29" s="87">
        <f t="shared" si="3"/>
        <v>835</v>
      </c>
      <c r="AC29" s="87">
        <v>834</v>
      </c>
      <c r="AD29" s="135"/>
      <c r="AE29" s="136"/>
      <c r="AF29" s="136"/>
      <c r="AG29" s="137"/>
    </row>
    <row r="30" spans="1:33" x14ac:dyDescent="0.25">
      <c r="A30" s="197" t="s">
        <v>348</v>
      </c>
      <c r="B30" s="198"/>
      <c r="C30" s="198"/>
      <c r="D30" s="198"/>
      <c r="E30" s="141"/>
      <c r="F30" s="318"/>
      <c r="G30" s="141">
        <v>1</v>
      </c>
      <c r="H30" s="139">
        <v>0</v>
      </c>
      <c r="I30" s="142">
        <f t="shared" si="0"/>
        <v>1</v>
      </c>
      <c r="J30" s="123">
        <v>2</v>
      </c>
      <c r="K30" s="75"/>
      <c r="L30" s="75"/>
      <c r="M30" s="75"/>
      <c r="N30" s="75"/>
      <c r="O30" s="255">
        <f>P30+1</f>
        <v>697</v>
      </c>
      <c r="P30" s="255">
        <v>696</v>
      </c>
      <c r="Q30" s="123">
        <v>6</v>
      </c>
      <c r="R30" s="240">
        <f t="shared" si="2"/>
        <v>639</v>
      </c>
      <c r="S30" s="240">
        <f t="shared" si="2"/>
        <v>638</v>
      </c>
      <c r="T30" s="240">
        <f t="shared" si="2"/>
        <v>637</v>
      </c>
      <c r="U30" s="240">
        <f t="shared" si="2"/>
        <v>636</v>
      </c>
      <c r="V30" s="240">
        <f>W30+1</f>
        <v>635</v>
      </c>
      <c r="W30" s="240">
        <v>634</v>
      </c>
      <c r="X30" s="123">
        <v>5</v>
      </c>
      <c r="Y30" s="85">
        <f t="shared" si="3"/>
        <v>832</v>
      </c>
      <c r="Z30" s="85">
        <f t="shared" si="3"/>
        <v>831</v>
      </c>
      <c r="AA30" s="85">
        <f t="shared" si="3"/>
        <v>830</v>
      </c>
      <c r="AB30" s="85">
        <f t="shared" si="3"/>
        <v>829</v>
      </c>
      <c r="AC30" s="85">
        <v>828</v>
      </c>
      <c r="AD30" s="135"/>
      <c r="AE30" s="136"/>
      <c r="AF30" s="136"/>
      <c r="AG30" s="137"/>
    </row>
    <row r="31" spans="1:33" x14ac:dyDescent="0.25">
      <c r="A31" s="197" t="s">
        <v>58</v>
      </c>
      <c r="B31" s="198"/>
      <c r="C31" s="198"/>
      <c r="D31" s="198"/>
      <c r="E31" s="141"/>
      <c r="F31" s="318"/>
      <c r="G31" s="141">
        <v>3</v>
      </c>
      <c r="H31" s="139">
        <v>0</v>
      </c>
      <c r="I31" s="142">
        <f t="shared" si="0"/>
        <v>3</v>
      </c>
      <c r="K31" s="75"/>
      <c r="L31" s="75"/>
      <c r="M31" s="75"/>
      <c r="N31" s="75"/>
      <c r="O31" s="320" t="s">
        <v>359</v>
      </c>
      <c r="P31" s="225" t="s">
        <v>365</v>
      </c>
      <c r="R31" s="201" t="s">
        <v>492</v>
      </c>
      <c r="S31" s="201" t="s">
        <v>491</v>
      </c>
      <c r="T31" s="201" t="s">
        <v>491</v>
      </c>
      <c r="U31" s="201" t="s">
        <v>490</v>
      </c>
      <c r="V31" s="201" t="s">
        <v>489</v>
      </c>
      <c r="W31" s="201" t="s">
        <v>487</v>
      </c>
      <c r="Y31" s="87" t="s">
        <v>511</v>
      </c>
      <c r="Z31" s="87"/>
      <c r="AA31" s="87"/>
      <c r="AB31" s="87"/>
      <c r="AC31" s="87"/>
      <c r="AD31" s="135"/>
      <c r="AE31" s="136"/>
      <c r="AF31" s="136"/>
      <c r="AG31" s="137"/>
    </row>
    <row r="32" spans="1:33" x14ac:dyDescent="0.25">
      <c r="A32" s="197" t="s">
        <v>379</v>
      </c>
      <c r="B32" s="198"/>
      <c r="C32" s="198"/>
      <c r="D32" s="198"/>
      <c r="E32" s="141"/>
      <c r="F32" s="318"/>
      <c r="G32" s="141">
        <v>9</v>
      </c>
      <c r="H32" s="139">
        <v>0</v>
      </c>
      <c r="I32" s="142">
        <f t="shared" si="0"/>
        <v>9</v>
      </c>
      <c r="K32" s="75"/>
      <c r="L32" s="75"/>
      <c r="M32" s="75"/>
      <c r="N32" s="75"/>
      <c r="O32" s="95" t="s">
        <v>361</v>
      </c>
      <c r="P32" s="254"/>
      <c r="S32" s="153"/>
      <c r="T32" s="153"/>
      <c r="U32" s="153"/>
      <c r="Y32" s="152"/>
      <c r="Z32" s="153"/>
      <c r="AA32" s="153"/>
      <c r="AB32" s="153"/>
      <c r="AC32" s="153"/>
      <c r="AD32" s="135"/>
      <c r="AE32" s="136"/>
      <c r="AF32" s="136"/>
      <c r="AG32" s="137"/>
    </row>
    <row r="33" spans="1:33" x14ac:dyDescent="0.25">
      <c r="A33" s="197" t="s">
        <v>0</v>
      </c>
      <c r="B33" s="198"/>
      <c r="C33" s="198"/>
      <c r="D33" s="198"/>
      <c r="E33" s="141"/>
      <c r="F33" s="318"/>
      <c r="G33" s="141">
        <v>1</v>
      </c>
      <c r="H33" s="139">
        <v>0</v>
      </c>
      <c r="I33" s="142">
        <f t="shared" si="0"/>
        <v>1</v>
      </c>
      <c r="K33" s="75"/>
      <c r="L33" s="75"/>
      <c r="M33" s="75"/>
      <c r="N33" s="157"/>
      <c r="O33" s="223"/>
      <c r="P33" s="224"/>
      <c r="R33" s="157"/>
      <c r="S33" s="224"/>
      <c r="T33" s="220"/>
      <c r="U33" s="74"/>
      <c r="V33" s="153"/>
      <c r="W33" s="153"/>
      <c r="AD33" s="135"/>
      <c r="AE33" s="136"/>
      <c r="AF33" s="136"/>
      <c r="AG33" s="137"/>
    </row>
    <row r="34" spans="1:33" x14ac:dyDescent="0.25">
      <c r="A34" s="197" t="s">
        <v>303</v>
      </c>
      <c r="B34" s="198"/>
      <c r="C34" s="198"/>
      <c r="D34" s="198"/>
      <c r="E34" s="141"/>
      <c r="F34" s="318"/>
      <c r="G34" s="141">
        <v>37</v>
      </c>
      <c r="H34" s="139">
        <v>0</v>
      </c>
      <c r="I34" s="142">
        <f t="shared" si="0"/>
        <v>37</v>
      </c>
      <c r="J34" s="123">
        <v>2</v>
      </c>
      <c r="K34" s="75"/>
      <c r="L34" s="75"/>
      <c r="M34" s="75"/>
      <c r="N34" s="181" t="s">
        <v>331</v>
      </c>
      <c r="O34" s="118" t="s">
        <v>360</v>
      </c>
      <c r="P34" s="256" t="s">
        <v>367</v>
      </c>
      <c r="Q34" s="123">
        <v>6</v>
      </c>
      <c r="R34" s="241" t="s">
        <v>180</v>
      </c>
      <c r="S34" s="200" t="s">
        <v>493</v>
      </c>
      <c r="T34" s="200" t="s">
        <v>494</v>
      </c>
      <c r="U34" s="200" t="s">
        <v>495</v>
      </c>
      <c r="V34" s="244" t="s">
        <v>496</v>
      </c>
      <c r="W34" s="200" t="s">
        <v>497</v>
      </c>
      <c r="X34" s="123">
        <v>5</v>
      </c>
      <c r="Y34" s="85"/>
      <c r="Z34" s="85"/>
      <c r="AA34" s="85" t="s">
        <v>321</v>
      </c>
      <c r="AB34" s="85" t="s">
        <v>325</v>
      </c>
      <c r="AC34" s="85" t="s">
        <v>330</v>
      </c>
      <c r="AD34" s="135"/>
      <c r="AE34" s="136"/>
      <c r="AF34" s="136"/>
      <c r="AG34" s="137"/>
    </row>
    <row r="35" spans="1:33" x14ac:dyDescent="0.25">
      <c r="A35" s="197" t="s">
        <v>304</v>
      </c>
      <c r="B35" s="198"/>
      <c r="C35" s="198"/>
      <c r="D35" s="198"/>
      <c r="E35" s="141"/>
      <c r="F35" s="318"/>
      <c r="G35" s="141">
        <v>6</v>
      </c>
      <c r="H35" s="139">
        <v>0</v>
      </c>
      <c r="I35" s="142">
        <f t="shared" si="0"/>
        <v>6</v>
      </c>
      <c r="K35" s="75"/>
      <c r="L35" s="75"/>
      <c r="M35" s="75"/>
      <c r="N35" s="182">
        <f>O35+1</f>
        <v>694</v>
      </c>
      <c r="O35" s="225">
        <f>P35+1</f>
        <v>693</v>
      </c>
      <c r="P35" s="225">
        <v>692</v>
      </c>
      <c r="R35" s="269">
        <f t="shared" ref="R35:V36" si="4">S35+1</f>
        <v>632</v>
      </c>
      <c r="S35" s="269">
        <f t="shared" si="4"/>
        <v>631</v>
      </c>
      <c r="T35" s="269">
        <f t="shared" si="4"/>
        <v>630</v>
      </c>
      <c r="U35" s="269">
        <f t="shared" si="4"/>
        <v>629</v>
      </c>
      <c r="V35" s="281">
        <f t="shared" si="4"/>
        <v>628</v>
      </c>
      <c r="W35" s="269">
        <v>627</v>
      </c>
      <c r="Y35" s="87">
        <f t="shared" ref="Y35:AB36" si="5">Z35+1</f>
        <v>827</v>
      </c>
      <c r="Z35" s="87">
        <f t="shared" si="5"/>
        <v>826</v>
      </c>
      <c r="AA35" s="87">
        <f t="shared" si="5"/>
        <v>825</v>
      </c>
      <c r="AB35" s="87">
        <f t="shared" si="5"/>
        <v>824</v>
      </c>
      <c r="AC35" s="87">
        <v>823</v>
      </c>
      <c r="AD35" s="135"/>
      <c r="AE35" s="136"/>
      <c r="AF35" s="136"/>
      <c r="AG35" s="137"/>
    </row>
    <row r="36" spans="1:33" x14ac:dyDescent="0.25">
      <c r="A36" s="197" t="s">
        <v>418</v>
      </c>
      <c r="B36" s="198"/>
      <c r="C36" s="198"/>
      <c r="D36" s="198"/>
      <c r="E36" s="141"/>
      <c r="F36" s="318"/>
      <c r="G36" s="141">
        <v>8</v>
      </c>
      <c r="H36" s="139">
        <v>0</v>
      </c>
      <c r="I36" s="142">
        <f t="shared" si="0"/>
        <v>8</v>
      </c>
      <c r="J36" s="123">
        <v>3</v>
      </c>
      <c r="K36" s="75"/>
      <c r="L36" s="75"/>
      <c r="M36" s="75"/>
      <c r="N36" s="255">
        <f>O36+1</f>
        <v>690</v>
      </c>
      <c r="O36" s="255">
        <f>P36+1</f>
        <v>689</v>
      </c>
      <c r="P36" s="255">
        <v>688</v>
      </c>
      <c r="Q36" s="123">
        <v>6</v>
      </c>
      <c r="R36" s="277">
        <f t="shared" si="4"/>
        <v>625</v>
      </c>
      <c r="S36" s="270">
        <f t="shared" si="4"/>
        <v>624</v>
      </c>
      <c r="T36" s="226">
        <f t="shared" si="4"/>
        <v>623</v>
      </c>
      <c r="U36" s="280">
        <f t="shared" si="4"/>
        <v>622</v>
      </c>
      <c r="V36" s="226">
        <f t="shared" si="4"/>
        <v>621</v>
      </c>
      <c r="W36" s="271">
        <v>620</v>
      </c>
      <c r="X36" s="123">
        <v>5</v>
      </c>
      <c r="Y36" s="85">
        <f t="shared" si="5"/>
        <v>821</v>
      </c>
      <c r="Z36" s="85">
        <f t="shared" si="5"/>
        <v>820</v>
      </c>
      <c r="AA36" s="85">
        <f t="shared" si="5"/>
        <v>819</v>
      </c>
      <c r="AB36" s="85">
        <f t="shared" si="5"/>
        <v>818</v>
      </c>
      <c r="AC36" s="85">
        <v>817</v>
      </c>
      <c r="AD36" s="135"/>
      <c r="AE36" s="136"/>
      <c r="AF36" s="136"/>
      <c r="AG36" s="137"/>
    </row>
    <row r="37" spans="1:33" x14ac:dyDescent="0.25">
      <c r="A37" s="197" t="s">
        <v>57</v>
      </c>
      <c r="B37" s="198"/>
      <c r="C37" s="198"/>
      <c r="D37" s="198"/>
      <c r="E37" s="141"/>
      <c r="F37" s="318"/>
      <c r="G37" s="141">
        <v>30</v>
      </c>
      <c r="H37" s="139">
        <v>0</v>
      </c>
      <c r="I37" s="142">
        <f t="shared" si="0"/>
        <v>30</v>
      </c>
      <c r="K37" s="75"/>
      <c r="L37" s="75"/>
      <c r="M37" s="75"/>
      <c r="N37" s="122" t="s">
        <v>364</v>
      </c>
      <c r="O37" s="122" t="s">
        <v>366</v>
      </c>
      <c r="P37" s="225" t="s">
        <v>362</v>
      </c>
      <c r="R37" s="278" t="s">
        <v>465</v>
      </c>
      <c r="S37" s="279" t="s">
        <v>318</v>
      </c>
      <c r="T37" s="279" t="s">
        <v>466</v>
      </c>
      <c r="U37" s="308" t="s">
        <v>470</v>
      </c>
      <c r="V37" s="227" t="s">
        <v>468</v>
      </c>
      <c r="W37" s="272" t="s">
        <v>469</v>
      </c>
      <c r="Y37" s="87"/>
      <c r="Z37" s="87"/>
      <c r="AA37" s="87"/>
      <c r="AB37" s="87" t="s">
        <v>320</v>
      </c>
      <c r="AC37" s="87" t="s">
        <v>326</v>
      </c>
      <c r="AD37" s="135"/>
      <c r="AE37" s="136"/>
      <c r="AF37" s="136"/>
      <c r="AG37" s="137"/>
    </row>
    <row r="38" spans="1:33" x14ac:dyDescent="0.25">
      <c r="A38" s="143" t="s">
        <v>419</v>
      </c>
      <c r="B38" s="144"/>
      <c r="C38" s="144"/>
      <c r="D38" s="144"/>
      <c r="E38" s="144" t="s">
        <v>520</v>
      </c>
      <c r="F38" s="319"/>
      <c r="G38" s="144">
        <v>13</v>
      </c>
      <c r="H38" s="133">
        <v>0</v>
      </c>
      <c r="I38" s="322">
        <f t="shared" si="0"/>
        <v>13</v>
      </c>
      <c r="K38" s="75"/>
      <c r="L38" s="75"/>
      <c r="M38" s="75"/>
      <c r="N38" s="152"/>
      <c r="O38" s="223"/>
      <c r="P38" s="224"/>
      <c r="R38" s="230" t="s">
        <v>464</v>
      </c>
      <c r="S38" s="231"/>
      <c r="T38" s="153"/>
      <c r="U38" s="228" t="s">
        <v>467</v>
      </c>
      <c r="V38" s="229"/>
      <c r="W38" s="229"/>
      <c r="AD38" s="135"/>
      <c r="AE38" s="136"/>
      <c r="AF38" s="136"/>
      <c r="AG38" s="137"/>
    </row>
    <row r="39" spans="1:33" x14ac:dyDescent="0.25">
      <c r="A39" s="140" t="s">
        <v>558</v>
      </c>
      <c r="B39" s="141"/>
      <c r="C39" s="141"/>
      <c r="D39" s="141"/>
      <c r="E39" s="141"/>
      <c r="F39" s="141"/>
      <c r="G39" s="141">
        <v>441</v>
      </c>
      <c r="H39" s="141"/>
      <c r="I39" s="142">
        <f>SUM(I4:I38)</f>
        <v>399</v>
      </c>
      <c r="K39" s="75"/>
      <c r="L39" s="237" t="s">
        <v>472</v>
      </c>
      <c r="M39" s="224"/>
      <c r="N39" s="75"/>
      <c r="O39" s="75"/>
      <c r="P39" s="75"/>
      <c r="T39" s="153"/>
      <c r="U39" s="153"/>
      <c r="V39" s="123" t="s">
        <v>7</v>
      </c>
      <c r="AD39" s="135"/>
      <c r="AE39" s="136"/>
      <c r="AF39" s="136"/>
      <c r="AG39" s="137"/>
    </row>
    <row r="40" spans="1:33" x14ac:dyDescent="0.25">
      <c r="A40" s="140" t="s">
        <v>559</v>
      </c>
      <c r="B40" s="141"/>
      <c r="C40" s="145"/>
      <c r="D40" s="141"/>
      <c r="E40" s="141"/>
      <c r="F40" s="141"/>
      <c r="G40" s="141">
        <f>B97</f>
        <v>452</v>
      </c>
      <c r="H40" s="141">
        <v>0</v>
      </c>
      <c r="I40" s="146"/>
      <c r="J40" s="123">
        <v>4</v>
      </c>
      <c r="K40" s="75"/>
      <c r="L40" s="238" t="s">
        <v>479</v>
      </c>
      <c r="M40" s="238" t="s">
        <v>480</v>
      </c>
      <c r="N40" s="238" t="s">
        <v>473</v>
      </c>
      <c r="O40" s="238" t="s">
        <v>267</v>
      </c>
      <c r="P40" s="75"/>
      <c r="Q40" s="123">
        <v>5</v>
      </c>
      <c r="R40" s="241" t="s">
        <v>502</v>
      </c>
      <c r="S40" s="200" t="s">
        <v>503</v>
      </c>
      <c r="T40" s="244" t="s">
        <v>504</v>
      </c>
      <c r="U40" s="200" t="s">
        <v>505</v>
      </c>
      <c r="V40" s="81" t="s">
        <v>449</v>
      </c>
      <c r="W40" s="153"/>
      <c r="X40" s="123">
        <v>5</v>
      </c>
      <c r="Y40" s="85" t="s">
        <v>327</v>
      </c>
      <c r="Z40" s="85"/>
      <c r="AA40" s="85" t="s">
        <v>323</v>
      </c>
      <c r="AB40" s="85" t="s">
        <v>2</v>
      </c>
      <c r="AC40" s="85" t="s">
        <v>329</v>
      </c>
      <c r="AD40" s="135"/>
      <c r="AE40" s="136"/>
      <c r="AF40" s="136"/>
      <c r="AG40" s="137"/>
    </row>
    <row r="41" spans="1:33" x14ac:dyDescent="0.25">
      <c r="A41" s="143" t="s">
        <v>56</v>
      </c>
      <c r="B41" s="144"/>
      <c r="C41" s="144"/>
      <c r="D41" s="144"/>
      <c r="E41" s="144"/>
      <c r="F41" s="144"/>
      <c r="G41" s="144">
        <v>0</v>
      </c>
      <c r="H41" s="144"/>
      <c r="I41" s="147"/>
      <c r="K41" s="75"/>
      <c r="L41" s="192">
        <f t="shared" ref="L41:N42" si="6">M41+1</f>
        <v>686</v>
      </c>
      <c r="M41" s="192">
        <f t="shared" si="6"/>
        <v>685</v>
      </c>
      <c r="N41" s="192">
        <f t="shared" si="6"/>
        <v>684</v>
      </c>
      <c r="O41" s="192">
        <v>683</v>
      </c>
      <c r="P41" s="75"/>
      <c r="R41" s="242">
        <f>S41+1</f>
        <v>618</v>
      </c>
      <c r="S41" s="201">
        <f>T41+1</f>
        <v>617</v>
      </c>
      <c r="T41" s="245">
        <f>U41+1</f>
        <v>616</v>
      </c>
      <c r="U41" s="201">
        <f>V41+1</f>
        <v>615</v>
      </c>
      <c r="V41" s="284">
        <v>614</v>
      </c>
      <c r="W41" s="153"/>
      <c r="Y41" s="87">
        <f t="shared" ref="Y41:AB42" si="7">Z41+1</f>
        <v>816</v>
      </c>
      <c r="Z41" s="87">
        <f t="shared" si="7"/>
        <v>815</v>
      </c>
      <c r="AA41" s="87">
        <f t="shared" si="7"/>
        <v>814</v>
      </c>
      <c r="AB41" s="87">
        <f t="shared" si="7"/>
        <v>813</v>
      </c>
      <c r="AC41" s="87">
        <v>812</v>
      </c>
      <c r="AD41" s="135"/>
      <c r="AE41" s="136"/>
      <c r="AF41" s="136"/>
      <c r="AG41" s="137"/>
    </row>
    <row r="42" spans="1:33" x14ac:dyDescent="0.25">
      <c r="A42" s="125" t="s">
        <v>355</v>
      </c>
      <c r="E42" s="125" t="s">
        <v>318</v>
      </c>
      <c r="G42" s="125">
        <v>0</v>
      </c>
      <c r="H42" s="125">
        <v>0</v>
      </c>
      <c r="I42" s="148">
        <f>SUM(G42:H42)</f>
        <v>0</v>
      </c>
      <c r="J42" s="123">
        <v>4</v>
      </c>
      <c r="K42" s="75"/>
      <c r="L42" s="191">
        <f t="shared" si="6"/>
        <v>681</v>
      </c>
      <c r="M42" s="191">
        <f t="shared" si="6"/>
        <v>680</v>
      </c>
      <c r="N42" s="191">
        <f t="shared" si="6"/>
        <v>679</v>
      </c>
      <c r="O42" s="191">
        <v>678</v>
      </c>
      <c r="P42" s="153"/>
      <c r="Q42" s="123">
        <v>5</v>
      </c>
      <c r="R42" s="268">
        <v>612</v>
      </c>
      <c r="S42" s="240">
        <v>611</v>
      </c>
      <c r="T42" s="276">
        <v>610</v>
      </c>
      <c r="U42" s="240">
        <v>609</v>
      </c>
      <c r="V42" s="299">
        <v>608</v>
      </c>
      <c r="X42" s="123">
        <v>5</v>
      </c>
      <c r="Y42" s="85">
        <f t="shared" si="7"/>
        <v>810</v>
      </c>
      <c r="Z42" s="85">
        <f t="shared" si="7"/>
        <v>809</v>
      </c>
      <c r="AA42" s="85">
        <f t="shared" si="7"/>
        <v>808</v>
      </c>
      <c r="AB42" s="85">
        <f t="shared" si="7"/>
        <v>807</v>
      </c>
      <c r="AC42" s="85">
        <v>806</v>
      </c>
      <c r="AD42" s="135"/>
      <c r="AE42" s="136"/>
      <c r="AF42" s="136"/>
      <c r="AG42" s="137"/>
    </row>
    <row r="43" spans="1:33" x14ac:dyDescent="0.25">
      <c r="A43" s="132" t="s">
        <v>0</v>
      </c>
      <c r="B43" s="133"/>
      <c r="C43" s="133"/>
      <c r="D43" s="133"/>
      <c r="E43" s="133" t="s">
        <v>5</v>
      </c>
      <c r="F43" s="133"/>
      <c r="G43" s="133">
        <v>8</v>
      </c>
      <c r="H43" s="133">
        <v>0</v>
      </c>
      <c r="I43" s="148">
        <f>SUM(G43:H43)</f>
        <v>8</v>
      </c>
      <c r="K43" s="75"/>
      <c r="L43" s="239" t="s">
        <v>481</v>
      </c>
      <c r="M43" s="239" t="s">
        <v>477</v>
      </c>
      <c r="N43" s="239" t="s">
        <v>478</v>
      </c>
      <c r="O43" s="239" t="s">
        <v>471</v>
      </c>
      <c r="P43" s="153"/>
      <c r="R43" s="242" t="s">
        <v>506</v>
      </c>
      <c r="S43" s="201" t="s">
        <v>507</v>
      </c>
      <c r="T43" s="245" t="s">
        <v>491</v>
      </c>
      <c r="U43" s="201" t="s">
        <v>471</v>
      </c>
      <c r="V43" s="300"/>
      <c r="Y43" s="87" t="s">
        <v>324</v>
      </c>
      <c r="Z43" s="87" t="s">
        <v>319</v>
      </c>
      <c r="AA43" s="87" t="s">
        <v>328</v>
      </c>
      <c r="AB43" s="87"/>
      <c r="AC43" s="87"/>
      <c r="AD43" s="135"/>
      <c r="AE43" s="136"/>
      <c r="AF43" s="136"/>
      <c r="AG43" s="137"/>
    </row>
    <row r="44" spans="1:33" x14ac:dyDescent="0.25">
      <c r="K44" s="153"/>
      <c r="L44" s="223"/>
      <c r="M44" s="153"/>
      <c r="N44" s="153"/>
      <c r="O44" s="153"/>
      <c r="P44" s="153"/>
      <c r="R44" s="202" t="s">
        <v>501</v>
      </c>
      <c r="S44" s="74"/>
      <c r="V44" s="254" t="s">
        <v>547</v>
      </c>
      <c r="Y44" s="187" t="s">
        <v>462</v>
      </c>
      <c r="Z44" s="188"/>
      <c r="AA44" s="188"/>
      <c r="AD44" s="135"/>
      <c r="AE44" s="136"/>
      <c r="AF44" s="136"/>
      <c r="AG44" s="137"/>
    </row>
    <row r="45" spans="1:33" x14ac:dyDescent="0.25">
      <c r="C45" s="264"/>
      <c r="D45" s="265"/>
      <c r="E45" s="265"/>
      <c r="F45" s="265"/>
      <c r="G45" s="265"/>
      <c r="H45" s="265"/>
      <c r="I45" s="265"/>
      <c r="K45" s="223"/>
      <c r="L45" s="224"/>
      <c r="M45" s="153"/>
      <c r="N45" s="153"/>
      <c r="O45" s="153"/>
      <c r="P45" s="153"/>
      <c r="Y45" s="152"/>
      <c r="Z45" s="153"/>
      <c r="AD45" s="135"/>
      <c r="AE45" s="136"/>
      <c r="AF45" s="136"/>
      <c r="AG45" s="137"/>
    </row>
    <row r="46" spans="1:33" x14ac:dyDescent="0.25">
      <c r="C46" s="265"/>
      <c r="D46" s="265"/>
      <c r="E46" s="265"/>
      <c r="F46" s="265"/>
      <c r="G46" s="265"/>
      <c r="H46" s="265"/>
      <c r="I46" s="265"/>
      <c r="J46" s="123">
        <v>6</v>
      </c>
      <c r="K46" s="238" t="s">
        <v>267</v>
      </c>
      <c r="L46" s="238" t="s">
        <v>474</v>
      </c>
      <c r="M46" s="238" t="s">
        <v>475</v>
      </c>
      <c r="N46" s="238" t="s">
        <v>476</v>
      </c>
      <c r="O46" s="199" t="s">
        <v>430</v>
      </c>
      <c r="P46" s="199" t="s">
        <v>431</v>
      </c>
      <c r="Q46" s="123">
        <v>6</v>
      </c>
      <c r="R46" s="255"/>
      <c r="S46" s="255"/>
      <c r="T46" s="255"/>
      <c r="U46" s="255"/>
      <c r="V46" s="301"/>
      <c r="W46" s="118"/>
      <c r="X46" s="123">
        <v>5</v>
      </c>
      <c r="Y46" s="85"/>
      <c r="Z46" s="85"/>
      <c r="AA46" s="85"/>
      <c r="AB46" s="85"/>
      <c r="AC46" s="85"/>
      <c r="AD46" s="135"/>
      <c r="AE46" s="136"/>
      <c r="AF46" s="136"/>
      <c r="AG46" s="137"/>
    </row>
    <row r="47" spans="1:33" x14ac:dyDescent="0.25">
      <c r="C47" s="264"/>
      <c r="D47" s="265"/>
      <c r="E47" s="265"/>
      <c r="F47" s="265"/>
      <c r="G47" s="265"/>
      <c r="H47" s="265"/>
      <c r="I47" s="265"/>
      <c r="K47" s="192">
        <f>L47+1</f>
        <v>675</v>
      </c>
      <c r="L47" s="192">
        <f>M47+1</f>
        <v>674</v>
      </c>
      <c r="M47" s="192">
        <f>N47+1</f>
        <v>673</v>
      </c>
      <c r="N47" s="192">
        <f>O47+1</f>
        <v>672</v>
      </c>
      <c r="O47" s="87">
        <f>P47+1</f>
        <v>671</v>
      </c>
      <c r="P47" s="87">
        <v>670</v>
      </c>
      <c r="R47" s="302">
        <f>S47+1</f>
        <v>606</v>
      </c>
      <c r="S47" s="302">
        <f>T47+1</f>
        <v>605</v>
      </c>
      <c r="T47" s="302">
        <f>U47+1</f>
        <v>604</v>
      </c>
      <c r="U47" s="302">
        <f>V47+1</f>
        <v>603</v>
      </c>
      <c r="V47" s="303">
        <f>W47+1</f>
        <v>602</v>
      </c>
      <c r="W47" s="302">
        <v>601</v>
      </c>
      <c r="Y47" s="87">
        <f>Z47+1</f>
        <v>804</v>
      </c>
      <c r="Z47" s="87">
        <f>AA47+1</f>
        <v>803</v>
      </c>
      <c r="AA47" s="87">
        <f>AB47+1</f>
        <v>802</v>
      </c>
      <c r="AB47" s="87">
        <f>AC47+1</f>
        <v>801</v>
      </c>
      <c r="AC47" s="87">
        <v>800</v>
      </c>
      <c r="AD47" s="126"/>
      <c r="AE47" s="127"/>
      <c r="AF47" s="127"/>
      <c r="AG47" s="128"/>
    </row>
    <row r="48" spans="1:33" x14ac:dyDescent="0.25">
      <c r="C48" s="265"/>
      <c r="D48" s="265"/>
      <c r="E48" s="265"/>
      <c r="F48" s="265"/>
      <c r="G48" s="265"/>
      <c r="H48" s="265"/>
      <c r="I48" s="265"/>
      <c r="K48" s="75"/>
      <c r="L48" s="75"/>
      <c r="M48" s="75"/>
      <c r="N48" s="75"/>
      <c r="O48" s="218" t="s">
        <v>428</v>
      </c>
      <c r="P48" s="219"/>
      <c r="R48" s="152"/>
      <c r="S48" s="153"/>
    </row>
    <row r="49" spans="2:33" x14ac:dyDescent="0.25">
      <c r="C49" s="265"/>
      <c r="D49" s="265"/>
      <c r="E49" s="265"/>
      <c r="F49" s="265"/>
      <c r="G49" s="265"/>
      <c r="H49" s="265"/>
      <c r="I49" s="265"/>
      <c r="K49" s="152"/>
      <c r="L49" s="153"/>
      <c r="M49" s="75"/>
      <c r="N49" s="75"/>
      <c r="O49" s="75"/>
      <c r="P49" s="75"/>
      <c r="R49" s="152"/>
      <c r="S49" s="153"/>
      <c r="T49" s="153"/>
      <c r="V49" s="152"/>
    </row>
    <row r="50" spans="2:33" x14ac:dyDescent="0.25">
      <c r="C50" s="264"/>
      <c r="D50" s="265"/>
      <c r="E50" s="265"/>
      <c r="F50" s="265"/>
      <c r="G50" s="265"/>
      <c r="H50" s="265"/>
      <c r="I50" s="265"/>
      <c r="J50" s="123">
        <v>4</v>
      </c>
      <c r="K50" s="85">
        <f>L50+1</f>
        <v>494</v>
      </c>
      <c r="L50" s="85">
        <v>493</v>
      </c>
      <c r="M50" s="221"/>
      <c r="N50" s="222"/>
      <c r="O50" s="85">
        <f>P50+1</f>
        <v>490</v>
      </c>
      <c r="P50" s="85">
        <v>489</v>
      </c>
      <c r="Q50" s="123">
        <v>6</v>
      </c>
      <c r="R50" s="304">
        <f>S50+1</f>
        <v>392</v>
      </c>
      <c r="S50" s="304">
        <f>T50+1</f>
        <v>391</v>
      </c>
      <c r="T50" s="255">
        <f>U50+1</f>
        <v>390</v>
      </c>
      <c r="U50" s="255">
        <f>V50+1</f>
        <v>389</v>
      </c>
      <c r="V50" s="255">
        <f>W50+1</f>
        <v>388</v>
      </c>
      <c r="W50" s="255">
        <v>387</v>
      </c>
      <c r="X50" s="123">
        <v>2</v>
      </c>
      <c r="Y50" s="76">
        <f>Z50+1</f>
        <v>234</v>
      </c>
      <c r="Z50" s="76">
        <v>233</v>
      </c>
      <c r="AA50" s="149"/>
      <c r="AB50" s="149"/>
      <c r="AC50" s="149"/>
      <c r="AD50" s="130"/>
      <c r="AE50" s="130"/>
      <c r="AF50" s="130"/>
      <c r="AG50" s="131"/>
    </row>
    <row r="51" spans="2:33" x14ac:dyDescent="0.25">
      <c r="C51" s="265"/>
      <c r="D51" s="265"/>
      <c r="E51" s="265"/>
      <c r="F51" s="265"/>
      <c r="G51" s="265"/>
      <c r="H51" s="265"/>
      <c r="I51" s="265"/>
      <c r="K51" s="236" t="s">
        <v>267</v>
      </c>
      <c r="L51" s="236" t="s">
        <v>267</v>
      </c>
      <c r="M51" s="221"/>
      <c r="N51" s="222"/>
      <c r="O51" s="236" t="s">
        <v>429</v>
      </c>
      <c r="P51" s="236" t="s">
        <v>267</v>
      </c>
      <c r="R51" s="305"/>
      <c r="S51" s="305"/>
      <c r="T51" s="225"/>
      <c r="U51" s="225"/>
      <c r="V51" s="225"/>
      <c r="W51" s="225"/>
      <c r="Y51" s="195" t="s">
        <v>59</v>
      </c>
      <c r="Z51" s="195" t="s">
        <v>59</v>
      </c>
      <c r="AA51" s="149"/>
      <c r="AB51" s="149"/>
      <c r="AC51" s="149"/>
      <c r="AD51" s="135"/>
      <c r="AE51" s="136"/>
      <c r="AF51" s="136"/>
      <c r="AG51" s="137"/>
    </row>
    <row r="52" spans="2:33" x14ac:dyDescent="0.25">
      <c r="R52" s="125" t="s">
        <v>549</v>
      </c>
      <c r="S52" s="153"/>
      <c r="T52" s="153"/>
      <c r="U52" s="153"/>
      <c r="V52" s="153"/>
      <c r="W52" s="153"/>
      <c r="Y52" s="198"/>
      <c r="Z52" s="198"/>
      <c r="AA52" s="149"/>
      <c r="AB52" s="149"/>
      <c r="AC52" s="149"/>
      <c r="AG52" s="137"/>
    </row>
    <row r="53" spans="2:33" x14ac:dyDescent="0.25">
      <c r="F53" s="177" t="s">
        <v>602</v>
      </c>
      <c r="G53" s="178"/>
      <c r="H53" s="153"/>
      <c r="I53" s="171"/>
      <c r="K53" s="83" t="s">
        <v>454</v>
      </c>
      <c r="L53" s="84"/>
      <c r="M53" s="217"/>
      <c r="N53" s="153"/>
      <c r="O53" s="153"/>
      <c r="P53" s="153"/>
      <c r="T53" s="246"/>
      <c r="U53" s="212"/>
      <c r="V53" s="246"/>
      <c r="Y53" s="136"/>
      <c r="AA53" s="149"/>
      <c r="AB53" s="149"/>
      <c r="AC53" s="149"/>
      <c r="AD53" s="135"/>
      <c r="AE53" s="136"/>
      <c r="AF53" s="136"/>
      <c r="AG53" s="137"/>
    </row>
    <row r="54" spans="2:33" x14ac:dyDescent="0.25">
      <c r="B54" s="123">
        <v>4</v>
      </c>
      <c r="F54" s="154" t="s">
        <v>39</v>
      </c>
      <c r="G54" s="154" t="s">
        <v>34</v>
      </c>
      <c r="H54" s="85" t="s">
        <v>423</v>
      </c>
      <c r="I54" s="85" t="s">
        <v>34</v>
      </c>
      <c r="J54" s="123">
        <v>5</v>
      </c>
      <c r="K54" s="85" t="s">
        <v>471</v>
      </c>
      <c r="L54" s="85" t="s">
        <v>453</v>
      </c>
      <c r="M54" s="85" t="s">
        <v>426</v>
      </c>
      <c r="N54" s="85" t="s">
        <v>422</v>
      </c>
      <c r="O54" s="85" t="s">
        <v>180</v>
      </c>
      <c r="P54" s="153"/>
      <c r="Q54" s="123">
        <v>5</v>
      </c>
      <c r="R54" s="156"/>
      <c r="S54" s="156"/>
      <c r="T54" s="156"/>
      <c r="U54" s="156"/>
      <c r="V54" s="119"/>
      <c r="X54" s="123">
        <v>2</v>
      </c>
      <c r="Y54" s="76" t="s">
        <v>59</v>
      </c>
      <c r="Z54" s="76" t="s">
        <v>59</v>
      </c>
      <c r="AA54" s="149"/>
      <c r="AB54" s="149"/>
      <c r="AC54" s="149"/>
      <c r="AD54" s="135"/>
      <c r="AE54" s="136"/>
      <c r="AF54" s="136"/>
      <c r="AG54" s="137"/>
    </row>
    <row r="55" spans="2:33" x14ac:dyDescent="0.25">
      <c r="E55" s="212"/>
      <c r="F55" s="88">
        <f t="shared" ref="F55:H56" si="8">G55+1</f>
        <v>596</v>
      </c>
      <c r="G55" s="88">
        <f t="shared" si="8"/>
        <v>595</v>
      </c>
      <c r="H55" s="87">
        <f t="shared" si="8"/>
        <v>594</v>
      </c>
      <c r="I55" s="87">
        <v>593</v>
      </c>
      <c r="K55" s="87">
        <f t="shared" ref="K55:N56" si="9">L55+1</f>
        <v>487</v>
      </c>
      <c r="L55" s="87">
        <f t="shared" si="9"/>
        <v>486</v>
      </c>
      <c r="M55" s="87">
        <f t="shared" si="9"/>
        <v>485</v>
      </c>
      <c r="N55" s="87">
        <f t="shared" si="9"/>
        <v>484</v>
      </c>
      <c r="O55" s="87">
        <v>483</v>
      </c>
      <c r="P55" s="153"/>
      <c r="R55" s="120">
        <f t="shared" ref="R55:U56" si="10">S55+1</f>
        <v>385</v>
      </c>
      <c r="S55" s="120">
        <f t="shared" si="10"/>
        <v>384</v>
      </c>
      <c r="T55" s="120">
        <f t="shared" si="10"/>
        <v>383</v>
      </c>
      <c r="U55" s="120">
        <f t="shared" si="10"/>
        <v>382</v>
      </c>
      <c r="V55" s="120">
        <v>381</v>
      </c>
      <c r="Y55" s="195">
        <f>Z55+1</f>
        <v>232</v>
      </c>
      <c r="Z55" s="195">
        <v>231</v>
      </c>
      <c r="AA55" s="149"/>
      <c r="AB55" s="149"/>
      <c r="AC55" s="149"/>
      <c r="AG55" s="137"/>
    </row>
    <row r="56" spans="2:33" x14ac:dyDescent="0.25">
      <c r="B56" s="123">
        <v>5</v>
      </c>
      <c r="E56" s="233">
        <f>F56+1</f>
        <v>590</v>
      </c>
      <c r="F56" s="233">
        <f t="shared" si="8"/>
        <v>589</v>
      </c>
      <c r="G56" s="85">
        <f t="shared" si="8"/>
        <v>588</v>
      </c>
      <c r="H56" s="85">
        <f t="shared" si="8"/>
        <v>587</v>
      </c>
      <c r="I56" s="85">
        <v>586</v>
      </c>
      <c r="J56" s="123">
        <v>5</v>
      </c>
      <c r="K56" s="76">
        <f t="shared" si="9"/>
        <v>481</v>
      </c>
      <c r="L56" s="85">
        <f t="shared" si="9"/>
        <v>480</v>
      </c>
      <c r="M56" s="85">
        <f t="shared" si="9"/>
        <v>479</v>
      </c>
      <c r="N56" s="85">
        <f t="shared" si="9"/>
        <v>478</v>
      </c>
      <c r="O56" s="85">
        <v>477</v>
      </c>
      <c r="P56" s="153"/>
      <c r="Q56" s="123">
        <v>5</v>
      </c>
      <c r="R56" s="232">
        <f t="shared" si="10"/>
        <v>379</v>
      </c>
      <c r="S56" s="232">
        <f t="shared" si="10"/>
        <v>378</v>
      </c>
      <c r="T56" s="232">
        <f t="shared" si="10"/>
        <v>377</v>
      </c>
      <c r="U56" s="119">
        <f t="shared" si="10"/>
        <v>376</v>
      </c>
      <c r="V56" s="119">
        <v>375</v>
      </c>
      <c r="X56" s="123">
        <v>2</v>
      </c>
      <c r="Y56" s="81">
        <f>Z56+1</f>
        <v>229</v>
      </c>
      <c r="Z56" s="81">
        <v>228</v>
      </c>
      <c r="AA56" s="149"/>
      <c r="AB56" s="149"/>
      <c r="AC56" s="149"/>
      <c r="AD56" s="135"/>
      <c r="AE56" s="136"/>
      <c r="AF56" s="136"/>
      <c r="AG56" s="137"/>
    </row>
    <row r="57" spans="2:33" x14ac:dyDescent="0.25">
      <c r="E57" s="306" t="s">
        <v>23</v>
      </c>
      <c r="F57" s="306" t="s">
        <v>35</v>
      </c>
      <c r="G57" s="180" t="s">
        <v>267</v>
      </c>
      <c r="H57" s="87" t="s">
        <v>180</v>
      </c>
      <c r="I57" s="87" t="s">
        <v>452</v>
      </c>
      <c r="K57" s="253" t="s">
        <v>59</v>
      </c>
      <c r="L57" s="87" t="s">
        <v>330</v>
      </c>
      <c r="M57" s="87" t="s">
        <v>427</v>
      </c>
      <c r="N57" s="87" t="s">
        <v>424</v>
      </c>
      <c r="O57" s="87" t="s">
        <v>425</v>
      </c>
      <c r="P57" s="153"/>
      <c r="R57" s="285"/>
      <c r="S57" s="285"/>
      <c r="T57" s="285"/>
      <c r="U57" s="120"/>
      <c r="V57" s="120"/>
      <c r="Y57" s="298"/>
      <c r="Z57" s="298"/>
      <c r="AA57" s="149"/>
      <c r="AB57" s="149"/>
      <c r="AC57" s="149"/>
      <c r="AD57" s="135"/>
      <c r="AE57" s="136"/>
      <c r="AF57" s="136"/>
      <c r="AG57" s="137"/>
    </row>
    <row r="58" spans="2:33" x14ac:dyDescent="0.25">
      <c r="E58" s="198"/>
      <c r="F58" s="172"/>
      <c r="G58" s="153"/>
      <c r="H58" s="153"/>
      <c r="I58" s="153"/>
      <c r="K58" s="152"/>
      <c r="L58" s="153"/>
      <c r="M58" s="153"/>
      <c r="N58" s="153"/>
      <c r="O58" s="153"/>
      <c r="P58" s="153"/>
      <c r="R58" s="287" t="s">
        <v>546</v>
      </c>
      <c r="S58" s="288"/>
      <c r="X58" s="136"/>
      <c r="Y58" s="198"/>
      <c r="Z58" s="198"/>
      <c r="AA58" s="149"/>
      <c r="AB58" s="149"/>
      <c r="AC58" s="149"/>
      <c r="AD58" s="135"/>
      <c r="AE58" s="136"/>
      <c r="AF58" s="136"/>
      <c r="AG58" s="137"/>
    </row>
    <row r="59" spans="2:33" x14ac:dyDescent="0.25">
      <c r="D59" s="91" t="s">
        <v>584</v>
      </c>
      <c r="E59" s="92"/>
      <c r="F59" s="153"/>
      <c r="I59" s="153"/>
      <c r="K59" s="159" t="s">
        <v>609</v>
      </c>
      <c r="L59" s="183"/>
      <c r="M59" s="212"/>
      <c r="N59" s="152"/>
      <c r="T59" s="153"/>
      <c r="U59" s="153"/>
      <c r="V59" s="153"/>
      <c r="W59" s="74"/>
      <c r="Y59" s="198"/>
      <c r="Z59" s="198"/>
      <c r="AA59" s="149"/>
      <c r="AB59" s="149"/>
      <c r="AC59" s="149"/>
      <c r="AD59" s="135"/>
      <c r="AE59" s="136"/>
      <c r="AF59" s="136"/>
      <c r="AG59" s="137"/>
    </row>
    <row r="60" spans="2:33" x14ac:dyDescent="0.25">
      <c r="B60" s="123">
        <v>6</v>
      </c>
      <c r="D60" s="233" t="s">
        <v>13</v>
      </c>
      <c r="E60" s="233" t="s">
        <v>18</v>
      </c>
      <c r="F60" s="233" t="s">
        <v>14</v>
      </c>
      <c r="G60" s="233" t="s">
        <v>235</v>
      </c>
      <c r="H60" s="89" t="s">
        <v>20</v>
      </c>
      <c r="I60" s="89" t="s">
        <v>21</v>
      </c>
      <c r="J60" s="123">
        <v>6</v>
      </c>
      <c r="K60" s="160" t="s">
        <v>384</v>
      </c>
      <c r="L60" s="160" t="s">
        <v>385</v>
      </c>
      <c r="M60" s="160" t="s">
        <v>603</v>
      </c>
      <c r="N60" s="160" t="s">
        <v>387</v>
      </c>
      <c r="O60" s="160" t="s">
        <v>604</v>
      </c>
      <c r="P60" s="160" t="s">
        <v>605</v>
      </c>
      <c r="Q60" s="123">
        <v>6</v>
      </c>
      <c r="R60" s="81"/>
      <c r="S60" s="81"/>
      <c r="T60" s="81"/>
      <c r="U60" s="81"/>
      <c r="V60" s="81"/>
      <c r="W60" s="81"/>
      <c r="X60" s="123">
        <v>2</v>
      </c>
      <c r="Y60" s="81"/>
      <c r="Z60" s="81"/>
      <c r="AA60" s="148"/>
      <c r="AB60" s="149"/>
      <c r="AC60" s="149"/>
      <c r="AD60" s="135"/>
      <c r="AE60" s="136"/>
      <c r="AF60" s="136"/>
      <c r="AG60" s="137"/>
    </row>
    <row r="61" spans="2:33" x14ac:dyDescent="0.25">
      <c r="D61" s="90">
        <f t="shared" ref="D61:H62" si="11">E61+1</f>
        <v>582</v>
      </c>
      <c r="E61" s="90">
        <f t="shared" si="11"/>
        <v>581</v>
      </c>
      <c r="F61" s="90">
        <f t="shared" si="11"/>
        <v>580</v>
      </c>
      <c r="G61" s="90">
        <f t="shared" si="11"/>
        <v>579</v>
      </c>
      <c r="H61" s="151">
        <f t="shared" si="11"/>
        <v>578</v>
      </c>
      <c r="I61" s="90">
        <v>577</v>
      </c>
      <c r="K61" s="161">
        <f t="shared" ref="K61:O62" si="12">L61+1</f>
        <v>475</v>
      </c>
      <c r="L61" s="161">
        <f t="shared" si="12"/>
        <v>474</v>
      </c>
      <c r="M61" s="161">
        <f t="shared" si="12"/>
        <v>473</v>
      </c>
      <c r="N61" s="161">
        <f t="shared" si="12"/>
        <v>472</v>
      </c>
      <c r="O61" s="161">
        <f t="shared" si="12"/>
        <v>471</v>
      </c>
      <c r="P61" s="161">
        <v>470</v>
      </c>
      <c r="R61" s="82">
        <f t="shared" ref="R61:V62" si="13">S61+1</f>
        <v>374</v>
      </c>
      <c r="S61" s="82">
        <f t="shared" si="13"/>
        <v>373</v>
      </c>
      <c r="T61" s="82">
        <f t="shared" si="13"/>
        <v>372</v>
      </c>
      <c r="U61" s="82">
        <f t="shared" si="13"/>
        <v>371</v>
      </c>
      <c r="V61" s="82">
        <f t="shared" si="13"/>
        <v>370</v>
      </c>
      <c r="W61" s="82">
        <v>369</v>
      </c>
      <c r="Y61" s="82">
        <f>Z61+1</f>
        <v>222</v>
      </c>
      <c r="Z61" s="82">
        <v>221</v>
      </c>
      <c r="AA61" s="148"/>
      <c r="AB61" s="149"/>
      <c r="AC61" s="149"/>
      <c r="AD61" s="135"/>
      <c r="AE61" s="136"/>
      <c r="AF61" s="136"/>
      <c r="AG61" s="137"/>
    </row>
    <row r="62" spans="2:33" x14ac:dyDescent="0.25">
      <c r="B62" s="123">
        <v>6</v>
      </c>
      <c r="D62" s="233">
        <f t="shared" si="11"/>
        <v>575</v>
      </c>
      <c r="E62" s="233">
        <f t="shared" si="11"/>
        <v>574</v>
      </c>
      <c r="F62" s="89">
        <f t="shared" si="11"/>
        <v>573</v>
      </c>
      <c r="G62" s="89">
        <f t="shared" si="11"/>
        <v>572</v>
      </c>
      <c r="H62" s="89">
        <f t="shared" si="11"/>
        <v>571</v>
      </c>
      <c r="I62" s="89">
        <v>570</v>
      </c>
      <c r="J62" s="123">
        <v>6</v>
      </c>
      <c r="K62" s="85">
        <f t="shared" si="12"/>
        <v>468</v>
      </c>
      <c r="L62" s="160">
        <f t="shared" si="12"/>
        <v>467</v>
      </c>
      <c r="M62" s="160">
        <f t="shared" si="12"/>
        <v>466</v>
      </c>
      <c r="N62" s="160">
        <f t="shared" si="12"/>
        <v>465</v>
      </c>
      <c r="O62" s="160">
        <f t="shared" si="12"/>
        <v>464</v>
      </c>
      <c r="P62" s="160">
        <v>463</v>
      </c>
      <c r="Q62" s="123">
        <v>6</v>
      </c>
      <c r="R62" s="232">
        <f t="shared" si="13"/>
        <v>367</v>
      </c>
      <c r="S62" s="232">
        <f t="shared" si="13"/>
        <v>366</v>
      </c>
      <c r="T62" s="232">
        <f t="shared" si="13"/>
        <v>365</v>
      </c>
      <c r="U62" s="232">
        <f t="shared" si="13"/>
        <v>364</v>
      </c>
      <c r="V62" s="232">
        <f t="shared" si="13"/>
        <v>363</v>
      </c>
      <c r="W62" s="232">
        <v>362</v>
      </c>
      <c r="X62" s="123">
        <v>2</v>
      </c>
      <c r="Y62" s="81">
        <f>Z62+1</f>
        <v>224</v>
      </c>
      <c r="Z62" s="81">
        <v>223</v>
      </c>
      <c r="AA62" s="149"/>
      <c r="AB62" s="149"/>
      <c r="AC62" s="149"/>
      <c r="AD62" s="135"/>
      <c r="AE62" s="136"/>
      <c r="AF62" s="136"/>
      <c r="AG62" s="137"/>
    </row>
    <row r="63" spans="2:33" x14ac:dyDescent="0.25">
      <c r="D63" s="90" t="s">
        <v>19</v>
      </c>
      <c r="E63" s="151" t="s">
        <v>581</v>
      </c>
      <c r="F63" s="90" t="s">
        <v>16</v>
      </c>
      <c r="G63" s="151" t="s">
        <v>17</v>
      </c>
      <c r="H63" s="151" t="s">
        <v>15</v>
      </c>
      <c r="I63" s="155" t="s">
        <v>335</v>
      </c>
      <c r="K63" s="234" t="s">
        <v>267</v>
      </c>
      <c r="L63" s="161" t="s">
        <v>383</v>
      </c>
      <c r="M63" s="161" t="s">
        <v>382</v>
      </c>
      <c r="N63" s="161" t="s">
        <v>386</v>
      </c>
      <c r="O63" s="161" t="s">
        <v>606</v>
      </c>
      <c r="P63" s="161" t="s">
        <v>607</v>
      </c>
      <c r="R63" s="82"/>
      <c r="S63" s="82"/>
      <c r="T63" s="82"/>
      <c r="U63" s="82"/>
      <c r="V63" s="82"/>
      <c r="W63" s="82"/>
      <c r="Y63" s="298"/>
      <c r="Z63" s="82"/>
      <c r="AA63" s="149"/>
      <c r="AB63" s="149"/>
      <c r="AC63" s="149"/>
      <c r="AD63" s="135"/>
      <c r="AE63" s="136"/>
      <c r="AF63" s="136"/>
      <c r="AG63" s="137"/>
    </row>
    <row r="64" spans="2:33" x14ac:dyDescent="0.25">
      <c r="K64" s="198"/>
      <c r="P64" s="198"/>
      <c r="R64" s="152"/>
      <c r="S64" s="153"/>
      <c r="T64" s="153"/>
      <c r="U64" s="153"/>
      <c r="V64" s="152"/>
      <c r="W64" s="153"/>
      <c r="AA64" s="149"/>
      <c r="AB64" s="149"/>
      <c r="AC64" s="149"/>
      <c r="AD64" s="135"/>
      <c r="AE64" s="136"/>
      <c r="AF64" s="136"/>
      <c r="AG64" s="137"/>
    </row>
    <row r="65" spans="2:33" x14ac:dyDescent="0.25">
      <c r="C65" s="152"/>
      <c r="D65" s="153"/>
      <c r="K65" s="218" t="s">
        <v>455</v>
      </c>
      <c r="L65" s="84"/>
      <c r="M65" s="152"/>
      <c r="P65" s="153"/>
      <c r="R65" s="220"/>
      <c r="S65" s="153"/>
      <c r="T65" s="153"/>
      <c r="U65" s="153"/>
      <c r="V65" s="152"/>
      <c r="W65" s="153"/>
      <c r="AA65" s="149"/>
      <c r="AB65" s="149"/>
      <c r="AC65" s="149"/>
      <c r="AD65" s="135"/>
      <c r="AE65" s="136"/>
      <c r="AF65" s="136"/>
      <c r="AG65" s="137"/>
    </row>
    <row r="66" spans="2:33" x14ac:dyDescent="0.25">
      <c r="B66" s="123">
        <v>7</v>
      </c>
      <c r="C66" s="116" t="s">
        <v>4</v>
      </c>
      <c r="D66" s="116" t="s">
        <v>350</v>
      </c>
      <c r="E66" s="233" t="s">
        <v>22</v>
      </c>
      <c r="F66" s="233" t="s">
        <v>582</v>
      </c>
      <c r="G66" s="233" t="s">
        <v>334</v>
      </c>
      <c r="H66" s="233" t="s">
        <v>302</v>
      </c>
      <c r="I66" s="233" t="s">
        <v>583</v>
      </c>
      <c r="J66" s="123">
        <v>6</v>
      </c>
      <c r="K66" s="199" t="s">
        <v>458</v>
      </c>
      <c r="L66" s="199" t="s">
        <v>459</v>
      </c>
      <c r="M66" s="199" t="s">
        <v>460</v>
      </c>
      <c r="N66" s="199" t="s">
        <v>461</v>
      </c>
      <c r="O66" s="235" t="s">
        <v>267</v>
      </c>
      <c r="P66" s="179" t="s">
        <v>393</v>
      </c>
      <c r="Q66" s="123">
        <v>6</v>
      </c>
      <c r="R66" s="290"/>
      <c r="S66" s="81"/>
      <c r="T66" s="81"/>
      <c r="U66" s="81"/>
      <c r="V66" s="291"/>
      <c r="W66" s="81"/>
      <c r="X66" s="123">
        <v>2</v>
      </c>
      <c r="Y66" s="232"/>
      <c r="Z66" s="289"/>
      <c r="AA66" s="149"/>
      <c r="AB66" s="149"/>
      <c r="AC66" s="149"/>
      <c r="AD66" s="135"/>
      <c r="AE66" s="136"/>
      <c r="AF66" s="136"/>
      <c r="AG66" s="137"/>
    </row>
    <row r="67" spans="2:33" x14ac:dyDescent="0.25">
      <c r="C67" s="117">
        <f t="shared" ref="C67:H68" si="14">D67+1</f>
        <v>566</v>
      </c>
      <c r="D67" s="117">
        <f t="shared" si="14"/>
        <v>565</v>
      </c>
      <c r="E67" s="90">
        <f t="shared" si="14"/>
        <v>564</v>
      </c>
      <c r="F67" s="90">
        <f t="shared" si="14"/>
        <v>563</v>
      </c>
      <c r="G67" s="90">
        <f t="shared" si="14"/>
        <v>562</v>
      </c>
      <c r="H67" s="90">
        <f t="shared" si="14"/>
        <v>561</v>
      </c>
      <c r="I67" s="90">
        <v>560</v>
      </c>
      <c r="K67" s="87">
        <f t="shared" ref="K67:O68" si="15">L67+1</f>
        <v>461</v>
      </c>
      <c r="L67" s="251">
        <f t="shared" si="15"/>
        <v>460</v>
      </c>
      <c r="M67" s="87">
        <f t="shared" si="15"/>
        <v>459</v>
      </c>
      <c r="N67" s="87">
        <f t="shared" si="15"/>
        <v>458</v>
      </c>
      <c r="O67" s="87">
        <f t="shared" si="15"/>
        <v>457</v>
      </c>
      <c r="P67" s="163">
        <v>456</v>
      </c>
      <c r="R67" s="82">
        <f>S67+1</f>
        <v>360</v>
      </c>
      <c r="S67" s="82">
        <f>T67+1</f>
        <v>359</v>
      </c>
      <c r="T67" s="249">
        <f>U67+1</f>
        <v>358</v>
      </c>
      <c r="U67" s="82">
        <f>V67+1</f>
        <v>357</v>
      </c>
      <c r="V67" s="292">
        <f>W67+1</f>
        <v>356</v>
      </c>
      <c r="W67" s="82">
        <v>355</v>
      </c>
      <c r="Y67" s="82">
        <f>Z67+1</f>
        <v>222</v>
      </c>
      <c r="Z67" s="82">
        <v>221</v>
      </c>
      <c r="AA67" s="149"/>
      <c r="AB67" s="149"/>
      <c r="AC67" s="149"/>
      <c r="AD67" s="135"/>
      <c r="AE67" s="136"/>
      <c r="AF67" s="136"/>
      <c r="AG67" s="137"/>
    </row>
    <row r="68" spans="2:33" x14ac:dyDescent="0.25">
      <c r="B68" s="123">
        <v>7</v>
      </c>
      <c r="C68" s="116">
        <f t="shared" si="14"/>
        <v>558</v>
      </c>
      <c r="D68" s="116">
        <f t="shared" si="14"/>
        <v>557</v>
      </c>
      <c r="E68" s="116">
        <f t="shared" si="14"/>
        <v>556</v>
      </c>
      <c r="F68" s="116">
        <f t="shared" si="14"/>
        <v>555</v>
      </c>
      <c r="G68" s="116">
        <f t="shared" si="14"/>
        <v>554</v>
      </c>
      <c r="H68" s="116">
        <f t="shared" si="14"/>
        <v>553</v>
      </c>
      <c r="I68" s="116">
        <v>552</v>
      </c>
      <c r="J68" s="123">
        <v>6</v>
      </c>
      <c r="K68" s="252">
        <f t="shared" si="15"/>
        <v>454</v>
      </c>
      <c r="L68" s="252">
        <f t="shared" si="15"/>
        <v>453</v>
      </c>
      <c r="M68" s="252">
        <f t="shared" si="15"/>
        <v>452</v>
      </c>
      <c r="N68" s="252">
        <f t="shared" si="15"/>
        <v>451</v>
      </c>
      <c r="O68" s="252">
        <f t="shared" si="15"/>
        <v>450</v>
      </c>
      <c r="P68" s="162">
        <v>449</v>
      </c>
      <c r="Q68" s="123">
        <v>5</v>
      </c>
      <c r="R68" s="232">
        <f>S68+1</f>
        <v>352</v>
      </c>
      <c r="S68" s="81">
        <f>T68+1</f>
        <v>351</v>
      </c>
      <c r="T68" s="81">
        <f>U68+1</f>
        <v>350</v>
      </c>
      <c r="U68" s="81">
        <f>V68+1</f>
        <v>349</v>
      </c>
      <c r="V68" s="81">
        <v>348</v>
      </c>
      <c r="W68" s="153"/>
      <c r="X68" s="123">
        <v>2</v>
      </c>
      <c r="Y68" s="232">
        <f>Z68+1</f>
        <v>219</v>
      </c>
      <c r="Z68" s="289">
        <v>218</v>
      </c>
      <c r="AA68" s="149"/>
      <c r="AB68" s="149"/>
      <c r="AC68" s="149"/>
      <c r="AD68" s="135"/>
      <c r="AE68" s="136"/>
      <c r="AF68" s="136"/>
      <c r="AG68" s="137"/>
    </row>
    <row r="69" spans="2:33" x14ac:dyDescent="0.25">
      <c r="C69" s="117" t="s">
        <v>32</v>
      </c>
      <c r="D69" s="117" t="s">
        <v>351</v>
      </c>
      <c r="E69" s="307" t="s">
        <v>306</v>
      </c>
      <c r="F69" s="117" t="s">
        <v>345</v>
      </c>
      <c r="G69" s="117" t="s">
        <v>353</v>
      </c>
      <c r="H69" s="117" t="s">
        <v>347</v>
      </c>
      <c r="I69" s="117" t="s">
        <v>586</v>
      </c>
      <c r="K69" s="236" t="s">
        <v>509</v>
      </c>
      <c r="L69" s="236" t="s">
        <v>457</v>
      </c>
      <c r="M69" s="236" t="s">
        <v>601</v>
      </c>
      <c r="N69" s="234" t="s">
        <v>267</v>
      </c>
      <c r="O69" s="234" t="s">
        <v>267</v>
      </c>
      <c r="P69" s="179" t="s">
        <v>393</v>
      </c>
      <c r="R69" s="285"/>
      <c r="S69" s="82"/>
      <c r="T69" s="249"/>
      <c r="U69" s="82"/>
      <c r="V69" s="82"/>
      <c r="W69" s="153"/>
      <c r="Y69" s="82"/>
      <c r="Z69" s="82"/>
      <c r="AA69" s="149"/>
      <c r="AB69" s="149"/>
      <c r="AC69" s="149"/>
      <c r="AD69" s="135"/>
      <c r="AE69" s="136"/>
      <c r="AF69" s="136"/>
      <c r="AG69" s="137"/>
    </row>
    <row r="70" spans="2:33" x14ac:dyDescent="0.25">
      <c r="C70" s="77" t="s">
        <v>598</v>
      </c>
      <c r="D70" s="93"/>
      <c r="K70" s="152"/>
      <c r="L70" s="152"/>
      <c r="M70" s="153"/>
      <c r="N70" s="153"/>
      <c r="O70" s="153"/>
      <c r="P70" s="153"/>
      <c r="R70" s="152"/>
      <c r="S70" s="153"/>
      <c r="T70" s="153"/>
      <c r="U70" s="153"/>
      <c r="V70" s="153"/>
      <c r="W70" s="153"/>
      <c r="Y70" s="152"/>
      <c r="Z70" s="153"/>
      <c r="AA70" s="149"/>
      <c r="AB70" s="149"/>
      <c r="AC70" s="149"/>
      <c r="AD70" s="135"/>
      <c r="AE70" s="136"/>
      <c r="AF70" s="136"/>
      <c r="AG70" s="137"/>
    </row>
    <row r="71" spans="2:33" x14ac:dyDescent="0.25">
      <c r="C71" s="150"/>
      <c r="F71" s="152"/>
      <c r="K71" s="157"/>
      <c r="L71" s="153"/>
      <c r="M71" s="152"/>
      <c r="N71" s="153"/>
      <c r="O71" s="153"/>
      <c r="P71" s="153"/>
      <c r="S71" s="153"/>
      <c r="T71" s="153"/>
      <c r="U71" s="153"/>
      <c r="V71" s="153"/>
      <c r="W71" s="153"/>
      <c r="AA71" s="149"/>
      <c r="AB71" s="149"/>
      <c r="AC71" s="149"/>
      <c r="AD71" s="140"/>
      <c r="AE71" s="136"/>
      <c r="AF71" s="136"/>
      <c r="AG71" s="137"/>
    </row>
    <row r="72" spans="2:33" x14ac:dyDescent="0.25">
      <c r="B72" s="123">
        <v>7</v>
      </c>
      <c r="C72" s="116" t="s">
        <v>29</v>
      </c>
      <c r="D72" s="116" t="s">
        <v>46</v>
      </c>
      <c r="E72" s="215" t="s">
        <v>317</v>
      </c>
      <c r="F72" s="116" t="s">
        <v>587</v>
      </c>
      <c r="G72" s="116" t="s">
        <v>28</v>
      </c>
      <c r="H72" s="116" t="s">
        <v>30</v>
      </c>
      <c r="I72" s="116" t="s">
        <v>346</v>
      </c>
      <c r="J72" s="123">
        <v>6</v>
      </c>
      <c r="K72" s="162" t="s">
        <v>401</v>
      </c>
      <c r="L72" s="162" t="s">
        <v>402</v>
      </c>
      <c r="M72" s="162" t="s">
        <v>392</v>
      </c>
      <c r="N72" s="162" t="s">
        <v>400</v>
      </c>
      <c r="O72" s="179" t="s">
        <v>393</v>
      </c>
      <c r="P72" s="179" t="s">
        <v>393</v>
      </c>
      <c r="Q72" s="123">
        <v>5</v>
      </c>
      <c r="R72" s="81"/>
      <c r="S72" s="81"/>
      <c r="T72" s="81"/>
      <c r="U72" s="290"/>
      <c r="V72" s="81"/>
      <c r="W72" s="153"/>
      <c r="X72" s="123">
        <v>2</v>
      </c>
      <c r="Y72" s="232"/>
      <c r="Z72" s="289"/>
      <c r="AA72" s="149"/>
      <c r="AB72" s="149"/>
      <c r="AC72" s="149"/>
      <c r="AD72" s="135"/>
      <c r="AE72" s="136"/>
      <c r="AF72" s="136"/>
      <c r="AG72" s="137"/>
    </row>
    <row r="73" spans="2:33" x14ac:dyDescent="0.25">
      <c r="C73" s="117">
        <f t="shared" ref="C73:H74" si="16">D73+1</f>
        <v>549</v>
      </c>
      <c r="D73" s="117">
        <f t="shared" si="16"/>
        <v>548</v>
      </c>
      <c r="E73" s="117">
        <f t="shared" si="16"/>
        <v>547</v>
      </c>
      <c r="F73" s="117">
        <f t="shared" si="16"/>
        <v>546</v>
      </c>
      <c r="G73" s="117">
        <f t="shared" si="16"/>
        <v>545</v>
      </c>
      <c r="H73" s="117">
        <f t="shared" si="16"/>
        <v>544</v>
      </c>
      <c r="I73" s="117">
        <v>543</v>
      </c>
      <c r="K73" s="163">
        <f t="shared" ref="K73:O74" si="17">L73+1</f>
        <v>447</v>
      </c>
      <c r="L73" s="163">
        <f t="shared" si="17"/>
        <v>446</v>
      </c>
      <c r="M73" s="163">
        <f t="shared" si="17"/>
        <v>445</v>
      </c>
      <c r="N73" s="163">
        <f t="shared" si="17"/>
        <v>444</v>
      </c>
      <c r="O73" s="163">
        <f t="shared" si="17"/>
        <v>443</v>
      </c>
      <c r="P73" s="163">
        <v>442</v>
      </c>
      <c r="R73" s="82">
        <f t="shared" ref="R73:U74" si="18">S73+1</f>
        <v>346</v>
      </c>
      <c r="S73" s="82">
        <f t="shared" si="18"/>
        <v>345</v>
      </c>
      <c r="T73" s="249">
        <f t="shared" si="18"/>
        <v>344</v>
      </c>
      <c r="U73" s="249">
        <f t="shared" si="18"/>
        <v>343</v>
      </c>
      <c r="V73" s="82">
        <v>342</v>
      </c>
      <c r="W73" s="153"/>
      <c r="Y73" s="82">
        <f>Z73+1</f>
        <v>217</v>
      </c>
      <c r="Z73" s="82">
        <v>216</v>
      </c>
      <c r="AA73" s="149"/>
      <c r="AB73" s="149"/>
      <c r="AC73" s="149"/>
      <c r="AD73" s="135"/>
      <c r="AE73" s="136"/>
      <c r="AF73" s="136"/>
      <c r="AG73" s="137"/>
    </row>
    <row r="74" spans="2:33" x14ac:dyDescent="0.25">
      <c r="B74" s="123">
        <v>7</v>
      </c>
      <c r="C74" s="116">
        <f t="shared" si="16"/>
        <v>541</v>
      </c>
      <c r="D74" s="116">
        <f t="shared" si="16"/>
        <v>540</v>
      </c>
      <c r="E74" s="116">
        <f t="shared" si="16"/>
        <v>539</v>
      </c>
      <c r="F74" s="116">
        <f t="shared" si="16"/>
        <v>538</v>
      </c>
      <c r="G74" s="116">
        <f t="shared" si="16"/>
        <v>537</v>
      </c>
      <c r="H74" s="116">
        <f t="shared" si="16"/>
        <v>536</v>
      </c>
      <c r="I74" s="116">
        <v>535</v>
      </c>
      <c r="J74" s="123">
        <v>6</v>
      </c>
      <c r="K74" s="162">
        <f t="shared" si="17"/>
        <v>440</v>
      </c>
      <c r="L74" s="162">
        <f t="shared" si="17"/>
        <v>439</v>
      </c>
      <c r="M74" s="162">
        <f t="shared" si="17"/>
        <v>438</v>
      </c>
      <c r="N74" s="162">
        <f t="shared" si="17"/>
        <v>437</v>
      </c>
      <c r="O74" s="162">
        <f t="shared" si="17"/>
        <v>436</v>
      </c>
      <c r="P74" s="162">
        <v>435</v>
      </c>
      <c r="Q74" s="123">
        <v>6</v>
      </c>
      <c r="R74" s="81">
        <f t="shared" si="18"/>
        <v>339</v>
      </c>
      <c r="S74" s="81">
        <f t="shared" si="18"/>
        <v>338</v>
      </c>
      <c r="T74" s="81">
        <f t="shared" si="18"/>
        <v>337</v>
      </c>
      <c r="U74" s="81">
        <f t="shared" si="18"/>
        <v>336</v>
      </c>
      <c r="V74" s="232">
        <f>W74+1</f>
        <v>335</v>
      </c>
      <c r="W74" s="232">
        <v>334</v>
      </c>
      <c r="X74" s="123">
        <v>2</v>
      </c>
      <c r="Y74" s="232">
        <f>Z74+1</f>
        <v>214</v>
      </c>
      <c r="Z74" s="289">
        <v>213</v>
      </c>
      <c r="AA74" s="149"/>
      <c r="AB74" s="149"/>
      <c r="AC74" s="149"/>
      <c r="AD74" s="140"/>
      <c r="AF74" s="136"/>
      <c r="AG74" s="137"/>
    </row>
    <row r="75" spans="2:33" x14ac:dyDescent="0.25">
      <c r="C75" s="117" t="s">
        <v>588</v>
      </c>
      <c r="D75" s="117" t="s">
        <v>589</v>
      </c>
      <c r="E75" s="117" t="s">
        <v>26</v>
      </c>
      <c r="F75" s="117" t="s">
        <v>25</v>
      </c>
      <c r="G75" s="117" t="s">
        <v>341</v>
      </c>
      <c r="H75" s="117" t="s">
        <v>340</v>
      </c>
      <c r="I75" s="117" t="s">
        <v>342</v>
      </c>
      <c r="K75" s="163" t="s">
        <v>398</v>
      </c>
      <c r="L75" s="163" t="s">
        <v>399</v>
      </c>
      <c r="M75" s="163" t="s">
        <v>390</v>
      </c>
      <c r="N75" s="163" t="s">
        <v>391</v>
      </c>
      <c r="O75" s="163" t="s">
        <v>405</v>
      </c>
      <c r="P75" s="163" t="s">
        <v>406</v>
      </c>
      <c r="R75" s="82"/>
      <c r="S75" s="82"/>
      <c r="T75" s="82"/>
      <c r="U75" s="82"/>
      <c r="V75" s="82"/>
      <c r="W75" s="82"/>
      <c r="Y75" s="82"/>
      <c r="Z75" s="82"/>
      <c r="AA75" s="149"/>
      <c r="AB75" s="149"/>
      <c r="AC75" s="149"/>
      <c r="AD75" s="135"/>
      <c r="AE75" s="136"/>
      <c r="AF75" s="136"/>
      <c r="AG75" s="137"/>
    </row>
    <row r="76" spans="2:33" x14ac:dyDescent="0.25">
      <c r="E76" s="153"/>
      <c r="F76" s="153"/>
      <c r="G76" s="153"/>
      <c r="H76" s="153"/>
      <c r="K76" s="184" t="s">
        <v>407</v>
      </c>
      <c r="L76" s="184"/>
      <c r="M76" s="153"/>
      <c r="N76" s="153"/>
      <c r="O76" s="153"/>
      <c r="P76" s="74"/>
      <c r="R76" s="152"/>
      <c r="S76" s="153"/>
      <c r="T76" s="74"/>
      <c r="W76" s="74"/>
      <c r="X76" s="74"/>
      <c r="AA76" s="149"/>
      <c r="AB76" s="149"/>
      <c r="AC76" s="149"/>
      <c r="AD76" s="135"/>
      <c r="AE76" s="136"/>
      <c r="AF76" s="136"/>
      <c r="AG76" s="137"/>
    </row>
    <row r="77" spans="2:33" ht="15.75" customHeight="1" x14ac:dyDescent="0.25">
      <c r="K77" s="220"/>
      <c r="L77" s="153"/>
      <c r="M77" s="153"/>
      <c r="N77" s="153"/>
      <c r="O77" s="153"/>
      <c r="P77" s="274"/>
      <c r="R77" s="153"/>
      <c r="S77" s="153"/>
      <c r="AA77" s="149"/>
      <c r="AB77" s="149"/>
      <c r="AC77" s="149"/>
      <c r="AD77" s="135"/>
      <c r="AE77" s="136"/>
      <c r="AF77" s="136"/>
      <c r="AG77" s="137"/>
    </row>
    <row r="78" spans="2:33" x14ac:dyDescent="0.25">
      <c r="B78" s="123">
        <v>6</v>
      </c>
      <c r="D78" s="116" t="s">
        <v>33</v>
      </c>
      <c r="E78" s="116" t="s">
        <v>339</v>
      </c>
      <c r="F78" s="116" t="s">
        <v>31</v>
      </c>
      <c r="G78" s="116" t="s">
        <v>352</v>
      </c>
      <c r="H78" s="116" t="s">
        <v>344</v>
      </c>
      <c r="I78" s="116" t="s">
        <v>590</v>
      </c>
      <c r="J78" s="123">
        <v>6</v>
      </c>
      <c r="K78" s="162" t="s">
        <v>388</v>
      </c>
      <c r="L78" s="162" t="s">
        <v>389</v>
      </c>
      <c r="M78" s="162" t="s">
        <v>395</v>
      </c>
      <c r="N78" s="162" t="s">
        <v>395</v>
      </c>
      <c r="O78" s="162" t="s">
        <v>396</v>
      </c>
      <c r="P78" s="162" t="s">
        <v>397</v>
      </c>
      <c r="Q78" s="123">
        <v>6</v>
      </c>
      <c r="R78" s="290"/>
      <c r="S78" s="290"/>
      <c r="T78" s="293"/>
      <c r="U78" s="293"/>
      <c r="V78" s="293"/>
      <c r="W78" s="232"/>
      <c r="X78" s="123">
        <v>2</v>
      </c>
      <c r="Y78" s="81"/>
      <c r="Z78" s="81"/>
      <c r="AA78" s="149"/>
      <c r="AB78" s="149"/>
      <c r="AC78" s="149"/>
      <c r="AD78" s="135"/>
      <c r="AE78" s="136"/>
      <c r="AF78" s="136"/>
      <c r="AG78" s="137"/>
    </row>
    <row r="79" spans="2:33" x14ac:dyDescent="0.25">
      <c r="D79" s="117">
        <f t="shared" ref="D79:H80" si="19">E79+1</f>
        <v>532</v>
      </c>
      <c r="E79" s="117">
        <f t="shared" si="19"/>
        <v>531</v>
      </c>
      <c r="F79" s="117">
        <f t="shared" si="19"/>
        <v>530</v>
      </c>
      <c r="G79" s="117">
        <f t="shared" si="19"/>
        <v>529</v>
      </c>
      <c r="H79" s="117">
        <f t="shared" si="19"/>
        <v>528</v>
      </c>
      <c r="I79" s="117">
        <v>527</v>
      </c>
      <c r="K79" s="163">
        <f t="shared" ref="K79:O80" si="20">L79+1</f>
        <v>433</v>
      </c>
      <c r="L79" s="163">
        <f t="shared" si="20"/>
        <v>432</v>
      </c>
      <c r="M79" s="163">
        <f t="shared" si="20"/>
        <v>431</v>
      </c>
      <c r="N79" s="163">
        <f t="shared" si="20"/>
        <v>430</v>
      </c>
      <c r="O79" s="163">
        <f t="shared" si="20"/>
        <v>429</v>
      </c>
      <c r="P79" s="163">
        <v>428</v>
      </c>
      <c r="R79" s="249">
        <f t="shared" ref="R79:V80" si="21">S79+1</f>
        <v>332</v>
      </c>
      <c r="S79" s="249">
        <f t="shared" si="21"/>
        <v>331</v>
      </c>
      <c r="T79" s="82">
        <f t="shared" si="21"/>
        <v>330</v>
      </c>
      <c r="U79" s="82">
        <f t="shared" si="21"/>
        <v>329</v>
      </c>
      <c r="V79" s="82">
        <f t="shared" si="21"/>
        <v>328</v>
      </c>
      <c r="W79" s="82">
        <v>327</v>
      </c>
      <c r="Y79" s="82">
        <f>Z79+1</f>
        <v>212</v>
      </c>
      <c r="Z79" s="249">
        <v>211</v>
      </c>
      <c r="AA79" s="149"/>
      <c r="AB79" s="149"/>
      <c r="AC79" s="149"/>
      <c r="AD79" s="135"/>
      <c r="AE79" s="136"/>
      <c r="AF79" s="136"/>
      <c r="AG79" s="137"/>
    </row>
    <row r="80" spans="2:33" x14ac:dyDescent="0.25">
      <c r="B80" s="123">
        <v>6</v>
      </c>
      <c r="D80" s="116">
        <f t="shared" si="19"/>
        <v>525</v>
      </c>
      <c r="E80" s="116">
        <f t="shared" si="19"/>
        <v>524</v>
      </c>
      <c r="F80" s="116">
        <f t="shared" si="19"/>
        <v>523</v>
      </c>
      <c r="G80" s="116">
        <f t="shared" si="19"/>
        <v>522</v>
      </c>
      <c r="H80" s="116">
        <f t="shared" si="19"/>
        <v>521</v>
      </c>
      <c r="I80" s="116">
        <v>520</v>
      </c>
      <c r="J80" s="123">
        <v>6</v>
      </c>
      <c r="K80" s="116">
        <f t="shared" si="20"/>
        <v>426</v>
      </c>
      <c r="L80" s="116">
        <f t="shared" si="20"/>
        <v>425</v>
      </c>
      <c r="M80" s="162">
        <f t="shared" si="20"/>
        <v>424</v>
      </c>
      <c r="N80" s="162">
        <f t="shared" si="20"/>
        <v>423</v>
      </c>
      <c r="O80" s="258">
        <f t="shared" si="20"/>
        <v>422</v>
      </c>
      <c r="P80" s="259">
        <v>421</v>
      </c>
      <c r="Q80" s="123">
        <v>6</v>
      </c>
      <c r="R80" s="290">
        <f t="shared" si="21"/>
        <v>325</v>
      </c>
      <c r="S80" s="290">
        <f t="shared" si="21"/>
        <v>324</v>
      </c>
      <c r="T80" s="81">
        <f t="shared" si="21"/>
        <v>323</v>
      </c>
      <c r="U80" s="81">
        <f t="shared" si="21"/>
        <v>322</v>
      </c>
      <c r="V80" s="81">
        <f t="shared" si="21"/>
        <v>321</v>
      </c>
      <c r="W80" s="81">
        <v>320</v>
      </c>
      <c r="X80" s="123">
        <v>2</v>
      </c>
      <c r="Y80" s="81">
        <f>Z80+1</f>
        <v>209</v>
      </c>
      <c r="Z80" s="290">
        <v>208</v>
      </c>
      <c r="AA80" s="149"/>
      <c r="AB80" s="149"/>
      <c r="AC80" s="149"/>
      <c r="AD80" s="135"/>
      <c r="AE80" s="136"/>
      <c r="AF80" s="136"/>
      <c r="AG80" s="137"/>
    </row>
    <row r="81" spans="1:33" x14ac:dyDescent="0.25">
      <c r="D81" s="307" t="s">
        <v>27</v>
      </c>
      <c r="E81" s="117" t="s">
        <v>236</v>
      </c>
      <c r="F81" s="117" t="s">
        <v>24</v>
      </c>
      <c r="G81" s="117" t="s">
        <v>338</v>
      </c>
      <c r="H81" s="117" t="s">
        <v>343</v>
      </c>
      <c r="I81" s="117" t="s">
        <v>6</v>
      </c>
      <c r="K81" s="117" t="s">
        <v>356</v>
      </c>
      <c r="L81" s="117" t="s">
        <v>551</v>
      </c>
      <c r="M81" s="163" t="s">
        <v>403</v>
      </c>
      <c r="N81" s="163" t="s">
        <v>404</v>
      </c>
      <c r="O81" s="163" t="s">
        <v>394</v>
      </c>
      <c r="P81" s="163" t="s">
        <v>463</v>
      </c>
      <c r="R81" s="249"/>
      <c r="S81" s="249"/>
      <c r="T81" s="82"/>
      <c r="U81" s="82"/>
      <c r="V81" s="82"/>
      <c r="W81" s="82"/>
      <c r="Y81" s="82"/>
      <c r="Z81" s="249"/>
      <c r="AA81" s="149"/>
      <c r="AB81" s="149"/>
      <c r="AC81" s="149"/>
      <c r="AD81" s="135"/>
      <c r="AE81" s="136"/>
      <c r="AF81" s="136"/>
      <c r="AG81" s="137"/>
    </row>
    <row r="82" spans="1:33" x14ac:dyDescent="0.25">
      <c r="K82" s="152"/>
      <c r="L82" s="153"/>
      <c r="M82" s="74"/>
      <c r="N82" s="153"/>
      <c r="O82" s="153"/>
      <c r="P82" s="153"/>
      <c r="R82" s="266"/>
      <c r="S82" s="273"/>
      <c r="Y82" s="157"/>
      <c r="Z82" s="74"/>
      <c r="AA82" s="149"/>
      <c r="AB82" s="149"/>
      <c r="AC82" s="149"/>
      <c r="AD82" s="135"/>
      <c r="AE82" s="136"/>
      <c r="AF82" s="136"/>
      <c r="AG82" s="137"/>
    </row>
    <row r="83" spans="1:33" x14ac:dyDescent="0.25">
      <c r="E83" s="83" t="s">
        <v>379</v>
      </c>
      <c r="F83" s="84"/>
      <c r="K83" s="323" t="s">
        <v>585</v>
      </c>
      <c r="L83" s="186"/>
      <c r="N83" s="153"/>
      <c r="O83" s="153"/>
      <c r="P83" s="153"/>
      <c r="AA83" s="149"/>
      <c r="AB83" s="149"/>
      <c r="AC83" s="149"/>
      <c r="AD83" s="135"/>
      <c r="AE83" s="136"/>
      <c r="AF83" s="136"/>
      <c r="AG83" s="137"/>
    </row>
    <row r="84" spans="1:33" x14ac:dyDescent="0.25">
      <c r="B84" s="123">
        <v>5</v>
      </c>
      <c r="E84" s="179" t="s">
        <v>393</v>
      </c>
      <c r="F84" s="85" t="s">
        <v>36</v>
      </c>
      <c r="G84" s="250" t="s">
        <v>2</v>
      </c>
      <c r="H84" s="85" t="s">
        <v>3</v>
      </c>
      <c r="I84" s="85" t="s">
        <v>12</v>
      </c>
      <c r="J84" s="123">
        <v>5</v>
      </c>
      <c r="K84" s="164" t="s">
        <v>568</v>
      </c>
      <c r="L84" s="164" t="s">
        <v>569</v>
      </c>
      <c r="M84" s="164" t="s">
        <v>570</v>
      </c>
      <c r="N84" s="164" t="s">
        <v>571</v>
      </c>
      <c r="O84" s="164" t="s">
        <v>572</v>
      </c>
      <c r="P84" s="153"/>
      <c r="Q84" s="123">
        <v>5</v>
      </c>
      <c r="R84" s="290"/>
      <c r="S84" s="81"/>
      <c r="T84" s="291"/>
      <c r="U84" s="81"/>
      <c r="V84" s="294"/>
      <c r="W84" s="74"/>
      <c r="X84" s="123">
        <v>2</v>
      </c>
      <c r="Y84" s="81"/>
      <c r="Z84" s="290"/>
      <c r="AA84" s="149"/>
      <c r="AB84" s="149"/>
      <c r="AC84" s="149"/>
      <c r="AD84" s="135"/>
      <c r="AE84" s="136"/>
      <c r="AF84" s="136"/>
      <c r="AG84" s="137"/>
    </row>
    <row r="85" spans="1:33" x14ac:dyDescent="0.25">
      <c r="D85" s="123" t="s">
        <v>591</v>
      </c>
      <c r="E85" s="87">
        <f>F85+1</f>
        <v>516</v>
      </c>
      <c r="F85" s="87">
        <f>G85+1</f>
        <v>515</v>
      </c>
      <c r="G85" s="87">
        <f>H85+1</f>
        <v>514</v>
      </c>
      <c r="H85" s="173">
        <f>I85+1</f>
        <v>513</v>
      </c>
      <c r="I85" s="174">
        <v>512</v>
      </c>
      <c r="K85" s="165">
        <f t="shared" ref="K85:N86" si="22">L85+1</f>
        <v>419</v>
      </c>
      <c r="L85" s="165">
        <f t="shared" si="22"/>
        <v>418</v>
      </c>
      <c r="M85" s="166">
        <f t="shared" si="22"/>
        <v>417</v>
      </c>
      <c r="N85" s="166">
        <f t="shared" si="22"/>
        <v>416</v>
      </c>
      <c r="O85" s="166">
        <v>415</v>
      </c>
      <c r="P85" s="153"/>
      <c r="R85" s="249">
        <f>S85+1</f>
        <v>318</v>
      </c>
      <c r="S85" s="82">
        <f>T85+1</f>
        <v>317</v>
      </c>
      <c r="T85" s="292">
        <f>U85+1</f>
        <v>316</v>
      </c>
      <c r="U85" s="82">
        <f>V85+1</f>
        <v>315</v>
      </c>
      <c r="V85" s="284">
        <v>314</v>
      </c>
      <c r="W85" s="153"/>
      <c r="Y85" s="82">
        <f>Z85+1</f>
        <v>207</v>
      </c>
      <c r="Z85" s="249">
        <v>206</v>
      </c>
      <c r="AA85" s="149"/>
      <c r="AB85" s="149"/>
      <c r="AC85" s="149"/>
      <c r="AD85" s="135"/>
      <c r="AE85" s="136"/>
      <c r="AF85" s="136"/>
      <c r="AG85" s="137"/>
    </row>
    <row r="86" spans="1:33" x14ac:dyDescent="0.25">
      <c r="B86" s="123">
        <v>4</v>
      </c>
      <c r="F86" s="175">
        <f>G86+1</f>
        <v>510</v>
      </c>
      <c r="G86" s="175">
        <f>H86+1</f>
        <v>509</v>
      </c>
      <c r="H86" s="176">
        <f>I86+1</f>
        <v>508</v>
      </c>
      <c r="I86" s="175">
        <v>507</v>
      </c>
      <c r="J86" s="123">
        <v>5</v>
      </c>
      <c r="K86" s="164">
        <f t="shared" si="22"/>
        <v>413</v>
      </c>
      <c r="L86" s="164">
        <f t="shared" si="22"/>
        <v>412</v>
      </c>
      <c r="M86" s="164">
        <f t="shared" si="22"/>
        <v>411</v>
      </c>
      <c r="N86" s="164">
        <f t="shared" si="22"/>
        <v>410</v>
      </c>
      <c r="O86" s="164">
        <v>409</v>
      </c>
      <c r="P86" s="153"/>
      <c r="Q86" s="123">
        <v>5</v>
      </c>
      <c r="R86" s="295">
        <v>312</v>
      </c>
      <c r="S86" s="296">
        <f>T86+1</f>
        <v>311</v>
      </c>
      <c r="T86" s="257">
        <f>U86+1</f>
        <v>310</v>
      </c>
      <c r="U86" s="296">
        <f>V86+1</f>
        <v>309</v>
      </c>
      <c r="V86" s="297">
        <v>308</v>
      </c>
      <c r="W86" s="153"/>
      <c r="X86" s="123">
        <v>2</v>
      </c>
      <c r="Y86" s="81">
        <f>Z86+1</f>
        <v>204</v>
      </c>
      <c r="Z86" s="290">
        <v>203</v>
      </c>
      <c r="AA86" s="149"/>
      <c r="AB86" s="149"/>
      <c r="AC86" s="149"/>
      <c r="AD86" s="135"/>
      <c r="AE86" s="136"/>
      <c r="AF86" s="136"/>
      <c r="AG86" s="137"/>
    </row>
    <row r="87" spans="1:33" x14ac:dyDescent="0.25">
      <c r="F87" s="87" t="s">
        <v>37</v>
      </c>
      <c r="G87" s="87" t="s">
        <v>349</v>
      </c>
      <c r="H87" s="87" t="s">
        <v>354</v>
      </c>
      <c r="I87" s="180" t="s">
        <v>357</v>
      </c>
      <c r="K87" s="166" t="s">
        <v>573</v>
      </c>
      <c r="L87" s="166" t="s">
        <v>574</v>
      </c>
      <c r="M87" s="165" t="s">
        <v>575</v>
      </c>
      <c r="N87" s="165" t="s">
        <v>576</v>
      </c>
      <c r="O87" s="165" t="s">
        <v>577</v>
      </c>
      <c r="P87" s="153"/>
      <c r="R87" s="249"/>
      <c r="S87" s="82"/>
      <c r="T87" s="292"/>
      <c r="U87" s="82"/>
      <c r="V87" s="284"/>
      <c r="W87" s="153"/>
      <c r="Y87" s="82"/>
      <c r="Z87" s="249"/>
      <c r="AA87" s="149"/>
      <c r="AB87" s="149"/>
      <c r="AC87" s="149"/>
      <c r="AD87" s="135"/>
      <c r="AE87" s="136"/>
      <c r="AF87" s="136"/>
      <c r="AG87" s="137"/>
    </row>
    <row r="88" spans="1:33" x14ac:dyDescent="0.25">
      <c r="F88" s="152"/>
      <c r="G88" s="153"/>
      <c r="H88" s="152"/>
      <c r="I88" s="153"/>
      <c r="K88" s="217"/>
      <c r="L88" s="153"/>
      <c r="M88" s="153"/>
      <c r="N88" s="153"/>
      <c r="O88" s="168"/>
      <c r="P88" s="153"/>
      <c r="R88" s="74"/>
      <c r="S88" s="153"/>
      <c r="T88" s="74"/>
      <c r="U88" s="153"/>
      <c r="V88" s="74"/>
      <c r="W88" s="153"/>
      <c r="AA88" s="149"/>
      <c r="AB88" s="149"/>
      <c r="AC88" s="149"/>
      <c r="AD88" s="135"/>
      <c r="AE88" s="136"/>
      <c r="AF88" s="136"/>
      <c r="AG88" s="137"/>
    </row>
    <row r="89" spans="1:33" x14ac:dyDescent="0.25">
      <c r="K89" s="288" t="s">
        <v>7</v>
      </c>
      <c r="L89" s="153"/>
      <c r="M89" s="153"/>
      <c r="N89" s="153"/>
      <c r="O89" s="153"/>
      <c r="P89" s="153"/>
      <c r="AA89" s="149"/>
      <c r="AB89" s="149"/>
      <c r="AC89" s="149"/>
      <c r="AD89" s="135"/>
      <c r="AE89" s="136"/>
      <c r="AF89" s="136"/>
      <c r="AG89" s="137"/>
    </row>
    <row r="90" spans="1:33" x14ac:dyDescent="0.25">
      <c r="J90" s="123">
        <v>4</v>
      </c>
      <c r="K90" s="81" t="s">
        <v>445</v>
      </c>
      <c r="L90" s="164" t="s">
        <v>578</v>
      </c>
      <c r="M90" s="221"/>
      <c r="N90" s="222"/>
      <c r="O90" s="164" t="s">
        <v>579</v>
      </c>
      <c r="P90" s="164" t="s">
        <v>580</v>
      </c>
      <c r="Q90" s="123">
        <v>6</v>
      </c>
      <c r="R90" s="81"/>
      <c r="S90" s="81"/>
      <c r="T90" s="81"/>
      <c r="U90" s="81"/>
      <c r="V90" s="81"/>
      <c r="W90" s="81"/>
      <c r="X90" s="123">
        <v>2</v>
      </c>
      <c r="Y90" s="81"/>
      <c r="Z90" s="81"/>
      <c r="AA90" s="149"/>
      <c r="AB90" s="149"/>
      <c r="AC90" s="149"/>
      <c r="AD90" s="135"/>
      <c r="AE90" s="136"/>
      <c r="AF90" s="136"/>
      <c r="AG90" s="137"/>
    </row>
    <row r="91" spans="1:33" x14ac:dyDescent="0.25">
      <c r="K91" s="82">
        <f>L91+1</f>
        <v>406</v>
      </c>
      <c r="L91" s="166">
        <v>405</v>
      </c>
      <c r="M91" s="221"/>
      <c r="N91" s="222"/>
      <c r="O91" s="165">
        <f>P91+1</f>
        <v>402</v>
      </c>
      <c r="P91" s="165">
        <v>401</v>
      </c>
      <c r="R91" s="82">
        <f>S91+1</f>
        <v>306</v>
      </c>
      <c r="S91" s="82">
        <f>T91+1</f>
        <v>305</v>
      </c>
      <c r="T91" s="82">
        <f>U91+1</f>
        <v>304</v>
      </c>
      <c r="U91" s="82">
        <f>V91+1</f>
        <v>303</v>
      </c>
      <c r="V91" s="82">
        <f>W91+1</f>
        <v>302</v>
      </c>
      <c r="W91" s="286">
        <v>301</v>
      </c>
      <c r="Y91" s="82">
        <f>Z91+1</f>
        <v>201</v>
      </c>
      <c r="Z91" s="82">
        <v>200</v>
      </c>
      <c r="AA91" s="149"/>
      <c r="AB91" s="149"/>
      <c r="AC91" s="149"/>
      <c r="AD91" s="126"/>
      <c r="AE91" s="127"/>
      <c r="AF91" s="127"/>
      <c r="AG91" s="128"/>
    </row>
    <row r="92" spans="1:33" x14ac:dyDescent="0.25">
      <c r="R92" s="212"/>
      <c r="S92" s="212"/>
      <c r="T92" s="212"/>
      <c r="U92" s="212"/>
      <c r="V92" s="212"/>
      <c r="W92" s="212"/>
    </row>
    <row r="93" spans="1:33" x14ac:dyDescent="0.25">
      <c r="A93" s="123" t="s">
        <v>251</v>
      </c>
      <c r="B93" s="123">
        <f>SUM(B43:B92)</f>
        <v>70</v>
      </c>
      <c r="I93" s="123" t="s">
        <v>252</v>
      </c>
      <c r="J93" s="123">
        <f>SUM(J25:J92)</f>
        <v>99</v>
      </c>
      <c r="R93" s="77" t="s">
        <v>548</v>
      </c>
      <c r="S93" s="93"/>
      <c r="T93" s="212"/>
      <c r="U93" s="212"/>
      <c r="V93" s="212"/>
      <c r="W93" s="212"/>
    </row>
    <row r="94" spans="1:33" x14ac:dyDescent="0.25">
      <c r="A94" s="123" t="s">
        <v>252</v>
      </c>
      <c r="B94" s="123">
        <f>J93</f>
        <v>99</v>
      </c>
      <c r="Q94" s="123">
        <v>6</v>
      </c>
      <c r="R94" s="79">
        <f>S94+1</f>
        <v>198</v>
      </c>
      <c r="S94" s="79">
        <f>T94+1</f>
        <v>197</v>
      </c>
      <c r="T94" s="116">
        <f>U94+1</f>
        <v>196</v>
      </c>
      <c r="U94" s="116">
        <f>V94+1</f>
        <v>195</v>
      </c>
      <c r="V94" s="116">
        <f>W94+1</f>
        <v>194</v>
      </c>
      <c r="W94" s="116">
        <v>193</v>
      </c>
      <c r="Y94" s="116">
        <f>Z94+1</f>
        <v>167</v>
      </c>
      <c r="Z94" s="116">
        <f>AA94+1</f>
        <v>166</v>
      </c>
      <c r="AA94" s="116">
        <f>AB94+1</f>
        <v>165</v>
      </c>
      <c r="AB94" s="116">
        <f>AC94+1</f>
        <v>164</v>
      </c>
      <c r="AC94" s="116">
        <v>163</v>
      </c>
    </row>
    <row r="95" spans="1:33" ht="20.25" x14ac:dyDescent="0.3">
      <c r="A95" s="123" t="s">
        <v>253</v>
      </c>
      <c r="B95" s="123">
        <f>Q114</f>
        <v>163</v>
      </c>
      <c r="K95" s="153" t="s">
        <v>7</v>
      </c>
      <c r="R95" s="80"/>
      <c r="S95" s="80"/>
      <c r="T95" s="80"/>
      <c r="U95" s="80"/>
      <c r="V95" s="80"/>
      <c r="W95" s="117"/>
      <c r="X95" s="123">
        <v>5</v>
      </c>
      <c r="Y95" s="117"/>
      <c r="Z95" s="117"/>
      <c r="AA95" s="117"/>
      <c r="AB95" s="117"/>
      <c r="AC95" s="209"/>
      <c r="AD95" s="210"/>
      <c r="AE95" s="204"/>
      <c r="AF95" s="204"/>
      <c r="AG95" s="205"/>
    </row>
    <row r="96" spans="1:33" ht="20.25" x14ac:dyDescent="0.3">
      <c r="A96" s="123" t="s">
        <v>254</v>
      </c>
      <c r="B96" s="123">
        <f>X120</f>
        <v>120</v>
      </c>
      <c r="J96" s="212"/>
      <c r="K96" s="294" t="s">
        <v>450</v>
      </c>
      <c r="L96" s="262" t="s">
        <v>446</v>
      </c>
      <c r="M96" s="81" t="s">
        <v>448</v>
      </c>
      <c r="N96" s="82" t="s">
        <v>447</v>
      </c>
      <c r="R96" s="212"/>
      <c r="S96" s="212"/>
      <c r="T96" s="246"/>
      <c r="U96" s="246"/>
      <c r="V96" s="246"/>
      <c r="W96" s="212"/>
      <c r="Y96" s="153"/>
      <c r="Z96" s="153"/>
      <c r="AA96" s="153"/>
      <c r="AB96" s="153"/>
      <c r="AC96" s="153"/>
      <c r="AD96" s="211"/>
      <c r="AE96" s="208"/>
      <c r="AF96" s="208"/>
      <c r="AG96" s="206"/>
    </row>
    <row r="97" spans="1:33" ht="20.25" x14ac:dyDescent="0.3">
      <c r="A97" s="123" t="s">
        <v>234</v>
      </c>
      <c r="B97" s="123">
        <f>SUM(B93:B96)</f>
        <v>452</v>
      </c>
      <c r="R97" s="158" t="s">
        <v>599</v>
      </c>
      <c r="S97" s="185"/>
      <c r="T97" s="153"/>
      <c r="U97" s="198"/>
      <c r="V97" s="246"/>
      <c r="W97" s="153"/>
      <c r="Y97" s="152"/>
      <c r="Z97" s="153"/>
      <c r="AA97" s="153"/>
      <c r="AB97" s="153"/>
      <c r="AC97" s="153"/>
      <c r="AD97" s="207"/>
      <c r="AE97" s="208"/>
      <c r="AF97" s="208"/>
      <c r="AG97" s="206"/>
    </row>
    <row r="98" spans="1:33" ht="20.25" x14ac:dyDescent="0.3">
      <c r="Q98" s="123">
        <v>5</v>
      </c>
      <c r="R98" s="189" t="s">
        <v>592</v>
      </c>
      <c r="S98" s="189" t="s">
        <v>593</v>
      </c>
      <c r="T98" s="263" t="s">
        <v>594</v>
      </c>
      <c r="U98" s="116"/>
      <c r="V98" s="116"/>
      <c r="W98" s="153"/>
      <c r="Y98" s="78"/>
      <c r="Z98" s="79"/>
      <c r="AA98" s="79"/>
      <c r="AB98" s="79"/>
      <c r="AC98" s="78"/>
      <c r="AD98" s="207"/>
      <c r="AE98" s="208"/>
      <c r="AF98" s="208"/>
      <c r="AG98" s="206"/>
    </row>
    <row r="99" spans="1:33" ht="20.25" x14ac:dyDescent="0.3">
      <c r="R99" s="190">
        <f t="shared" ref="R99:U100" si="23">S99+1</f>
        <v>191</v>
      </c>
      <c r="S99" s="190">
        <f t="shared" si="23"/>
        <v>190</v>
      </c>
      <c r="T99" s="260">
        <f t="shared" si="23"/>
        <v>189</v>
      </c>
      <c r="U99" s="117">
        <f t="shared" si="23"/>
        <v>188</v>
      </c>
      <c r="V99" s="117">
        <v>187</v>
      </c>
      <c r="W99" s="74"/>
      <c r="X99" s="123">
        <v>5</v>
      </c>
      <c r="Y99" s="80">
        <f t="shared" ref="Y99:AB100" si="24">Z99+1</f>
        <v>162</v>
      </c>
      <c r="Z99" s="80">
        <f t="shared" si="24"/>
        <v>161</v>
      </c>
      <c r="AA99" s="80">
        <f t="shared" si="24"/>
        <v>160</v>
      </c>
      <c r="AB99" s="80">
        <f t="shared" si="24"/>
        <v>159</v>
      </c>
      <c r="AC99" s="94">
        <v>158</v>
      </c>
      <c r="AD99" s="207"/>
      <c r="AE99" s="208"/>
      <c r="AF99" s="208"/>
      <c r="AG99" s="206"/>
    </row>
    <row r="100" spans="1:33" ht="20.25" x14ac:dyDescent="0.3">
      <c r="Q100" s="123">
        <v>4</v>
      </c>
      <c r="R100" s="250">
        <f t="shared" si="23"/>
        <v>185</v>
      </c>
      <c r="S100" s="261">
        <f t="shared" si="23"/>
        <v>184</v>
      </c>
      <c r="T100" s="189">
        <f t="shared" si="23"/>
        <v>183</v>
      </c>
      <c r="U100" s="189">
        <f t="shared" si="23"/>
        <v>182</v>
      </c>
      <c r="V100" s="116">
        <v>181</v>
      </c>
      <c r="Y100" s="79">
        <f t="shared" si="24"/>
        <v>156</v>
      </c>
      <c r="Z100" s="79">
        <f t="shared" si="24"/>
        <v>155</v>
      </c>
      <c r="AA100" s="79">
        <f t="shared" si="24"/>
        <v>154</v>
      </c>
      <c r="AB100" s="79">
        <f t="shared" si="24"/>
        <v>153</v>
      </c>
      <c r="AC100" s="78">
        <v>152</v>
      </c>
      <c r="AD100" s="207"/>
      <c r="AE100" s="208"/>
      <c r="AF100" s="208"/>
      <c r="AG100" s="206"/>
    </row>
    <row r="101" spans="1:33" ht="20.25" x14ac:dyDescent="0.3">
      <c r="R101" s="155" t="s">
        <v>332</v>
      </c>
      <c r="S101" s="190" t="s">
        <v>595</v>
      </c>
      <c r="T101" s="190" t="s">
        <v>596</v>
      </c>
      <c r="U101" s="190" t="s">
        <v>597</v>
      </c>
      <c r="V101" s="117"/>
      <c r="X101" s="123">
        <v>5</v>
      </c>
      <c r="Y101" s="80"/>
      <c r="Z101" s="80"/>
      <c r="AA101" s="80"/>
      <c r="AB101" s="80"/>
      <c r="AC101" s="94"/>
      <c r="AD101" s="207"/>
      <c r="AE101" s="208"/>
      <c r="AF101" s="208"/>
      <c r="AG101" s="206"/>
    </row>
    <row r="102" spans="1:33" ht="20.25" x14ac:dyDescent="0.3">
      <c r="R102" s="158" t="s">
        <v>444</v>
      </c>
      <c r="S102" s="152"/>
      <c r="T102" s="153"/>
      <c r="Y102" s="153"/>
      <c r="Z102" s="153"/>
      <c r="AA102" s="153"/>
      <c r="AB102" s="153"/>
      <c r="AC102" s="153"/>
      <c r="AD102" s="207"/>
      <c r="AE102" s="208"/>
      <c r="AF102" s="208"/>
      <c r="AG102" s="206"/>
    </row>
    <row r="103" spans="1:33" ht="20.25" x14ac:dyDescent="0.3">
      <c r="U103" s="152"/>
      <c r="V103" s="153"/>
      <c r="W103" s="74"/>
      <c r="Y103" s="153"/>
      <c r="Z103" s="153"/>
      <c r="AA103" s="153"/>
      <c r="AB103" s="153"/>
      <c r="AC103" s="153"/>
      <c r="AD103" s="207"/>
      <c r="AE103" s="208"/>
      <c r="AF103" s="208"/>
      <c r="AG103" s="206"/>
    </row>
    <row r="104" spans="1:33" ht="20.25" x14ac:dyDescent="0.3">
      <c r="Q104" s="123">
        <v>3</v>
      </c>
      <c r="U104" s="79"/>
      <c r="V104" s="79"/>
      <c r="W104" s="79"/>
      <c r="Y104" s="78"/>
      <c r="Z104" s="79"/>
      <c r="AA104" s="79"/>
      <c r="AB104" s="79"/>
      <c r="AC104" s="78"/>
      <c r="AD104" s="207"/>
      <c r="AE104" s="208"/>
      <c r="AF104" s="208"/>
      <c r="AG104" s="206"/>
    </row>
    <row r="105" spans="1:33" ht="20.25" x14ac:dyDescent="0.3">
      <c r="U105" s="80">
        <f>V105+1</f>
        <v>179</v>
      </c>
      <c r="V105" s="80">
        <f>W105+1</f>
        <v>178</v>
      </c>
      <c r="W105" s="80">
        <v>177</v>
      </c>
      <c r="X105" s="123">
        <v>5</v>
      </c>
      <c r="Y105" s="80">
        <f t="shared" ref="Y105:AB106" si="25">Z105+1</f>
        <v>151</v>
      </c>
      <c r="Z105" s="80">
        <f t="shared" si="25"/>
        <v>150</v>
      </c>
      <c r="AA105" s="80">
        <f t="shared" si="25"/>
        <v>149</v>
      </c>
      <c r="AB105" s="80">
        <f t="shared" si="25"/>
        <v>148</v>
      </c>
      <c r="AC105" s="94">
        <v>147</v>
      </c>
      <c r="AD105" s="207"/>
      <c r="AE105" s="208"/>
      <c r="AF105" s="208"/>
      <c r="AG105" s="206"/>
    </row>
    <row r="106" spans="1:33" ht="20.25" x14ac:dyDescent="0.3">
      <c r="Q106" s="123">
        <v>3</v>
      </c>
      <c r="U106" s="116">
        <f>V106+1</f>
        <v>175</v>
      </c>
      <c r="V106" s="79">
        <f>W106+1</f>
        <v>174</v>
      </c>
      <c r="W106" s="79">
        <v>173</v>
      </c>
      <c r="Y106" s="79">
        <f t="shared" si="25"/>
        <v>145</v>
      </c>
      <c r="Z106" s="79">
        <f t="shared" si="25"/>
        <v>144</v>
      </c>
      <c r="AA106" s="79">
        <f t="shared" si="25"/>
        <v>143</v>
      </c>
      <c r="AB106" s="79">
        <f t="shared" si="25"/>
        <v>142</v>
      </c>
      <c r="AC106" s="78">
        <v>141</v>
      </c>
      <c r="AD106" s="207"/>
      <c r="AE106" s="208"/>
      <c r="AF106" s="208"/>
      <c r="AG106" s="206"/>
    </row>
    <row r="107" spans="1:33" ht="20.25" x14ac:dyDescent="0.3">
      <c r="U107" s="117"/>
      <c r="V107" s="80"/>
      <c r="W107" s="80"/>
      <c r="X107" s="123">
        <v>5</v>
      </c>
      <c r="Y107" s="80"/>
      <c r="Z107" s="80"/>
      <c r="AA107" s="80"/>
      <c r="AB107" s="80"/>
      <c r="AC107" s="94"/>
      <c r="AD107" s="207"/>
      <c r="AE107" s="208"/>
      <c r="AF107" s="208"/>
      <c r="AG107" s="206"/>
    </row>
    <row r="108" spans="1:33" ht="20.25" x14ac:dyDescent="0.3">
      <c r="U108" s="152"/>
      <c r="V108" s="74"/>
      <c r="W108" s="153"/>
      <c r="Y108" s="153"/>
      <c r="Z108" s="153"/>
      <c r="AA108" s="153"/>
      <c r="AB108" s="153"/>
      <c r="AC108" s="153"/>
      <c r="AD108" s="207"/>
      <c r="AE108" s="208"/>
      <c r="AF108" s="208"/>
      <c r="AG108" s="206"/>
    </row>
    <row r="109" spans="1:33" ht="20.25" x14ac:dyDescent="0.3">
      <c r="U109" s="153"/>
      <c r="V109" s="153"/>
      <c r="W109" s="153"/>
      <c r="Y109" s="153"/>
      <c r="Z109" s="153"/>
      <c r="AA109" s="153"/>
      <c r="AB109" s="153"/>
      <c r="AC109" s="153"/>
      <c r="AD109" s="207"/>
      <c r="AE109" s="208"/>
      <c r="AF109" s="208"/>
      <c r="AG109" s="206"/>
    </row>
    <row r="110" spans="1:33" ht="20.25" x14ac:dyDescent="0.3">
      <c r="Q110" s="123">
        <v>1</v>
      </c>
      <c r="U110" s="153"/>
      <c r="V110" s="153"/>
      <c r="W110" s="79"/>
      <c r="Y110" s="78"/>
      <c r="Z110" s="79"/>
      <c r="AA110" s="79"/>
      <c r="AB110" s="79"/>
      <c r="AC110" s="78"/>
      <c r="AD110" s="207"/>
      <c r="AE110" s="208"/>
      <c r="AF110" s="208"/>
      <c r="AG110" s="206"/>
    </row>
    <row r="111" spans="1:33" ht="20.25" x14ac:dyDescent="0.3">
      <c r="U111" s="153"/>
      <c r="V111" s="153"/>
      <c r="W111" s="80">
        <v>171</v>
      </c>
      <c r="X111" s="123">
        <v>5</v>
      </c>
      <c r="Y111" s="80">
        <f t="shared" ref="Y111:AB112" si="26">Z111+1</f>
        <v>140</v>
      </c>
      <c r="Z111" s="80">
        <f t="shared" si="26"/>
        <v>139</v>
      </c>
      <c r="AA111" s="80">
        <f t="shared" si="26"/>
        <v>138</v>
      </c>
      <c r="AB111" s="80">
        <f t="shared" si="26"/>
        <v>137</v>
      </c>
      <c r="AC111" s="94">
        <v>136</v>
      </c>
      <c r="AD111" s="207"/>
      <c r="AE111" s="208"/>
      <c r="AF111" s="208"/>
      <c r="AG111" s="206"/>
    </row>
    <row r="112" spans="1:33" x14ac:dyDescent="0.25">
      <c r="Q112" s="123">
        <v>1</v>
      </c>
      <c r="U112" s="153"/>
      <c r="V112" s="153"/>
      <c r="W112" s="79">
        <v>170</v>
      </c>
      <c r="Y112" s="79">
        <f t="shared" si="26"/>
        <v>134</v>
      </c>
      <c r="Z112" s="79">
        <f t="shared" si="26"/>
        <v>133</v>
      </c>
      <c r="AA112" s="79">
        <f t="shared" si="26"/>
        <v>132</v>
      </c>
      <c r="AB112" s="79">
        <f t="shared" si="26"/>
        <v>131</v>
      </c>
      <c r="AC112" s="193">
        <v>130</v>
      </c>
      <c r="AD112" s="135"/>
      <c r="AE112" s="136"/>
      <c r="AF112" s="136"/>
      <c r="AG112" s="137"/>
    </row>
    <row r="113" spans="16:33" x14ac:dyDescent="0.25">
      <c r="U113" s="153"/>
      <c r="V113" s="153"/>
      <c r="W113" s="80"/>
      <c r="X113" s="123">
        <v>5</v>
      </c>
      <c r="Y113" s="80"/>
      <c r="Z113" s="80"/>
      <c r="AA113" s="80"/>
      <c r="AB113" s="80"/>
      <c r="AC113" s="194" t="s">
        <v>336</v>
      </c>
      <c r="AD113" s="135"/>
      <c r="AE113" s="136"/>
      <c r="AF113" s="136"/>
      <c r="AG113" s="137"/>
    </row>
    <row r="114" spans="16:33" x14ac:dyDescent="0.25">
      <c r="P114" s="123" t="s">
        <v>253</v>
      </c>
      <c r="Q114" s="123">
        <f>SUM(Q16:Q113)</f>
        <v>163</v>
      </c>
      <c r="U114" s="153"/>
      <c r="V114" s="153"/>
      <c r="AD114" s="135"/>
      <c r="AE114" s="136"/>
      <c r="AF114" s="136"/>
      <c r="AG114" s="137"/>
    </row>
    <row r="115" spans="16:33" x14ac:dyDescent="0.25">
      <c r="Y115" s="203" t="s">
        <v>550</v>
      </c>
      <c r="AD115" s="135"/>
      <c r="AE115" s="136"/>
      <c r="AF115" s="136"/>
      <c r="AG115" s="137"/>
    </row>
    <row r="116" spans="16:33" x14ac:dyDescent="0.25">
      <c r="Y116" s="200" t="s">
        <v>544</v>
      </c>
      <c r="Z116" s="283" t="s">
        <v>545</v>
      </c>
      <c r="AD116" s="126"/>
      <c r="AE116" s="127"/>
      <c r="AF116" s="127"/>
      <c r="AG116" s="128"/>
    </row>
    <row r="117" spans="16:33" x14ac:dyDescent="0.25">
      <c r="X117" s="123">
        <v>2</v>
      </c>
      <c r="Y117" s="201">
        <v>121</v>
      </c>
      <c r="Z117" s="282">
        <v>119</v>
      </c>
    </row>
    <row r="118" spans="16:33" x14ac:dyDescent="0.25">
      <c r="Y118" s="125"/>
      <c r="AD118" s="123" t="s">
        <v>0</v>
      </c>
    </row>
    <row r="119" spans="16:33" x14ac:dyDescent="0.25">
      <c r="Y119" s="125"/>
      <c r="AD119" s="129"/>
      <c r="AE119" s="130"/>
      <c r="AF119" s="131"/>
    </row>
    <row r="120" spans="16:33" x14ac:dyDescent="0.25">
      <c r="W120" s="123" t="s">
        <v>254</v>
      </c>
      <c r="X120" s="123">
        <f>SUM(X16:X119)</f>
        <v>120</v>
      </c>
      <c r="AD120" s="135"/>
      <c r="AE120" s="114" t="s">
        <v>0</v>
      </c>
      <c r="AF120" s="137"/>
    </row>
    <row r="121" spans="16:33" x14ac:dyDescent="0.25">
      <c r="AD121" s="135"/>
      <c r="AE121" s="114" t="s">
        <v>255</v>
      </c>
      <c r="AF121" s="137"/>
    </row>
    <row r="122" spans="16:33" x14ac:dyDescent="0.25">
      <c r="V122" s="86"/>
      <c r="W122" s="110"/>
      <c r="X122" s="86"/>
      <c r="Y122" s="110"/>
      <c r="Z122" s="86"/>
      <c r="AA122" s="110"/>
      <c r="AD122" s="135"/>
      <c r="AE122" s="114" t="s">
        <v>8</v>
      </c>
      <c r="AF122" s="137"/>
    </row>
    <row r="123" spans="16:33" x14ac:dyDescent="0.25">
      <c r="V123" s="111">
        <v>116</v>
      </c>
      <c r="W123" s="112"/>
      <c r="X123" s="111">
        <v>112</v>
      </c>
      <c r="Y123" s="112"/>
      <c r="Z123" s="111">
        <v>108</v>
      </c>
      <c r="AA123" s="121"/>
      <c r="AD123" s="135"/>
      <c r="AE123" s="114" t="s">
        <v>318</v>
      </c>
      <c r="AF123" s="137"/>
    </row>
    <row r="124" spans="16:33" x14ac:dyDescent="0.25">
      <c r="V124" s="111"/>
      <c r="W124" s="112"/>
      <c r="X124" s="111"/>
      <c r="Y124" s="112"/>
      <c r="Z124" s="111"/>
      <c r="AA124" s="112"/>
      <c r="AD124" s="135"/>
      <c r="AE124" s="114" t="s">
        <v>9</v>
      </c>
      <c r="AF124" s="137"/>
    </row>
    <row r="125" spans="16:33" x14ac:dyDescent="0.25">
      <c r="V125" s="88"/>
      <c r="W125" s="113"/>
      <c r="X125" s="88"/>
      <c r="Y125" s="113"/>
      <c r="Z125" s="88"/>
      <c r="AA125" s="113"/>
      <c r="AD125" s="135"/>
      <c r="AE125" s="114" t="s">
        <v>10</v>
      </c>
      <c r="AF125" s="137"/>
    </row>
    <row r="126" spans="16:33" x14ac:dyDescent="0.25">
      <c r="AD126" s="135"/>
      <c r="AE126" s="114" t="s">
        <v>11</v>
      </c>
      <c r="AF126" s="137"/>
    </row>
    <row r="127" spans="16:33" x14ac:dyDescent="0.25">
      <c r="AD127" s="126"/>
      <c r="AE127" s="115" t="s">
        <v>337</v>
      </c>
      <c r="AF127" s="128"/>
    </row>
    <row r="132" spans="29:33" x14ac:dyDescent="0.25">
      <c r="AD132" s="136"/>
      <c r="AE132" s="136"/>
      <c r="AF132" s="136"/>
      <c r="AG132" s="136"/>
    </row>
    <row r="133" spans="29:33" x14ac:dyDescent="0.25">
      <c r="AD133" s="136"/>
      <c r="AE133" s="136"/>
      <c r="AF133" s="136"/>
      <c r="AG133" s="136"/>
    </row>
    <row r="134" spans="29:33" x14ac:dyDescent="0.25">
      <c r="AD134" s="136"/>
      <c r="AE134" s="136"/>
      <c r="AF134" s="136"/>
      <c r="AG134" s="136"/>
    </row>
    <row r="135" spans="29:33" x14ac:dyDescent="0.25">
      <c r="AD135" s="136"/>
      <c r="AE135" s="136"/>
      <c r="AF135" s="136"/>
      <c r="AG135" s="136"/>
    </row>
    <row r="136" spans="29:33" x14ac:dyDescent="0.25">
      <c r="AC136" s="136"/>
      <c r="AD136" s="136"/>
      <c r="AE136" s="136"/>
      <c r="AF136" s="136"/>
      <c r="AG136" s="136"/>
    </row>
    <row r="137" spans="29:33" x14ac:dyDescent="0.25">
      <c r="AE137" s="136"/>
      <c r="AF137" s="136"/>
      <c r="AG137" s="136"/>
    </row>
  </sheetData>
  <phoneticPr fontId="0" type="noConversion"/>
  <printOptions horizontalCentered="1" verticalCentered="1"/>
  <pageMargins left="0.5" right="0.5" top="0" bottom="0" header="0.5" footer="0.5"/>
  <pageSetup paperSize="5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14" t="s">
        <v>552</v>
      </c>
      <c r="B1" s="314" t="s">
        <v>553</v>
      </c>
      <c r="C1" s="314" t="s">
        <v>133</v>
      </c>
      <c r="D1" s="314" t="s">
        <v>62</v>
      </c>
      <c r="E1" s="314" t="s">
        <v>554</v>
      </c>
      <c r="F1" s="314" t="s">
        <v>555</v>
      </c>
    </row>
    <row r="2" spans="1:6" x14ac:dyDescent="0.2">
      <c r="A2" s="313" t="s">
        <v>565</v>
      </c>
      <c r="B2" s="315"/>
      <c r="C2" s="315"/>
      <c r="D2" s="315"/>
      <c r="E2" s="315"/>
      <c r="F2" s="316"/>
    </row>
    <row r="3" spans="1:6" x14ac:dyDescent="0.2">
      <c r="A3" s="311" t="s">
        <v>560</v>
      </c>
      <c r="B3" s="247" t="s">
        <v>561</v>
      </c>
      <c r="C3" s="247" t="s">
        <v>566</v>
      </c>
      <c r="D3" s="247" t="s">
        <v>562</v>
      </c>
      <c r="E3" s="247" t="s">
        <v>563</v>
      </c>
      <c r="F3" s="312" t="s">
        <v>564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5" workbookViewId="0">
      <selection activeCell="E11" sqref="E11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533</v>
      </c>
    </row>
    <row r="2" spans="1:8" x14ac:dyDescent="0.2">
      <c r="D2" s="73"/>
      <c r="E2" s="73"/>
      <c r="F2" s="73" t="s">
        <v>301</v>
      </c>
    </row>
    <row r="3" spans="1:8" x14ac:dyDescent="0.2">
      <c r="D3" s="248" t="s">
        <v>512</v>
      </c>
      <c r="E3" s="248" t="s">
        <v>357</v>
      </c>
      <c r="F3" s="248" t="s">
        <v>513</v>
      </c>
      <c r="H3" s="248" t="s">
        <v>514</v>
      </c>
    </row>
    <row r="4" spans="1:8" x14ac:dyDescent="0.2">
      <c r="A4" t="s">
        <v>256</v>
      </c>
      <c r="B4" t="s">
        <v>13</v>
      </c>
      <c r="D4">
        <v>18</v>
      </c>
      <c r="F4" s="309">
        <f>SUM(D4:E4)</f>
        <v>18</v>
      </c>
    </row>
    <row r="5" spans="1:8" x14ac:dyDescent="0.2">
      <c r="A5" t="s">
        <v>303</v>
      </c>
      <c r="B5" t="s">
        <v>33</v>
      </c>
      <c r="D5">
        <v>37</v>
      </c>
      <c r="F5" s="309">
        <f t="shared" ref="F5:F28" si="0">SUM(D5:E5)</f>
        <v>37</v>
      </c>
    </row>
    <row r="6" spans="1:8" x14ac:dyDescent="0.2">
      <c r="A6" t="s">
        <v>515</v>
      </c>
      <c r="F6" s="309"/>
    </row>
    <row r="7" spans="1:8" x14ac:dyDescent="0.2">
      <c r="A7" t="s">
        <v>516</v>
      </c>
      <c r="B7" t="s">
        <v>39</v>
      </c>
      <c r="D7">
        <v>3</v>
      </c>
      <c r="F7" s="309">
        <f t="shared" si="0"/>
        <v>3</v>
      </c>
    </row>
    <row r="8" spans="1:8" x14ac:dyDescent="0.2">
      <c r="A8" t="s">
        <v>517</v>
      </c>
      <c r="B8" t="s">
        <v>518</v>
      </c>
      <c r="D8">
        <v>9</v>
      </c>
      <c r="F8" s="309">
        <f t="shared" si="0"/>
        <v>9</v>
      </c>
    </row>
    <row r="9" spans="1:8" x14ac:dyDescent="0.2">
      <c r="A9" t="s">
        <v>519</v>
      </c>
      <c r="B9" t="s">
        <v>520</v>
      </c>
      <c r="D9">
        <v>13</v>
      </c>
      <c r="F9" s="309">
        <f t="shared" si="0"/>
        <v>13</v>
      </c>
    </row>
    <row r="10" spans="1:8" x14ac:dyDescent="0.2">
      <c r="A10" t="s">
        <v>380</v>
      </c>
      <c r="B10" t="s">
        <v>442</v>
      </c>
      <c r="D10">
        <v>6</v>
      </c>
      <c r="F10" s="309">
        <f t="shared" si="0"/>
        <v>6</v>
      </c>
    </row>
    <row r="11" spans="1:8" x14ac:dyDescent="0.2">
      <c r="A11" t="s">
        <v>534</v>
      </c>
      <c r="B11" t="s">
        <v>421</v>
      </c>
      <c r="D11">
        <v>20</v>
      </c>
      <c r="E11">
        <v>4</v>
      </c>
      <c r="F11" s="309">
        <f t="shared" si="0"/>
        <v>24</v>
      </c>
    </row>
    <row r="12" spans="1:8" x14ac:dyDescent="0.2">
      <c r="A12" t="s">
        <v>381</v>
      </c>
      <c r="B12" t="s">
        <v>521</v>
      </c>
      <c r="D12">
        <v>10</v>
      </c>
      <c r="F12" s="309">
        <f t="shared" si="0"/>
        <v>10</v>
      </c>
    </row>
    <row r="13" spans="1:8" x14ac:dyDescent="0.2">
      <c r="A13" t="s">
        <v>522</v>
      </c>
      <c r="B13" t="s">
        <v>427</v>
      </c>
      <c r="D13">
        <v>11</v>
      </c>
      <c r="E13">
        <v>3</v>
      </c>
      <c r="F13" s="309">
        <f t="shared" si="0"/>
        <v>14</v>
      </c>
    </row>
    <row r="14" spans="1:8" x14ac:dyDescent="0.2">
      <c r="A14" t="s">
        <v>523</v>
      </c>
      <c r="B14" t="s">
        <v>456</v>
      </c>
      <c r="D14">
        <v>8</v>
      </c>
      <c r="E14">
        <v>3</v>
      </c>
      <c r="F14" s="309">
        <f t="shared" si="0"/>
        <v>11</v>
      </c>
    </row>
    <row r="15" spans="1:8" x14ac:dyDescent="0.2">
      <c r="A15" t="s">
        <v>472</v>
      </c>
      <c r="B15" t="s">
        <v>524</v>
      </c>
      <c r="D15">
        <v>10</v>
      </c>
      <c r="E15">
        <v>2</v>
      </c>
      <c r="F15" s="309">
        <f t="shared" si="0"/>
        <v>12</v>
      </c>
    </row>
    <row r="16" spans="1:8" x14ac:dyDescent="0.2">
      <c r="A16" t="s">
        <v>525</v>
      </c>
      <c r="B16" t="s">
        <v>429</v>
      </c>
      <c r="D16">
        <v>3</v>
      </c>
      <c r="E16">
        <v>3</v>
      </c>
      <c r="F16" s="309">
        <f t="shared" si="0"/>
        <v>6</v>
      </c>
    </row>
    <row r="17" spans="1:8" x14ac:dyDescent="0.2">
      <c r="A17" t="s">
        <v>526</v>
      </c>
      <c r="B17" t="s">
        <v>543</v>
      </c>
      <c r="D17">
        <v>49</v>
      </c>
      <c r="E17">
        <v>1</v>
      </c>
      <c r="F17" s="309">
        <f t="shared" si="0"/>
        <v>50</v>
      </c>
    </row>
    <row r="18" spans="1:8" x14ac:dyDescent="0.2">
      <c r="A18" t="s">
        <v>464</v>
      </c>
      <c r="B18" t="s">
        <v>527</v>
      </c>
      <c r="D18">
        <v>1</v>
      </c>
      <c r="E18">
        <v>2</v>
      </c>
      <c r="F18" s="309">
        <f t="shared" si="0"/>
        <v>3</v>
      </c>
    </row>
    <row r="19" spans="1:8" x14ac:dyDescent="0.2">
      <c r="A19" t="s">
        <v>528</v>
      </c>
      <c r="B19" t="s">
        <v>535</v>
      </c>
      <c r="D19">
        <v>3</v>
      </c>
      <c r="F19" s="309">
        <f t="shared" si="0"/>
        <v>3</v>
      </c>
    </row>
    <row r="20" spans="1:8" x14ac:dyDescent="0.2">
      <c r="A20" t="s">
        <v>531</v>
      </c>
      <c r="B20" t="s">
        <v>532</v>
      </c>
      <c r="D20">
        <v>9</v>
      </c>
      <c r="F20" s="309">
        <f t="shared" si="0"/>
        <v>9</v>
      </c>
    </row>
    <row r="21" spans="1:8" x14ac:dyDescent="0.2">
      <c r="A21" t="s">
        <v>0</v>
      </c>
      <c r="B21" t="s">
        <v>5</v>
      </c>
      <c r="D21">
        <v>1</v>
      </c>
      <c r="F21" s="309">
        <f t="shared" si="0"/>
        <v>1</v>
      </c>
    </row>
    <row r="22" spans="1:8" x14ac:dyDescent="0.2">
      <c r="A22" t="s">
        <v>536</v>
      </c>
      <c r="D22">
        <v>2</v>
      </c>
      <c r="F22" s="309">
        <f t="shared" si="0"/>
        <v>2</v>
      </c>
      <c r="H22" t="s">
        <v>542</v>
      </c>
    </row>
    <row r="23" spans="1:8" x14ac:dyDescent="0.2">
      <c r="A23" t="s">
        <v>482</v>
      </c>
      <c r="B23" t="s">
        <v>530</v>
      </c>
      <c r="D23">
        <f>22-7</f>
        <v>15</v>
      </c>
      <c r="E23">
        <v>7</v>
      </c>
      <c r="F23" s="309">
        <f t="shared" si="0"/>
        <v>22</v>
      </c>
    </row>
    <row r="24" spans="1:8" x14ac:dyDescent="0.2">
      <c r="A24" t="s">
        <v>501</v>
      </c>
      <c r="B24" t="s">
        <v>529</v>
      </c>
      <c r="D24">
        <v>5</v>
      </c>
      <c r="E24">
        <v>3</v>
      </c>
      <c r="F24" s="309">
        <f t="shared" si="0"/>
        <v>8</v>
      </c>
      <c r="H24" t="s">
        <v>541</v>
      </c>
    </row>
    <row r="25" spans="1:8" x14ac:dyDescent="0.2">
      <c r="A25" t="s">
        <v>556</v>
      </c>
      <c r="B25" t="s">
        <v>539</v>
      </c>
      <c r="D25">
        <v>20</v>
      </c>
      <c r="E25">
        <v>0</v>
      </c>
      <c r="F25" s="309">
        <f t="shared" si="0"/>
        <v>20</v>
      </c>
    </row>
    <row r="26" spans="1:8" x14ac:dyDescent="0.2">
      <c r="A26" t="s">
        <v>557</v>
      </c>
      <c r="B26" t="s">
        <v>539</v>
      </c>
      <c r="D26">
        <v>142</v>
      </c>
      <c r="F26" s="309">
        <f t="shared" si="0"/>
        <v>142</v>
      </c>
    </row>
    <row r="27" spans="1:8" x14ac:dyDescent="0.2">
      <c r="A27" t="s">
        <v>304</v>
      </c>
      <c r="D27">
        <v>6</v>
      </c>
      <c r="F27" s="309">
        <f t="shared" si="0"/>
        <v>6</v>
      </c>
    </row>
    <row r="28" spans="1:8" x14ac:dyDescent="0.2">
      <c r="A28" t="s">
        <v>357</v>
      </c>
      <c r="B28" t="s">
        <v>537</v>
      </c>
      <c r="D28" s="247">
        <v>0</v>
      </c>
      <c r="E28" s="247">
        <v>23</v>
      </c>
      <c r="F28" s="310">
        <f t="shared" si="0"/>
        <v>23</v>
      </c>
      <c r="H28" t="s">
        <v>540</v>
      </c>
    </row>
    <row r="29" spans="1:8" x14ac:dyDescent="0.2">
      <c r="A29" s="72" t="s">
        <v>234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538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130</v>
      </c>
      <c r="C11" s="48" t="s">
        <v>131</v>
      </c>
      <c r="D11" s="49" t="s">
        <v>133</v>
      </c>
      <c r="E11" s="49" t="s">
        <v>132</v>
      </c>
      <c r="F11" s="33"/>
    </row>
    <row r="12" spans="1:11" ht="15" x14ac:dyDescent="0.25">
      <c r="A12" s="33"/>
      <c r="B12" s="50" t="s">
        <v>134</v>
      </c>
      <c r="C12" s="51"/>
      <c r="D12" s="52" t="s">
        <v>136</v>
      </c>
      <c r="E12" s="96" t="s">
        <v>135</v>
      </c>
      <c r="F12" s="33"/>
      <c r="G12" s="79">
        <f>H12+1</f>
        <v>167</v>
      </c>
      <c r="H12" s="79">
        <f>I12+1</f>
        <v>166</v>
      </c>
      <c r="I12" s="79">
        <f>J12+1</f>
        <v>165</v>
      </c>
      <c r="J12" s="79">
        <f>K12+1</f>
        <v>164</v>
      </c>
      <c r="K12" s="78">
        <v>163</v>
      </c>
    </row>
    <row r="13" spans="1:11" ht="15" x14ac:dyDescent="0.25">
      <c r="A13" s="33"/>
      <c r="B13" s="50" t="s">
        <v>137</v>
      </c>
      <c r="C13" s="51" t="s">
        <v>138</v>
      </c>
      <c r="D13" s="53" t="s">
        <v>140</v>
      </c>
      <c r="E13" s="96" t="s">
        <v>139</v>
      </c>
      <c r="F13" s="33"/>
      <c r="G13" s="80" t="s">
        <v>60</v>
      </c>
      <c r="H13" s="80" t="s">
        <v>60</v>
      </c>
      <c r="I13" s="80" t="s">
        <v>60</v>
      </c>
      <c r="J13" s="80" t="s">
        <v>60</v>
      </c>
      <c r="K13" s="80" t="s">
        <v>60</v>
      </c>
    </row>
    <row r="14" spans="1:11" ht="15" x14ac:dyDescent="0.25">
      <c r="A14" s="33"/>
      <c r="B14" s="54" t="s">
        <v>141</v>
      </c>
      <c r="C14" s="51" t="s">
        <v>126</v>
      </c>
      <c r="D14" s="52" t="s">
        <v>143</v>
      </c>
      <c r="E14" s="96" t="s">
        <v>142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144</v>
      </c>
      <c r="C15" s="51" t="s">
        <v>126</v>
      </c>
      <c r="D15" s="55" t="s">
        <v>146</v>
      </c>
      <c r="E15" s="96" t="s">
        <v>145</v>
      </c>
      <c r="F15" s="33"/>
      <c r="G15" s="77" t="s">
        <v>303</v>
      </c>
      <c r="H15" s="93"/>
      <c r="I15" s="93"/>
      <c r="J15" s="93"/>
      <c r="K15" s="93"/>
    </row>
    <row r="16" spans="1:11" ht="38.25" x14ac:dyDescent="0.25">
      <c r="A16" s="33"/>
      <c r="B16" s="56" t="s">
        <v>147</v>
      </c>
      <c r="C16" s="57" t="s">
        <v>138</v>
      </c>
      <c r="D16" s="52" t="s">
        <v>149</v>
      </c>
      <c r="E16" s="96" t="s">
        <v>148</v>
      </c>
      <c r="F16" s="33"/>
      <c r="G16" s="78"/>
      <c r="H16" s="79"/>
      <c r="I16" s="79"/>
      <c r="J16" s="79"/>
      <c r="K16" s="78"/>
    </row>
    <row r="17" spans="1:12" ht="15" x14ac:dyDescent="0.25">
      <c r="A17" s="33"/>
      <c r="B17" s="54" t="s">
        <v>307</v>
      </c>
      <c r="C17" s="51" t="s">
        <v>308</v>
      </c>
      <c r="D17" s="97"/>
      <c r="E17" s="98"/>
      <c r="F17" s="33"/>
      <c r="G17" s="80">
        <f t="shared" ref="G17:J18" si="0">H17+1</f>
        <v>162</v>
      </c>
      <c r="H17" s="80">
        <f t="shared" si="0"/>
        <v>161</v>
      </c>
      <c r="I17" s="80">
        <f t="shared" si="0"/>
        <v>160</v>
      </c>
      <c r="J17" s="80">
        <f t="shared" si="0"/>
        <v>159</v>
      </c>
      <c r="K17" s="94">
        <v>158</v>
      </c>
    </row>
    <row r="18" spans="1:12" ht="38.25" x14ac:dyDescent="0.25">
      <c r="A18" s="33"/>
      <c r="B18" s="58" t="s">
        <v>150</v>
      </c>
      <c r="C18" s="51" t="s">
        <v>138</v>
      </c>
      <c r="D18" s="97" t="s">
        <v>152</v>
      </c>
      <c r="E18" s="98" t="s">
        <v>151</v>
      </c>
      <c r="F18" s="33"/>
      <c r="G18" s="79">
        <f t="shared" si="0"/>
        <v>156</v>
      </c>
      <c r="H18" s="79">
        <f t="shared" si="0"/>
        <v>155</v>
      </c>
      <c r="I18" s="79">
        <f t="shared" si="0"/>
        <v>154</v>
      </c>
      <c r="J18" s="79">
        <f t="shared" si="0"/>
        <v>153</v>
      </c>
      <c r="K18" s="78">
        <v>152</v>
      </c>
    </row>
    <row r="19" spans="1:12" ht="15" x14ac:dyDescent="0.25">
      <c r="A19" s="33"/>
      <c r="B19" s="59" t="s">
        <v>153</v>
      </c>
      <c r="C19" s="51" t="s">
        <v>154</v>
      </c>
      <c r="D19" s="97" t="s">
        <v>156</v>
      </c>
      <c r="E19" s="98" t="s">
        <v>155</v>
      </c>
      <c r="F19" s="33"/>
      <c r="G19" s="80"/>
      <c r="H19" s="80" t="s">
        <v>46</v>
      </c>
      <c r="I19" s="80"/>
      <c r="J19" s="80"/>
      <c r="K19" s="80"/>
    </row>
    <row r="20" spans="1:12" ht="15" x14ac:dyDescent="0.25">
      <c r="A20" s="33"/>
      <c r="B20" s="54" t="s">
        <v>309</v>
      </c>
      <c r="C20" s="51" t="s">
        <v>310</v>
      </c>
      <c r="D20" s="97"/>
      <c r="E20" s="98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157</v>
      </c>
      <c r="C21" s="51" t="s">
        <v>126</v>
      </c>
      <c r="D21" s="99" t="s">
        <v>159</v>
      </c>
      <c r="E21" s="98" t="s">
        <v>158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160</v>
      </c>
      <c r="C22" s="51" t="s">
        <v>126</v>
      </c>
      <c r="D22" s="97" t="s">
        <v>162</v>
      </c>
      <c r="E22" s="98" t="s">
        <v>161</v>
      </c>
      <c r="F22" s="33"/>
      <c r="G22" s="78"/>
      <c r="H22" s="79"/>
      <c r="I22" s="79"/>
      <c r="J22" s="79"/>
      <c r="K22" s="78"/>
    </row>
    <row r="23" spans="1:12" ht="15" x14ac:dyDescent="0.25">
      <c r="A23" s="33"/>
      <c r="B23" s="54" t="s">
        <v>311</v>
      </c>
      <c r="C23" s="51" t="s">
        <v>72</v>
      </c>
      <c r="D23" s="97"/>
      <c r="E23" s="98"/>
      <c r="F23" s="33"/>
      <c r="G23" s="80">
        <f t="shared" ref="G23:J24" si="1">H23+1</f>
        <v>151</v>
      </c>
      <c r="H23" s="80">
        <f t="shared" si="1"/>
        <v>150</v>
      </c>
      <c r="I23" s="80">
        <f t="shared" si="1"/>
        <v>149</v>
      </c>
      <c r="J23" s="80">
        <f t="shared" si="1"/>
        <v>148</v>
      </c>
      <c r="K23" s="94">
        <v>147</v>
      </c>
    </row>
    <row r="24" spans="1:12" ht="15" x14ac:dyDescent="0.25">
      <c r="A24" s="33"/>
      <c r="B24" s="54" t="s">
        <v>312</v>
      </c>
      <c r="C24" s="51" t="s">
        <v>126</v>
      </c>
      <c r="D24" s="97"/>
      <c r="E24" s="98"/>
      <c r="F24" s="33"/>
      <c r="G24" s="79">
        <f t="shared" si="1"/>
        <v>145</v>
      </c>
      <c r="H24" s="79">
        <f t="shared" si="1"/>
        <v>144</v>
      </c>
      <c r="I24" s="79">
        <f t="shared" si="1"/>
        <v>143</v>
      </c>
      <c r="J24" s="79">
        <f t="shared" si="1"/>
        <v>142</v>
      </c>
      <c r="K24" s="78">
        <v>141</v>
      </c>
    </row>
    <row r="25" spans="1:12" ht="15" x14ac:dyDescent="0.25">
      <c r="A25" s="33"/>
      <c r="B25" s="59" t="s">
        <v>163</v>
      </c>
      <c r="C25" s="51" t="s">
        <v>75</v>
      </c>
      <c r="D25" s="97" t="s">
        <v>165</v>
      </c>
      <c r="E25" s="98" t="s">
        <v>164</v>
      </c>
      <c r="F25" s="33"/>
      <c r="G25" s="80"/>
      <c r="H25" s="80"/>
      <c r="I25" s="80"/>
      <c r="J25" s="80"/>
      <c r="K25" s="94"/>
      <c r="L25" t="s">
        <v>316</v>
      </c>
    </row>
    <row r="26" spans="1:12" ht="15" x14ac:dyDescent="0.25">
      <c r="A26" s="33"/>
      <c r="B26" s="54" t="s">
        <v>166</v>
      </c>
      <c r="C26" s="51" t="s">
        <v>75</v>
      </c>
      <c r="D26" s="97" t="s">
        <v>168</v>
      </c>
      <c r="E26" s="98" t="s">
        <v>167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169</v>
      </c>
      <c r="C27" s="51" t="s">
        <v>98</v>
      </c>
      <c r="D27" s="97" t="s">
        <v>171</v>
      </c>
      <c r="E27" s="98" t="s">
        <v>170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172</v>
      </c>
      <c r="C28" s="51" t="s">
        <v>98</v>
      </c>
      <c r="D28" s="97" t="s">
        <v>174</v>
      </c>
      <c r="E28" s="98" t="s">
        <v>173</v>
      </c>
      <c r="F28" s="33"/>
      <c r="G28" s="78"/>
      <c r="H28" s="79"/>
      <c r="I28" s="79"/>
      <c r="J28" s="79"/>
      <c r="K28" s="78"/>
    </row>
    <row r="29" spans="1:12" ht="15" x14ac:dyDescent="0.25">
      <c r="A29" s="33"/>
      <c r="B29" s="59" t="s">
        <v>175</v>
      </c>
      <c r="C29" s="51" t="s">
        <v>176</v>
      </c>
      <c r="D29" s="97" t="s">
        <v>178</v>
      </c>
      <c r="E29" s="98" t="s">
        <v>177</v>
      </c>
      <c r="F29" s="33"/>
      <c r="G29" s="80">
        <f t="shared" ref="G29:J30" si="2">H29+1</f>
        <v>140</v>
      </c>
      <c r="H29" s="80">
        <f t="shared" si="2"/>
        <v>139</v>
      </c>
      <c r="I29" s="80">
        <f t="shared" si="2"/>
        <v>138</v>
      </c>
      <c r="J29" s="80">
        <f t="shared" si="2"/>
        <v>137</v>
      </c>
      <c r="K29" s="94">
        <v>136</v>
      </c>
    </row>
    <row r="30" spans="1:12" ht="15" x14ac:dyDescent="0.25">
      <c r="A30" s="33"/>
      <c r="B30" s="59" t="s">
        <v>179</v>
      </c>
      <c r="C30" s="51" t="s">
        <v>180</v>
      </c>
      <c r="D30" s="97" t="s">
        <v>182</v>
      </c>
      <c r="E30" s="98" t="s">
        <v>181</v>
      </c>
      <c r="F30" s="33"/>
      <c r="G30" s="79">
        <f t="shared" si="2"/>
        <v>134</v>
      </c>
      <c r="H30" s="79">
        <f t="shared" si="2"/>
        <v>133</v>
      </c>
      <c r="I30" s="79">
        <f t="shared" si="2"/>
        <v>132</v>
      </c>
      <c r="J30" s="79">
        <f t="shared" si="2"/>
        <v>131</v>
      </c>
      <c r="K30" s="78">
        <v>130</v>
      </c>
    </row>
    <row r="31" spans="1:12" ht="15" x14ac:dyDescent="0.25">
      <c r="A31" s="33"/>
      <c r="B31" s="59" t="s">
        <v>183</v>
      </c>
      <c r="C31" s="51" t="s">
        <v>180</v>
      </c>
      <c r="D31" s="97" t="s">
        <v>185</v>
      </c>
      <c r="E31" s="98" t="s">
        <v>184</v>
      </c>
      <c r="F31" s="33"/>
      <c r="G31" s="80"/>
      <c r="H31" s="80"/>
      <c r="I31" s="80"/>
      <c r="J31" s="80"/>
      <c r="K31" s="94"/>
    </row>
    <row r="32" spans="1:12" x14ac:dyDescent="0.2">
      <c r="A32" s="33"/>
      <c r="B32" s="59" t="s">
        <v>186</v>
      </c>
      <c r="C32" s="51" t="s">
        <v>75</v>
      </c>
      <c r="D32" s="100" t="s">
        <v>188</v>
      </c>
      <c r="E32" s="98" t="s">
        <v>187</v>
      </c>
      <c r="F32" s="33"/>
    </row>
    <row r="33" spans="1:6" x14ac:dyDescent="0.2">
      <c r="A33" s="33"/>
      <c r="B33" s="60" t="s">
        <v>189</v>
      </c>
      <c r="C33" s="51" t="s">
        <v>75</v>
      </c>
      <c r="D33" s="65" t="s">
        <v>191</v>
      </c>
      <c r="E33" s="98" t="s">
        <v>190</v>
      </c>
      <c r="F33" s="33"/>
    </row>
    <row r="34" spans="1:6" x14ac:dyDescent="0.2">
      <c r="A34" s="33"/>
      <c r="B34" s="54" t="s">
        <v>192</v>
      </c>
      <c r="C34" s="51" t="s">
        <v>138</v>
      </c>
      <c r="D34" s="97" t="s">
        <v>194</v>
      </c>
      <c r="E34" s="98" t="s">
        <v>193</v>
      </c>
      <c r="F34" s="33"/>
    </row>
    <row r="35" spans="1:6" x14ac:dyDescent="0.2">
      <c r="A35" s="33"/>
      <c r="B35" s="61" t="s">
        <v>195</v>
      </c>
      <c r="C35" s="51" t="s">
        <v>126</v>
      </c>
      <c r="D35" s="99" t="s">
        <v>197</v>
      </c>
      <c r="E35" s="98" t="s">
        <v>196</v>
      </c>
      <c r="F35" s="33"/>
    </row>
    <row r="36" spans="1:6" x14ac:dyDescent="0.2">
      <c r="A36" s="33"/>
      <c r="B36" s="61" t="s">
        <v>198</v>
      </c>
      <c r="C36" s="51" t="s">
        <v>98</v>
      </c>
      <c r="D36" s="101" t="s">
        <v>200</v>
      </c>
      <c r="E36" s="98" t="s">
        <v>199</v>
      </c>
      <c r="F36" s="33"/>
    </row>
    <row r="37" spans="1:6" x14ac:dyDescent="0.2">
      <c r="A37" s="102"/>
      <c r="B37" s="54" t="s">
        <v>313</v>
      </c>
      <c r="C37" s="51" t="s">
        <v>314</v>
      </c>
      <c r="D37" s="97"/>
      <c r="E37" s="98"/>
      <c r="F37" s="33"/>
    </row>
    <row r="38" spans="1:6" x14ac:dyDescent="0.2">
      <c r="A38" s="102"/>
      <c r="B38" s="59" t="s">
        <v>201</v>
      </c>
      <c r="C38" s="51" t="s">
        <v>138</v>
      </c>
      <c r="D38" s="97" t="s">
        <v>203</v>
      </c>
      <c r="E38" s="98" t="s">
        <v>202</v>
      </c>
      <c r="F38" s="33"/>
    </row>
    <row r="39" spans="1:6" x14ac:dyDescent="0.2">
      <c r="A39" s="102"/>
      <c r="B39" s="59" t="s">
        <v>204</v>
      </c>
      <c r="C39" s="51" t="s">
        <v>126</v>
      </c>
      <c r="D39" s="97" t="s">
        <v>206</v>
      </c>
      <c r="E39" s="98" t="s">
        <v>205</v>
      </c>
      <c r="F39" s="33"/>
    </row>
    <row r="40" spans="1:6" x14ac:dyDescent="0.2">
      <c r="A40" s="102"/>
      <c r="B40" s="59" t="s">
        <v>207</v>
      </c>
      <c r="C40" s="51" t="s">
        <v>98</v>
      </c>
      <c r="D40" s="97" t="s">
        <v>209</v>
      </c>
      <c r="E40" s="98" t="s">
        <v>208</v>
      </c>
      <c r="F40" s="33"/>
    </row>
    <row r="41" spans="1:6" x14ac:dyDescent="0.2">
      <c r="A41" s="102"/>
      <c r="B41" s="54" t="s">
        <v>210</v>
      </c>
      <c r="C41" s="51" t="s">
        <v>126</v>
      </c>
      <c r="D41" s="97" t="s">
        <v>212</v>
      </c>
      <c r="E41" s="98" t="s">
        <v>211</v>
      </c>
      <c r="F41" s="33"/>
    </row>
    <row r="42" spans="1:6" x14ac:dyDescent="0.2">
      <c r="A42" s="102"/>
      <c r="B42" s="62"/>
      <c r="C42" s="103"/>
      <c r="D42" s="63"/>
      <c r="E42" s="104"/>
      <c r="F42" s="33"/>
    </row>
    <row r="43" spans="1:6" x14ac:dyDescent="0.2">
      <c r="A43" s="102"/>
      <c r="B43" s="102"/>
      <c r="C43" s="105"/>
      <c r="D43" s="106"/>
      <c r="E43" s="107"/>
      <c r="F43" s="33"/>
    </row>
    <row r="44" spans="1:6" x14ac:dyDescent="0.2">
      <c r="A44" s="102"/>
      <c r="B44" s="102"/>
      <c r="C44" s="105"/>
      <c r="D44" s="106"/>
      <c r="E44" s="107"/>
      <c r="F44" s="33"/>
    </row>
    <row r="45" spans="1:6" x14ac:dyDescent="0.2">
      <c r="A45" s="108"/>
      <c r="B45" s="33"/>
      <c r="C45" s="62"/>
      <c r="D45" s="63"/>
      <c r="E45" s="109"/>
      <c r="F45" s="33"/>
    </row>
    <row r="46" spans="1:6" x14ac:dyDescent="0.2">
      <c r="A46" s="108"/>
      <c r="B46" s="64" t="s">
        <v>213</v>
      </c>
      <c r="C46" s="51" t="s">
        <v>138</v>
      </c>
      <c r="D46" s="65" t="s">
        <v>215</v>
      </c>
      <c r="E46" s="98" t="s">
        <v>214</v>
      </c>
      <c r="F46" s="33"/>
    </row>
    <row r="47" spans="1:6" x14ac:dyDescent="0.2">
      <c r="A47" s="108"/>
      <c r="B47" s="66" t="s">
        <v>216</v>
      </c>
      <c r="C47" s="67" t="s">
        <v>217</v>
      </c>
      <c r="D47" s="68" t="s">
        <v>219</v>
      </c>
      <c r="E47" s="98" t="s">
        <v>218</v>
      </c>
      <c r="F47" s="33"/>
    </row>
    <row r="48" spans="1:6" x14ac:dyDescent="0.2">
      <c r="A48" s="108"/>
      <c r="B48" s="66" t="s">
        <v>220</v>
      </c>
      <c r="C48" s="67" t="s">
        <v>221</v>
      </c>
      <c r="D48" s="68" t="s">
        <v>223</v>
      </c>
      <c r="E48" s="98" t="s">
        <v>222</v>
      </c>
      <c r="F48" s="33"/>
    </row>
    <row r="49" spans="1:6" x14ac:dyDescent="0.2">
      <c r="A49" s="108"/>
      <c r="B49" s="66" t="s">
        <v>224</v>
      </c>
      <c r="C49" s="67" t="s">
        <v>126</v>
      </c>
      <c r="D49" s="68" t="s">
        <v>226</v>
      </c>
      <c r="E49" s="98" t="s">
        <v>225</v>
      </c>
      <c r="F49" s="33"/>
    </row>
    <row r="50" spans="1:6" x14ac:dyDescent="0.2">
      <c r="A50" s="108"/>
      <c r="B50" s="69" t="s">
        <v>315</v>
      </c>
      <c r="C50" s="67" t="s">
        <v>75</v>
      </c>
      <c r="D50" s="98"/>
      <c r="E50" s="98" t="s">
        <v>227</v>
      </c>
      <c r="F50" s="33"/>
    </row>
    <row r="51" spans="1:6" x14ac:dyDescent="0.2">
      <c r="A51" s="108"/>
      <c r="B51" s="69" t="s">
        <v>315</v>
      </c>
      <c r="C51" s="67" t="s">
        <v>75</v>
      </c>
      <c r="D51" s="98"/>
      <c r="E51" s="98" t="s">
        <v>228</v>
      </c>
      <c r="F51" s="33"/>
    </row>
    <row r="52" spans="1:6" x14ac:dyDescent="0.2">
      <c r="A52" s="33"/>
      <c r="B52" s="33"/>
      <c r="C52" s="70"/>
      <c r="D52" s="109"/>
      <c r="E52" s="109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256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257</v>
      </c>
      <c r="B3" t="s">
        <v>98</v>
      </c>
      <c r="C3" s="1" t="s">
        <v>258</v>
      </c>
    </row>
    <row r="4" spans="1:3" x14ac:dyDescent="0.2">
      <c r="A4" t="s">
        <v>259</v>
      </c>
      <c r="B4" t="s">
        <v>98</v>
      </c>
      <c r="C4" s="1" t="s">
        <v>260</v>
      </c>
    </row>
    <row r="5" spans="1:3" x14ac:dyDescent="0.2">
      <c r="A5" t="s">
        <v>261</v>
      </c>
      <c r="B5" t="s">
        <v>98</v>
      </c>
      <c r="C5" s="1" t="s">
        <v>262</v>
      </c>
    </row>
    <row r="6" spans="1:3" x14ac:dyDescent="0.2">
      <c r="A6" t="s">
        <v>263</v>
      </c>
      <c r="B6" t="s">
        <v>75</v>
      </c>
      <c r="C6" s="1" t="s">
        <v>264</v>
      </c>
    </row>
    <row r="7" spans="1:3" x14ac:dyDescent="0.2">
      <c r="A7" t="s">
        <v>265</v>
      </c>
      <c r="B7" t="s">
        <v>75</v>
      </c>
      <c r="C7" s="1" t="s">
        <v>266</v>
      </c>
    </row>
    <row r="8" spans="1:3" x14ac:dyDescent="0.2">
      <c r="A8" t="s">
        <v>267</v>
      </c>
      <c r="C8" s="1" t="s">
        <v>268</v>
      </c>
    </row>
    <row r="9" spans="1:3" x14ac:dyDescent="0.2">
      <c r="A9" t="s">
        <v>269</v>
      </c>
      <c r="B9" t="s">
        <v>98</v>
      </c>
      <c r="C9" s="1" t="s">
        <v>270</v>
      </c>
    </row>
    <row r="10" spans="1:3" x14ac:dyDescent="0.2">
      <c r="A10" t="s">
        <v>271</v>
      </c>
      <c r="B10" t="s">
        <v>75</v>
      </c>
      <c r="C10" s="1" t="s">
        <v>272</v>
      </c>
    </row>
    <row r="11" spans="1:3" x14ac:dyDescent="0.2">
      <c r="A11" t="s">
        <v>273</v>
      </c>
      <c r="B11" t="s">
        <v>98</v>
      </c>
      <c r="C11" s="1" t="s">
        <v>274</v>
      </c>
    </row>
    <row r="12" spans="1:3" x14ac:dyDescent="0.2">
      <c r="A12" t="s">
        <v>275</v>
      </c>
      <c r="B12" t="s">
        <v>98</v>
      </c>
      <c r="C12" s="1" t="s">
        <v>276</v>
      </c>
    </row>
    <row r="13" spans="1:3" x14ac:dyDescent="0.2">
      <c r="A13" t="s">
        <v>267</v>
      </c>
      <c r="B13" t="s">
        <v>180</v>
      </c>
      <c r="C13" s="1" t="s">
        <v>277</v>
      </c>
    </row>
    <row r="14" spans="1:3" x14ac:dyDescent="0.2">
      <c r="A14" t="s">
        <v>278</v>
      </c>
      <c r="B14" t="s">
        <v>1</v>
      </c>
      <c r="C14" s="1" t="s">
        <v>279</v>
      </c>
    </row>
    <row r="15" spans="1:3" x14ac:dyDescent="0.2">
      <c r="A15" t="s">
        <v>280</v>
      </c>
      <c r="B15" t="s">
        <v>1</v>
      </c>
      <c r="C15" s="1" t="s">
        <v>281</v>
      </c>
    </row>
    <row r="16" spans="1:3" x14ac:dyDescent="0.2">
      <c r="A16" t="s">
        <v>282</v>
      </c>
      <c r="B16" t="s">
        <v>1</v>
      </c>
      <c r="C16" s="1" t="s">
        <v>283</v>
      </c>
    </row>
    <row r="17" spans="1:3" x14ac:dyDescent="0.2">
      <c r="A17" t="s">
        <v>284</v>
      </c>
      <c r="B17" t="s">
        <v>77</v>
      </c>
      <c r="C17" s="1" t="s">
        <v>285</v>
      </c>
    </row>
    <row r="18" spans="1:3" x14ac:dyDescent="0.2">
      <c r="A18" t="s">
        <v>286</v>
      </c>
      <c r="B18" t="s">
        <v>287</v>
      </c>
      <c r="C18" s="1" t="s">
        <v>288</v>
      </c>
    </row>
    <row r="19" spans="1:3" x14ac:dyDescent="0.2">
      <c r="A19" t="s">
        <v>289</v>
      </c>
      <c r="B19" t="s">
        <v>75</v>
      </c>
      <c r="C19" s="1" t="s">
        <v>290</v>
      </c>
    </row>
    <row r="20" spans="1:3" x14ac:dyDescent="0.2">
      <c r="A20" t="s">
        <v>291</v>
      </c>
      <c r="B20" t="s">
        <v>75</v>
      </c>
      <c r="C20" s="1" t="s">
        <v>292</v>
      </c>
    </row>
    <row r="21" spans="1:3" x14ac:dyDescent="0.2">
      <c r="A21" t="s">
        <v>293</v>
      </c>
      <c r="B21" t="s">
        <v>98</v>
      </c>
      <c r="C21" s="1" t="s">
        <v>294</v>
      </c>
    </row>
    <row r="22" spans="1:3" x14ac:dyDescent="0.2">
      <c r="A22" t="s">
        <v>295</v>
      </c>
      <c r="B22" t="s">
        <v>98</v>
      </c>
      <c r="C22" s="1" t="s">
        <v>296</v>
      </c>
    </row>
    <row r="23" spans="1:3" x14ac:dyDescent="0.2">
      <c r="A23" t="s">
        <v>297</v>
      </c>
      <c r="B23" t="s">
        <v>180</v>
      </c>
      <c r="C23" s="1" t="s">
        <v>298</v>
      </c>
    </row>
    <row r="24" spans="1:3" x14ac:dyDescent="0.2">
      <c r="A24" t="s">
        <v>299</v>
      </c>
      <c r="B24" t="s">
        <v>180</v>
      </c>
      <c r="C24" s="1" t="s">
        <v>300</v>
      </c>
    </row>
    <row r="25" spans="1:3" x14ac:dyDescent="0.2">
      <c r="C25" s="1"/>
    </row>
    <row r="26" spans="1:3" x14ac:dyDescent="0.2">
      <c r="B26" s="72" t="s">
        <v>301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230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232</v>
      </c>
      <c r="B3" t="s">
        <v>98</v>
      </c>
      <c r="C3" s="1"/>
    </row>
    <row r="4" spans="1:3" x14ac:dyDescent="0.2">
      <c r="A4" t="s">
        <v>233</v>
      </c>
      <c r="B4" t="s">
        <v>75</v>
      </c>
      <c r="C4" s="1"/>
    </row>
    <row r="5" spans="1:3" x14ac:dyDescent="0.2">
      <c r="C5" s="1"/>
    </row>
    <row r="6" spans="1:3" x14ac:dyDescent="0.2">
      <c r="B6" s="72" t="s">
        <v>234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58</v>
      </c>
    </row>
    <row r="3" spans="1:2" x14ac:dyDescent="0.2">
      <c r="A3" t="s">
        <v>38</v>
      </c>
      <c r="B3" t="s">
        <v>237</v>
      </c>
    </row>
    <row r="4" spans="1:2" x14ac:dyDescent="0.2">
      <c r="A4" t="s">
        <v>39</v>
      </c>
      <c r="B4" t="s">
        <v>238</v>
      </c>
    </row>
    <row r="5" spans="1:2" x14ac:dyDescent="0.2">
      <c r="A5" t="s">
        <v>40</v>
      </c>
      <c r="B5" t="s">
        <v>239</v>
      </c>
    </row>
    <row r="6" spans="1:2" x14ac:dyDescent="0.2">
      <c r="A6" t="s">
        <v>41</v>
      </c>
      <c r="B6" t="s">
        <v>240</v>
      </c>
    </row>
    <row r="7" spans="1:2" x14ac:dyDescent="0.2">
      <c r="A7" t="s">
        <v>42</v>
      </c>
      <c r="B7" t="s">
        <v>241</v>
      </c>
    </row>
    <row r="8" spans="1:2" x14ac:dyDescent="0.2">
      <c r="A8" t="s">
        <v>43</v>
      </c>
      <c r="B8" t="s">
        <v>242</v>
      </c>
    </row>
    <row r="9" spans="1:2" x14ac:dyDescent="0.2">
      <c r="A9" t="s">
        <v>44</v>
      </c>
      <c r="B9" t="s">
        <v>243</v>
      </c>
    </row>
    <row r="10" spans="1:2" x14ac:dyDescent="0.2">
      <c r="A10" t="s">
        <v>17</v>
      </c>
      <c r="B10" t="s">
        <v>244</v>
      </c>
    </row>
    <row r="11" spans="1:2" x14ac:dyDescent="0.2">
      <c r="A11" t="s">
        <v>45</v>
      </c>
      <c r="B11" t="s">
        <v>245</v>
      </c>
    </row>
    <row r="12" spans="1:2" x14ac:dyDescent="0.2">
      <c r="A12" t="s">
        <v>46</v>
      </c>
      <c r="B12" t="s">
        <v>246</v>
      </c>
    </row>
    <row r="13" spans="1:2" x14ac:dyDescent="0.2">
      <c r="A13" t="s">
        <v>47</v>
      </c>
      <c r="B13" t="s">
        <v>245</v>
      </c>
    </row>
    <row r="14" spans="1:2" x14ac:dyDescent="0.2">
      <c r="A14" t="s">
        <v>48</v>
      </c>
      <c r="B14" t="s">
        <v>247</v>
      </c>
    </row>
    <row r="15" spans="1:2" x14ac:dyDescent="0.2">
      <c r="A15" t="s">
        <v>34</v>
      </c>
      <c r="B15" t="s">
        <v>248</v>
      </c>
    </row>
    <row r="16" spans="1:2" x14ac:dyDescent="0.2">
      <c r="A16" t="s">
        <v>49</v>
      </c>
      <c r="B16" t="s">
        <v>249</v>
      </c>
    </row>
    <row r="17" spans="1:2" x14ac:dyDescent="0.2">
      <c r="A17" t="s">
        <v>50</v>
      </c>
      <c r="B17" t="s">
        <v>250</v>
      </c>
    </row>
    <row r="18" spans="1:2" x14ac:dyDescent="0.2">
      <c r="A18" t="s">
        <v>51</v>
      </c>
      <c r="B18" t="s">
        <v>245</v>
      </c>
    </row>
    <row r="21" spans="1:2" x14ac:dyDescent="0.2">
      <c r="A21" t="s">
        <v>234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61</v>
      </c>
      <c r="D1" s="7"/>
      <c r="E1" s="7"/>
      <c r="F1" s="8" t="s">
        <v>62</v>
      </c>
      <c r="G1" s="8" t="s">
        <v>63</v>
      </c>
      <c r="H1" s="8" t="s">
        <v>64</v>
      </c>
      <c r="I1" s="8" t="s">
        <v>65</v>
      </c>
      <c r="J1" s="9" t="s">
        <v>66</v>
      </c>
      <c r="K1" s="10"/>
    </row>
    <row r="2" spans="1:11" s="2" customFormat="1" ht="60" customHeight="1" thickBot="1" x14ac:dyDescent="0.25">
      <c r="A2" s="11" t="s">
        <v>67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68</v>
      </c>
      <c r="B3" s="20"/>
      <c r="C3" s="21"/>
      <c r="D3" s="22"/>
      <c r="E3" s="22"/>
      <c r="F3" s="23"/>
      <c r="G3" s="24"/>
      <c r="H3" s="24" t="s">
        <v>69</v>
      </c>
      <c r="I3" s="24">
        <v>17</v>
      </c>
      <c r="J3" s="25" t="s">
        <v>70</v>
      </c>
    </row>
    <row r="4" spans="1:11" s="2" customFormat="1" x14ac:dyDescent="0.2">
      <c r="A4" s="26" t="s">
        <v>71</v>
      </c>
      <c r="B4" s="27" t="s">
        <v>72</v>
      </c>
      <c r="C4" s="21"/>
      <c r="D4" s="22"/>
      <c r="E4" s="22"/>
      <c r="F4" s="23">
        <v>31</v>
      </c>
      <c r="G4" s="24"/>
      <c r="H4" s="24" t="s">
        <v>73</v>
      </c>
      <c r="I4" s="24"/>
      <c r="J4" s="25"/>
    </row>
    <row r="5" spans="1:11" s="2" customFormat="1" x14ac:dyDescent="0.2">
      <c r="A5" s="26" t="s">
        <v>74</v>
      </c>
      <c r="B5" s="28" t="s">
        <v>75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76</v>
      </c>
      <c r="B6" s="28" t="s">
        <v>77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78</v>
      </c>
      <c r="B7" s="28" t="s">
        <v>79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80</v>
      </c>
      <c r="B8" s="28" t="s">
        <v>79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81</v>
      </c>
      <c r="B9" s="30" t="s">
        <v>79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82</v>
      </c>
      <c r="B10" s="28" t="s">
        <v>79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83</v>
      </c>
      <c r="B11" s="28" t="s">
        <v>84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85</v>
      </c>
      <c r="B12" s="28" t="s">
        <v>84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86</v>
      </c>
      <c r="B13" s="28" t="s">
        <v>84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87</v>
      </c>
      <c r="B14" s="30" t="s">
        <v>84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88</v>
      </c>
      <c r="B15" s="30" t="s">
        <v>84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89</v>
      </c>
      <c r="B16" s="28" t="s">
        <v>84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90</v>
      </c>
      <c r="B17" s="28" t="s">
        <v>84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91</v>
      </c>
      <c r="B18" s="30" t="s">
        <v>92</v>
      </c>
      <c r="C18" s="31"/>
      <c r="D18" s="32"/>
      <c r="E18" s="32"/>
      <c r="F18" s="23">
        <v>31</v>
      </c>
      <c r="G18" s="24" t="s">
        <v>93</v>
      </c>
      <c r="H18" s="24"/>
      <c r="I18" s="24"/>
      <c r="J18" s="25"/>
    </row>
    <row r="19" spans="1:10" s="2" customFormat="1" x14ac:dyDescent="0.2">
      <c r="A19" s="26" t="s">
        <v>94</v>
      </c>
      <c r="B19" s="28" t="s">
        <v>92</v>
      </c>
      <c r="C19" s="21"/>
      <c r="D19" s="22"/>
      <c r="E19" s="22"/>
      <c r="F19" s="23">
        <v>31</v>
      </c>
      <c r="G19" s="24" t="s">
        <v>93</v>
      </c>
      <c r="H19" s="24"/>
      <c r="I19" s="24"/>
      <c r="J19" s="25"/>
    </row>
    <row r="20" spans="1:10" s="4" customFormat="1" x14ac:dyDescent="0.2">
      <c r="A20" s="29" t="s">
        <v>95</v>
      </c>
      <c r="B20" s="30" t="s">
        <v>92</v>
      </c>
      <c r="C20" s="31"/>
      <c r="D20" s="32"/>
      <c r="E20" s="32"/>
      <c r="F20" s="23">
        <v>31</v>
      </c>
      <c r="G20" s="24" t="s">
        <v>93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96</v>
      </c>
      <c r="B22" s="35"/>
      <c r="C22" s="21"/>
      <c r="D22" s="22"/>
      <c r="E22" s="22"/>
      <c r="F22" s="23"/>
      <c r="G22" s="24"/>
      <c r="H22" s="24" t="s">
        <v>69</v>
      </c>
      <c r="I22" s="24">
        <v>4</v>
      </c>
      <c r="J22" s="25" t="s">
        <v>70</v>
      </c>
    </row>
    <row r="23" spans="1:10" s="2" customFormat="1" x14ac:dyDescent="0.2">
      <c r="A23" s="26" t="s">
        <v>97</v>
      </c>
      <c r="B23" s="27" t="s">
        <v>98</v>
      </c>
      <c r="C23" s="21"/>
      <c r="D23" s="22"/>
      <c r="E23" s="22"/>
      <c r="F23" s="23">
        <v>31</v>
      </c>
      <c r="G23" s="24"/>
      <c r="H23" s="24" t="s">
        <v>73</v>
      </c>
      <c r="I23" s="24"/>
      <c r="J23" s="25"/>
    </row>
    <row r="24" spans="1:10" s="2" customFormat="1" x14ac:dyDescent="0.2">
      <c r="A24" s="26" t="s">
        <v>99</v>
      </c>
      <c r="B24" s="28" t="s">
        <v>100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101</v>
      </c>
      <c r="B25" s="28" t="s">
        <v>79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102</v>
      </c>
      <c r="B26" s="28" t="s">
        <v>103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104</v>
      </c>
      <c r="B28" s="35"/>
      <c r="C28" s="21"/>
      <c r="D28" s="22"/>
      <c r="E28" s="22"/>
      <c r="F28" s="23"/>
      <c r="G28" s="24"/>
      <c r="H28" s="24" t="s">
        <v>69</v>
      </c>
      <c r="I28" s="24">
        <v>11</v>
      </c>
      <c r="J28" s="25" t="s">
        <v>105</v>
      </c>
    </row>
    <row r="29" spans="1:10" s="2" customFormat="1" x14ac:dyDescent="0.2">
      <c r="A29" s="26" t="s">
        <v>106</v>
      </c>
      <c r="B29" s="27" t="s">
        <v>98</v>
      </c>
      <c r="C29" s="21"/>
      <c r="D29" s="22"/>
      <c r="E29" s="22"/>
      <c r="F29" s="23">
        <v>31</v>
      </c>
      <c r="G29" s="24"/>
      <c r="H29" s="24" t="s">
        <v>73</v>
      </c>
      <c r="I29" s="24"/>
      <c r="J29" s="25" t="s">
        <v>107</v>
      </c>
    </row>
    <row r="30" spans="1:10" s="2" customFormat="1" x14ac:dyDescent="0.2">
      <c r="A30" s="26" t="s">
        <v>108</v>
      </c>
      <c r="B30" s="28" t="s">
        <v>79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109</v>
      </c>
      <c r="B31" s="28" t="s">
        <v>84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110</v>
      </c>
      <c r="B32" s="28" t="s">
        <v>84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111</v>
      </c>
      <c r="B33" s="28" t="s">
        <v>84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112</v>
      </c>
      <c r="B34" s="28" t="s">
        <v>84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113</v>
      </c>
      <c r="B35" s="28" t="s">
        <v>103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114</v>
      </c>
      <c r="B36" s="28" t="s">
        <v>103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115</v>
      </c>
      <c r="B37" s="28" t="s">
        <v>77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116</v>
      </c>
      <c r="B38" s="28" t="s">
        <v>103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117</v>
      </c>
      <c r="B39" s="28" t="s">
        <v>103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118</v>
      </c>
      <c r="B41" s="35"/>
      <c r="C41" s="21"/>
      <c r="D41" s="22"/>
      <c r="E41" s="22"/>
      <c r="F41" s="23"/>
      <c r="G41" s="24"/>
      <c r="H41" s="24" t="s">
        <v>69</v>
      </c>
      <c r="I41" s="24">
        <v>7</v>
      </c>
      <c r="J41" s="25" t="s">
        <v>70</v>
      </c>
    </row>
    <row r="42" spans="1:10" s="2" customFormat="1" x14ac:dyDescent="0.2">
      <c r="A42" s="26" t="s">
        <v>119</v>
      </c>
      <c r="B42" s="27" t="s">
        <v>98</v>
      </c>
      <c r="C42" s="21"/>
      <c r="D42" s="22"/>
      <c r="E42" s="22"/>
      <c r="F42" s="23">
        <v>31</v>
      </c>
      <c r="G42" s="24"/>
      <c r="H42" s="24" t="s">
        <v>73</v>
      </c>
      <c r="I42" s="24"/>
      <c r="J42" s="25"/>
    </row>
    <row r="43" spans="1:10" s="2" customFormat="1" x14ac:dyDescent="0.2">
      <c r="A43" s="26" t="s">
        <v>120</v>
      </c>
      <c r="B43" s="28" t="s">
        <v>79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121</v>
      </c>
      <c r="B44" s="28" t="s">
        <v>79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122</v>
      </c>
      <c r="B45" s="28" t="s">
        <v>79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123</v>
      </c>
      <c r="B46" s="28" t="s">
        <v>79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124</v>
      </c>
      <c r="B47" s="28" t="s">
        <v>84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125</v>
      </c>
      <c r="B48" s="28" t="s">
        <v>126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127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128</v>
      </c>
    </row>
    <row r="3" spans="1:1" x14ac:dyDescent="0.2">
      <c r="A3" t="s">
        <v>129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2001-10-02T19:51:50Z</cp:lastPrinted>
  <dcterms:created xsi:type="dcterms:W3CDTF">2001-05-09T01:38:00Z</dcterms:created>
  <dcterms:modified xsi:type="dcterms:W3CDTF">2023-09-16T23:02:36Z</dcterms:modified>
</cp:coreProperties>
</file>