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05C6CE-5FB5-421B-802B-FAE3970A2B65}" xr6:coauthVersionLast="47" xr6:coauthVersionMax="47" xr10:uidLastSave="{00000000-0000-0000-0000-000000000000}"/>
  <bookViews>
    <workbookView xWindow="-120" yWindow="-120" windowWidth="38640" windowHeight="15720"/>
  </bookViews>
  <sheets>
    <sheet name="30-Yr Fixed" sheetId="1" r:id="rId1"/>
    <sheet name="Sheet2" sheetId="2" r:id="rId2"/>
    <sheet name="Sheet3" sheetId="3" r:id="rId3"/>
  </sheets>
  <definedNames>
    <definedName name="_xlnm.Print_Area" localSheetId="0">'30-Yr Fixed'!$B$1:$M$36</definedName>
  </definedNames>
  <calcPr calcId="0" calcMode="manual"/>
</workbook>
</file>

<file path=xl/calcChain.xml><?xml version="1.0" encoding="utf-8"?>
<calcChain xmlns="http://schemas.openxmlformats.org/spreadsheetml/2006/main">
  <c r="C5" i="1" l="1"/>
  <c r="C6" i="1"/>
  <c r="L7" i="1"/>
  <c r="D8" i="1"/>
  <c r="J9" i="1"/>
  <c r="C13" i="1"/>
  <c r="D13" i="1"/>
  <c r="E13" i="1"/>
  <c r="F13" i="1"/>
  <c r="G13" i="1"/>
  <c r="J13" i="1"/>
  <c r="K13" i="1"/>
  <c r="L13" i="1"/>
  <c r="C14" i="1"/>
  <c r="D14" i="1"/>
  <c r="E14" i="1"/>
  <c r="F14" i="1"/>
  <c r="G14" i="1"/>
  <c r="J14" i="1"/>
  <c r="K14" i="1"/>
  <c r="L14" i="1"/>
  <c r="C15" i="1"/>
  <c r="D15" i="1"/>
  <c r="E15" i="1"/>
  <c r="F15" i="1"/>
  <c r="G15" i="1"/>
  <c r="J15" i="1"/>
  <c r="K15" i="1"/>
  <c r="L15" i="1"/>
  <c r="C16" i="1"/>
  <c r="D16" i="1"/>
  <c r="E16" i="1"/>
  <c r="F16" i="1"/>
  <c r="G16" i="1"/>
  <c r="J16" i="1"/>
  <c r="K16" i="1"/>
  <c r="L16" i="1"/>
  <c r="C17" i="1"/>
  <c r="D17" i="1"/>
  <c r="E17" i="1"/>
  <c r="F17" i="1"/>
  <c r="G17" i="1"/>
  <c r="J17" i="1"/>
  <c r="K17" i="1"/>
  <c r="L17" i="1"/>
  <c r="C18" i="1"/>
  <c r="D18" i="1"/>
  <c r="E18" i="1"/>
  <c r="F18" i="1"/>
  <c r="G18" i="1"/>
  <c r="J18" i="1"/>
  <c r="K18" i="1"/>
  <c r="L18" i="1"/>
  <c r="C19" i="1"/>
  <c r="D19" i="1"/>
  <c r="E19" i="1"/>
  <c r="F19" i="1"/>
  <c r="G19" i="1"/>
  <c r="J19" i="1"/>
  <c r="K19" i="1"/>
  <c r="L19" i="1"/>
  <c r="C20" i="1"/>
  <c r="D20" i="1"/>
  <c r="E20" i="1"/>
  <c r="F20" i="1"/>
  <c r="G20" i="1"/>
  <c r="J20" i="1"/>
  <c r="K20" i="1"/>
  <c r="L20" i="1"/>
  <c r="C21" i="1"/>
  <c r="D21" i="1"/>
  <c r="E21" i="1"/>
  <c r="F21" i="1"/>
  <c r="G21" i="1"/>
  <c r="J21" i="1"/>
  <c r="K21" i="1"/>
  <c r="L21" i="1"/>
  <c r="C22" i="1"/>
  <c r="D22" i="1"/>
  <c r="E22" i="1"/>
  <c r="F22" i="1"/>
  <c r="G22" i="1"/>
  <c r="J22" i="1"/>
  <c r="K22" i="1"/>
  <c r="L22" i="1"/>
  <c r="C23" i="1"/>
  <c r="D23" i="1"/>
  <c r="E23" i="1"/>
  <c r="F23" i="1"/>
  <c r="G23" i="1"/>
  <c r="J23" i="1"/>
  <c r="K23" i="1"/>
  <c r="L23" i="1"/>
  <c r="C24" i="1"/>
  <c r="D24" i="1"/>
  <c r="E24" i="1"/>
  <c r="F24" i="1"/>
  <c r="G24" i="1"/>
  <c r="J24" i="1"/>
  <c r="K24" i="1"/>
  <c r="L24" i="1"/>
  <c r="C25" i="1"/>
  <c r="D25" i="1"/>
  <c r="E25" i="1"/>
  <c r="F25" i="1"/>
  <c r="G25" i="1"/>
  <c r="J25" i="1"/>
  <c r="K25" i="1"/>
  <c r="L25" i="1"/>
  <c r="C26" i="1"/>
  <c r="D26" i="1"/>
  <c r="E26" i="1"/>
  <c r="F26" i="1"/>
  <c r="G26" i="1"/>
  <c r="J26" i="1"/>
  <c r="K26" i="1"/>
  <c r="L26" i="1"/>
  <c r="C27" i="1"/>
  <c r="D27" i="1"/>
  <c r="E27" i="1"/>
  <c r="F27" i="1"/>
  <c r="G27" i="1"/>
  <c r="J27" i="1"/>
  <c r="K27" i="1"/>
  <c r="L27" i="1"/>
  <c r="C28" i="1"/>
  <c r="D28" i="1"/>
  <c r="E28" i="1"/>
  <c r="F28" i="1"/>
  <c r="G28" i="1"/>
  <c r="J28" i="1"/>
  <c r="K28" i="1"/>
  <c r="L28" i="1"/>
  <c r="C29" i="1"/>
  <c r="D29" i="1"/>
  <c r="E29" i="1"/>
  <c r="F29" i="1"/>
  <c r="G29" i="1"/>
  <c r="J29" i="1"/>
  <c r="K29" i="1"/>
  <c r="L29" i="1"/>
  <c r="C30" i="1"/>
  <c r="D30" i="1"/>
  <c r="E30" i="1"/>
  <c r="F30" i="1"/>
  <c r="G30" i="1"/>
  <c r="J30" i="1"/>
  <c r="K30" i="1"/>
  <c r="L30" i="1"/>
  <c r="C31" i="1"/>
  <c r="D31" i="1"/>
  <c r="E31" i="1"/>
  <c r="F31" i="1"/>
  <c r="G31" i="1"/>
  <c r="J31" i="1"/>
  <c r="K31" i="1"/>
  <c r="L31" i="1"/>
  <c r="C32" i="1"/>
  <c r="D32" i="1"/>
  <c r="E32" i="1"/>
  <c r="F32" i="1"/>
  <c r="G32" i="1"/>
  <c r="J32" i="1"/>
  <c r="K32" i="1"/>
  <c r="L32" i="1"/>
  <c r="C33" i="1"/>
  <c r="D33" i="1"/>
  <c r="E33" i="1"/>
  <c r="F33" i="1"/>
  <c r="G33" i="1"/>
  <c r="J33" i="1"/>
  <c r="K33" i="1"/>
  <c r="L33" i="1"/>
  <c r="C34" i="1"/>
  <c r="D34" i="1"/>
  <c r="E34" i="1"/>
  <c r="F34" i="1"/>
  <c r="G34" i="1"/>
  <c r="J34" i="1"/>
  <c r="K34" i="1"/>
  <c r="L34" i="1"/>
  <c r="C35" i="1"/>
  <c r="D35" i="1"/>
  <c r="E35" i="1"/>
  <c r="F35" i="1"/>
  <c r="G35" i="1"/>
  <c r="J35" i="1"/>
  <c r="K35" i="1"/>
  <c r="L35" i="1"/>
  <c r="C36" i="1"/>
  <c r="D36" i="1"/>
  <c r="E36" i="1"/>
  <c r="F36" i="1"/>
  <c r="G36" i="1"/>
  <c r="J36" i="1"/>
  <c r="K36" i="1"/>
  <c r="L36" i="1"/>
  <c r="C37" i="1"/>
  <c r="D37" i="1"/>
  <c r="E37" i="1"/>
  <c r="F37" i="1"/>
  <c r="G37" i="1"/>
  <c r="J37" i="1"/>
  <c r="K37" i="1"/>
  <c r="L37" i="1"/>
  <c r="C38" i="1"/>
  <c r="D38" i="1"/>
  <c r="E38" i="1"/>
  <c r="F38" i="1"/>
  <c r="G38" i="1"/>
  <c r="J38" i="1"/>
  <c r="K38" i="1"/>
  <c r="L38" i="1"/>
  <c r="C39" i="1"/>
  <c r="D39" i="1"/>
  <c r="E39" i="1"/>
  <c r="F39" i="1"/>
  <c r="G39" i="1"/>
  <c r="J39" i="1"/>
  <c r="K39" i="1"/>
  <c r="L39" i="1"/>
  <c r="C40" i="1"/>
  <c r="D40" i="1"/>
  <c r="E40" i="1"/>
  <c r="F40" i="1"/>
  <c r="G40" i="1"/>
  <c r="J40" i="1"/>
  <c r="K40" i="1"/>
  <c r="L40" i="1"/>
  <c r="C41" i="1"/>
  <c r="D41" i="1"/>
  <c r="E41" i="1"/>
  <c r="F41" i="1"/>
  <c r="G41" i="1"/>
  <c r="J41" i="1"/>
  <c r="K41" i="1"/>
  <c r="L41" i="1"/>
  <c r="C42" i="1"/>
  <c r="D42" i="1"/>
  <c r="E42" i="1"/>
  <c r="F42" i="1"/>
  <c r="G42" i="1"/>
  <c r="J42" i="1"/>
  <c r="K42" i="1"/>
  <c r="L42" i="1"/>
  <c r="C43" i="1"/>
  <c r="D43" i="1"/>
  <c r="E43" i="1"/>
  <c r="F43" i="1"/>
  <c r="G43" i="1"/>
  <c r="J43" i="1"/>
  <c r="K43" i="1"/>
  <c r="L43" i="1"/>
  <c r="C44" i="1"/>
  <c r="D44" i="1"/>
  <c r="E44" i="1"/>
  <c r="F44" i="1"/>
  <c r="G44" i="1"/>
  <c r="J44" i="1"/>
  <c r="K44" i="1"/>
  <c r="L44" i="1"/>
  <c r="C45" i="1"/>
  <c r="D45" i="1"/>
  <c r="E45" i="1"/>
  <c r="F45" i="1"/>
  <c r="G45" i="1"/>
  <c r="J45" i="1"/>
  <c r="K45" i="1"/>
  <c r="L45" i="1"/>
  <c r="C46" i="1"/>
  <c r="D46" i="1"/>
  <c r="E46" i="1"/>
  <c r="F46" i="1"/>
  <c r="G46" i="1"/>
  <c r="J46" i="1"/>
  <c r="K46" i="1"/>
  <c r="L46" i="1"/>
  <c r="C47" i="1"/>
  <c r="D47" i="1"/>
  <c r="E47" i="1"/>
  <c r="F47" i="1"/>
  <c r="G47" i="1"/>
  <c r="J47" i="1"/>
  <c r="K47" i="1"/>
  <c r="L47" i="1"/>
  <c r="C48" i="1"/>
  <c r="D48" i="1"/>
  <c r="E48" i="1"/>
  <c r="F48" i="1"/>
  <c r="G48" i="1"/>
  <c r="J48" i="1"/>
  <c r="K48" i="1"/>
  <c r="L48" i="1"/>
  <c r="C49" i="1"/>
  <c r="D49" i="1"/>
  <c r="E49" i="1"/>
  <c r="F49" i="1"/>
  <c r="G49" i="1"/>
  <c r="J49" i="1"/>
  <c r="K49" i="1"/>
  <c r="L49" i="1"/>
  <c r="C50" i="1"/>
  <c r="D50" i="1"/>
  <c r="E50" i="1"/>
  <c r="F50" i="1"/>
  <c r="G50" i="1"/>
  <c r="J50" i="1"/>
  <c r="K50" i="1"/>
  <c r="L50" i="1"/>
  <c r="C51" i="1"/>
  <c r="D51" i="1"/>
  <c r="E51" i="1"/>
  <c r="F51" i="1"/>
  <c r="G51" i="1"/>
  <c r="J51" i="1"/>
  <c r="K51" i="1"/>
  <c r="L51" i="1"/>
  <c r="C52" i="1"/>
  <c r="D52" i="1"/>
  <c r="E52" i="1"/>
  <c r="F52" i="1"/>
  <c r="G52" i="1"/>
  <c r="J52" i="1"/>
  <c r="K52" i="1"/>
  <c r="L52" i="1"/>
  <c r="C53" i="1"/>
  <c r="D53" i="1"/>
  <c r="E53" i="1"/>
  <c r="F53" i="1"/>
  <c r="G53" i="1"/>
  <c r="J53" i="1"/>
  <c r="K53" i="1"/>
  <c r="L53" i="1"/>
  <c r="C54" i="1"/>
  <c r="D54" i="1"/>
  <c r="E54" i="1"/>
  <c r="F54" i="1"/>
  <c r="G54" i="1"/>
  <c r="J54" i="1"/>
  <c r="K54" i="1"/>
  <c r="L54" i="1"/>
  <c r="C55" i="1"/>
  <c r="D55" i="1"/>
  <c r="E55" i="1"/>
  <c r="F55" i="1"/>
  <c r="G55" i="1"/>
  <c r="J55" i="1"/>
  <c r="K55" i="1"/>
  <c r="L55" i="1"/>
  <c r="C56" i="1"/>
  <c r="D56" i="1"/>
  <c r="E56" i="1"/>
  <c r="F56" i="1"/>
  <c r="G56" i="1"/>
  <c r="J56" i="1"/>
  <c r="K56" i="1"/>
  <c r="L56" i="1"/>
  <c r="C57" i="1"/>
  <c r="D57" i="1"/>
  <c r="E57" i="1"/>
  <c r="F57" i="1"/>
  <c r="G57" i="1"/>
  <c r="J57" i="1"/>
  <c r="K57" i="1"/>
  <c r="L57" i="1"/>
  <c r="C58" i="1"/>
  <c r="D58" i="1"/>
  <c r="E58" i="1"/>
  <c r="F58" i="1"/>
  <c r="G58" i="1"/>
  <c r="J58" i="1"/>
  <c r="K58" i="1"/>
  <c r="L58" i="1"/>
  <c r="C59" i="1"/>
  <c r="D59" i="1"/>
  <c r="E59" i="1"/>
  <c r="F59" i="1"/>
  <c r="G59" i="1"/>
  <c r="J59" i="1"/>
  <c r="K59" i="1"/>
  <c r="L59" i="1"/>
  <c r="C60" i="1"/>
  <c r="D60" i="1"/>
  <c r="E60" i="1"/>
  <c r="F60" i="1"/>
  <c r="G60" i="1"/>
  <c r="J60" i="1"/>
  <c r="K60" i="1"/>
  <c r="L60" i="1"/>
  <c r="C61" i="1"/>
  <c r="D61" i="1"/>
  <c r="E61" i="1"/>
  <c r="F61" i="1"/>
  <c r="G61" i="1"/>
  <c r="J61" i="1"/>
  <c r="K61" i="1"/>
  <c r="L61" i="1"/>
  <c r="C62" i="1"/>
  <c r="D62" i="1"/>
  <c r="E62" i="1"/>
  <c r="F62" i="1"/>
  <c r="G62" i="1"/>
  <c r="J62" i="1"/>
  <c r="K62" i="1"/>
  <c r="L62" i="1"/>
  <c r="C63" i="1"/>
  <c r="D63" i="1"/>
  <c r="E63" i="1"/>
  <c r="F63" i="1"/>
  <c r="G63" i="1"/>
  <c r="J63" i="1"/>
  <c r="K63" i="1"/>
  <c r="L63" i="1"/>
  <c r="C64" i="1"/>
  <c r="D64" i="1"/>
  <c r="E64" i="1"/>
  <c r="F64" i="1"/>
  <c r="G64" i="1"/>
  <c r="J64" i="1"/>
  <c r="K64" i="1"/>
  <c r="L64" i="1"/>
  <c r="C65" i="1"/>
  <c r="D65" i="1"/>
  <c r="E65" i="1"/>
  <c r="F65" i="1"/>
  <c r="G65" i="1"/>
  <c r="J65" i="1"/>
  <c r="K65" i="1"/>
  <c r="L65" i="1"/>
  <c r="C66" i="1"/>
  <c r="D66" i="1"/>
  <c r="E66" i="1"/>
  <c r="F66" i="1"/>
  <c r="G66" i="1"/>
  <c r="J66" i="1"/>
  <c r="K66" i="1"/>
  <c r="L66" i="1"/>
  <c r="C67" i="1"/>
  <c r="D67" i="1"/>
  <c r="E67" i="1"/>
  <c r="F67" i="1"/>
  <c r="G67" i="1"/>
  <c r="J67" i="1"/>
  <c r="K67" i="1"/>
  <c r="L67" i="1"/>
  <c r="C68" i="1"/>
  <c r="D68" i="1"/>
  <c r="E68" i="1"/>
  <c r="F68" i="1"/>
  <c r="G68" i="1"/>
  <c r="J68" i="1"/>
  <c r="K68" i="1"/>
  <c r="L68" i="1"/>
  <c r="C69" i="1"/>
  <c r="D69" i="1"/>
  <c r="E69" i="1"/>
  <c r="F69" i="1"/>
  <c r="G69" i="1"/>
  <c r="J69" i="1"/>
  <c r="K69" i="1"/>
  <c r="L69" i="1"/>
  <c r="C70" i="1"/>
  <c r="D70" i="1"/>
  <c r="E70" i="1"/>
  <c r="F70" i="1"/>
  <c r="G70" i="1"/>
  <c r="J70" i="1"/>
  <c r="K70" i="1"/>
  <c r="L70" i="1"/>
  <c r="C71" i="1"/>
  <c r="D71" i="1"/>
  <c r="E71" i="1"/>
  <c r="F71" i="1"/>
  <c r="G71" i="1"/>
  <c r="J71" i="1"/>
  <c r="K71" i="1"/>
  <c r="L71" i="1"/>
  <c r="C72" i="1"/>
  <c r="D72" i="1"/>
  <c r="E72" i="1"/>
  <c r="F72" i="1"/>
  <c r="G72" i="1"/>
  <c r="J72" i="1"/>
  <c r="K72" i="1"/>
  <c r="L72" i="1"/>
  <c r="C73" i="1"/>
  <c r="D73" i="1"/>
  <c r="E73" i="1"/>
  <c r="F73" i="1"/>
  <c r="G73" i="1"/>
  <c r="J73" i="1"/>
  <c r="K73" i="1"/>
  <c r="L73" i="1"/>
  <c r="C74" i="1"/>
  <c r="D74" i="1"/>
  <c r="E74" i="1"/>
  <c r="F74" i="1"/>
  <c r="G74" i="1"/>
  <c r="J74" i="1"/>
  <c r="K74" i="1"/>
  <c r="L74" i="1"/>
  <c r="C75" i="1"/>
  <c r="D75" i="1"/>
  <c r="E75" i="1"/>
  <c r="F75" i="1"/>
  <c r="G75" i="1"/>
  <c r="J75" i="1"/>
  <c r="K75" i="1"/>
  <c r="L75" i="1"/>
  <c r="C76" i="1"/>
  <c r="D76" i="1"/>
  <c r="E76" i="1"/>
  <c r="F76" i="1"/>
  <c r="G76" i="1"/>
  <c r="J76" i="1"/>
  <c r="K76" i="1"/>
  <c r="L76" i="1"/>
  <c r="C77" i="1"/>
  <c r="D77" i="1"/>
  <c r="E77" i="1"/>
  <c r="F77" i="1"/>
  <c r="G77" i="1"/>
  <c r="J77" i="1"/>
  <c r="K77" i="1"/>
  <c r="L77" i="1"/>
  <c r="C78" i="1"/>
  <c r="D78" i="1"/>
  <c r="E78" i="1"/>
  <c r="F78" i="1"/>
  <c r="G78" i="1"/>
  <c r="J78" i="1"/>
  <c r="K78" i="1"/>
  <c r="L78" i="1"/>
  <c r="C79" i="1"/>
  <c r="D79" i="1"/>
  <c r="E79" i="1"/>
  <c r="F79" i="1"/>
  <c r="G79" i="1"/>
  <c r="J79" i="1"/>
  <c r="K79" i="1"/>
  <c r="L79" i="1"/>
  <c r="C80" i="1"/>
  <c r="D80" i="1"/>
  <c r="E80" i="1"/>
  <c r="F80" i="1"/>
  <c r="G80" i="1"/>
  <c r="J80" i="1"/>
  <c r="K80" i="1"/>
  <c r="L80" i="1"/>
  <c r="C81" i="1"/>
  <c r="D81" i="1"/>
  <c r="E81" i="1"/>
  <c r="F81" i="1"/>
  <c r="G81" i="1"/>
  <c r="J81" i="1"/>
  <c r="K81" i="1"/>
  <c r="L81" i="1"/>
  <c r="C82" i="1"/>
  <c r="D82" i="1"/>
  <c r="E82" i="1"/>
  <c r="F82" i="1"/>
  <c r="G82" i="1"/>
  <c r="J82" i="1"/>
  <c r="K82" i="1"/>
  <c r="L82" i="1"/>
  <c r="C83" i="1"/>
  <c r="D83" i="1"/>
  <c r="E83" i="1"/>
  <c r="F83" i="1"/>
  <c r="G83" i="1"/>
  <c r="J83" i="1"/>
  <c r="K83" i="1"/>
  <c r="L83" i="1"/>
  <c r="C84" i="1"/>
  <c r="D84" i="1"/>
  <c r="E84" i="1"/>
  <c r="F84" i="1"/>
  <c r="G84" i="1"/>
  <c r="J84" i="1"/>
  <c r="K84" i="1"/>
  <c r="L84" i="1"/>
  <c r="C85" i="1"/>
  <c r="D85" i="1"/>
  <c r="E85" i="1"/>
  <c r="F85" i="1"/>
  <c r="G85" i="1"/>
  <c r="J85" i="1"/>
  <c r="K85" i="1"/>
  <c r="L85" i="1"/>
  <c r="C86" i="1"/>
  <c r="D86" i="1"/>
  <c r="E86" i="1"/>
  <c r="F86" i="1"/>
  <c r="G86" i="1"/>
  <c r="J86" i="1"/>
  <c r="K86" i="1"/>
  <c r="L86" i="1"/>
  <c r="C87" i="1"/>
  <c r="D87" i="1"/>
  <c r="E87" i="1"/>
  <c r="F87" i="1"/>
  <c r="G87" i="1"/>
  <c r="J87" i="1"/>
  <c r="K87" i="1"/>
  <c r="L87" i="1"/>
  <c r="C88" i="1"/>
  <c r="D88" i="1"/>
  <c r="E88" i="1"/>
  <c r="F88" i="1"/>
  <c r="G88" i="1"/>
  <c r="J88" i="1"/>
  <c r="K88" i="1"/>
  <c r="L88" i="1"/>
  <c r="C89" i="1"/>
  <c r="D89" i="1"/>
  <c r="E89" i="1"/>
  <c r="F89" i="1"/>
  <c r="G89" i="1"/>
  <c r="J89" i="1"/>
  <c r="K89" i="1"/>
  <c r="L89" i="1"/>
  <c r="C90" i="1"/>
  <c r="D90" i="1"/>
  <c r="E90" i="1"/>
  <c r="F90" i="1"/>
  <c r="G90" i="1"/>
  <c r="J90" i="1"/>
  <c r="K90" i="1"/>
  <c r="L90" i="1"/>
  <c r="C91" i="1"/>
  <c r="D91" i="1"/>
  <c r="E91" i="1"/>
  <c r="F91" i="1"/>
  <c r="G91" i="1"/>
  <c r="J91" i="1"/>
  <c r="K91" i="1"/>
  <c r="L91" i="1"/>
  <c r="C92" i="1"/>
  <c r="D92" i="1"/>
  <c r="E92" i="1"/>
  <c r="F92" i="1"/>
  <c r="G92" i="1"/>
  <c r="J92" i="1"/>
  <c r="K92" i="1"/>
  <c r="L92" i="1"/>
  <c r="C93" i="1"/>
  <c r="D93" i="1"/>
  <c r="E93" i="1"/>
  <c r="F93" i="1"/>
  <c r="G93" i="1"/>
  <c r="J93" i="1"/>
  <c r="K93" i="1"/>
  <c r="L93" i="1"/>
  <c r="C94" i="1"/>
  <c r="D94" i="1"/>
  <c r="E94" i="1"/>
  <c r="F94" i="1"/>
  <c r="G94" i="1"/>
  <c r="J94" i="1"/>
  <c r="K94" i="1"/>
  <c r="L94" i="1"/>
  <c r="C95" i="1"/>
  <c r="D95" i="1"/>
  <c r="E95" i="1"/>
  <c r="F95" i="1"/>
  <c r="G95" i="1"/>
  <c r="J95" i="1"/>
  <c r="K95" i="1"/>
  <c r="L95" i="1"/>
  <c r="C96" i="1"/>
  <c r="D96" i="1"/>
  <c r="E96" i="1"/>
  <c r="F96" i="1"/>
  <c r="G96" i="1"/>
  <c r="J96" i="1"/>
  <c r="K96" i="1"/>
  <c r="L96" i="1"/>
  <c r="C97" i="1"/>
  <c r="D97" i="1"/>
  <c r="E97" i="1"/>
  <c r="F97" i="1"/>
  <c r="G97" i="1"/>
  <c r="J97" i="1"/>
  <c r="K97" i="1"/>
  <c r="L97" i="1"/>
  <c r="C98" i="1"/>
  <c r="D98" i="1"/>
  <c r="E98" i="1"/>
  <c r="F98" i="1"/>
  <c r="G98" i="1"/>
  <c r="J98" i="1"/>
  <c r="K98" i="1"/>
  <c r="L98" i="1"/>
  <c r="C99" i="1"/>
  <c r="D99" i="1"/>
  <c r="E99" i="1"/>
  <c r="F99" i="1"/>
  <c r="G99" i="1"/>
  <c r="J99" i="1"/>
  <c r="K99" i="1"/>
  <c r="L99" i="1"/>
  <c r="C100" i="1"/>
  <c r="D100" i="1"/>
  <c r="E100" i="1"/>
  <c r="F100" i="1"/>
  <c r="G100" i="1"/>
  <c r="J100" i="1"/>
  <c r="K100" i="1"/>
  <c r="L100" i="1"/>
  <c r="C101" i="1"/>
  <c r="D101" i="1"/>
  <c r="E101" i="1"/>
  <c r="F101" i="1"/>
  <c r="G101" i="1"/>
  <c r="J101" i="1"/>
  <c r="K101" i="1"/>
  <c r="L101" i="1"/>
  <c r="C102" i="1"/>
  <c r="D102" i="1"/>
  <c r="E102" i="1"/>
  <c r="F102" i="1"/>
  <c r="G102" i="1"/>
  <c r="J102" i="1"/>
  <c r="K102" i="1"/>
  <c r="L102" i="1"/>
  <c r="C103" i="1"/>
  <c r="D103" i="1"/>
  <c r="E103" i="1"/>
  <c r="F103" i="1"/>
  <c r="G103" i="1"/>
  <c r="J103" i="1"/>
  <c r="K103" i="1"/>
  <c r="L103" i="1"/>
  <c r="C104" i="1"/>
  <c r="D104" i="1"/>
  <c r="E104" i="1"/>
  <c r="F104" i="1"/>
  <c r="G104" i="1"/>
  <c r="J104" i="1"/>
  <c r="K104" i="1"/>
  <c r="L104" i="1"/>
  <c r="C105" i="1"/>
  <c r="D105" i="1"/>
  <c r="E105" i="1"/>
  <c r="F105" i="1"/>
  <c r="G105" i="1"/>
  <c r="J105" i="1"/>
  <c r="K105" i="1"/>
  <c r="L105" i="1"/>
  <c r="C106" i="1"/>
  <c r="D106" i="1"/>
  <c r="E106" i="1"/>
  <c r="F106" i="1"/>
  <c r="G106" i="1"/>
  <c r="J106" i="1"/>
  <c r="K106" i="1"/>
  <c r="L106" i="1"/>
  <c r="C107" i="1"/>
  <c r="D107" i="1"/>
  <c r="E107" i="1"/>
  <c r="F107" i="1"/>
  <c r="G107" i="1"/>
  <c r="J107" i="1"/>
  <c r="K107" i="1"/>
  <c r="L107" i="1"/>
  <c r="C108" i="1"/>
  <c r="D108" i="1"/>
  <c r="E108" i="1"/>
  <c r="F108" i="1"/>
  <c r="G108" i="1"/>
  <c r="J108" i="1"/>
  <c r="K108" i="1"/>
  <c r="L108" i="1"/>
  <c r="C109" i="1"/>
  <c r="D109" i="1"/>
  <c r="E109" i="1"/>
  <c r="F109" i="1"/>
  <c r="G109" i="1"/>
  <c r="J109" i="1"/>
  <c r="K109" i="1"/>
  <c r="L109" i="1"/>
  <c r="C110" i="1"/>
  <c r="D110" i="1"/>
  <c r="E110" i="1"/>
  <c r="F110" i="1"/>
  <c r="G110" i="1"/>
  <c r="J110" i="1"/>
  <c r="K110" i="1"/>
  <c r="L110" i="1"/>
  <c r="C111" i="1"/>
  <c r="D111" i="1"/>
  <c r="E111" i="1"/>
  <c r="F111" i="1"/>
  <c r="G111" i="1"/>
  <c r="J111" i="1"/>
  <c r="K111" i="1"/>
  <c r="L111" i="1"/>
  <c r="C112" i="1"/>
  <c r="D112" i="1"/>
  <c r="E112" i="1"/>
  <c r="F112" i="1"/>
  <c r="G112" i="1"/>
  <c r="J112" i="1"/>
  <c r="K112" i="1"/>
  <c r="L112" i="1"/>
  <c r="C113" i="1"/>
  <c r="D113" i="1"/>
  <c r="E113" i="1"/>
  <c r="F113" i="1"/>
  <c r="G113" i="1"/>
  <c r="J113" i="1"/>
  <c r="K113" i="1"/>
  <c r="L113" i="1"/>
  <c r="C114" i="1"/>
  <c r="D114" i="1"/>
  <c r="E114" i="1"/>
  <c r="F114" i="1"/>
  <c r="G114" i="1"/>
  <c r="J114" i="1"/>
  <c r="K114" i="1"/>
  <c r="L114" i="1"/>
  <c r="C115" i="1"/>
  <c r="D115" i="1"/>
  <c r="E115" i="1"/>
  <c r="F115" i="1"/>
  <c r="G115" i="1"/>
  <c r="J115" i="1"/>
  <c r="K115" i="1"/>
  <c r="L115" i="1"/>
  <c r="C116" i="1"/>
  <c r="D116" i="1"/>
  <c r="E116" i="1"/>
  <c r="F116" i="1"/>
  <c r="G116" i="1"/>
  <c r="J116" i="1"/>
  <c r="K116" i="1"/>
  <c r="L116" i="1"/>
  <c r="C117" i="1"/>
  <c r="D117" i="1"/>
  <c r="E117" i="1"/>
  <c r="F117" i="1"/>
  <c r="G117" i="1"/>
  <c r="J117" i="1"/>
  <c r="K117" i="1"/>
  <c r="L117" i="1"/>
  <c r="C118" i="1"/>
  <c r="D118" i="1"/>
  <c r="E118" i="1"/>
  <c r="F118" i="1"/>
  <c r="G118" i="1"/>
  <c r="J118" i="1"/>
  <c r="K118" i="1"/>
  <c r="L118" i="1"/>
  <c r="C119" i="1"/>
  <c r="D119" i="1"/>
  <c r="E119" i="1"/>
  <c r="F119" i="1"/>
  <c r="G119" i="1"/>
  <c r="J119" i="1"/>
  <c r="K119" i="1"/>
  <c r="L119" i="1"/>
  <c r="C120" i="1"/>
  <c r="D120" i="1"/>
  <c r="E120" i="1"/>
  <c r="F120" i="1"/>
  <c r="G120" i="1"/>
  <c r="J120" i="1"/>
  <c r="K120" i="1"/>
  <c r="L120" i="1"/>
  <c r="C121" i="1"/>
  <c r="D121" i="1"/>
  <c r="E121" i="1"/>
  <c r="F121" i="1"/>
  <c r="G121" i="1"/>
  <c r="J121" i="1"/>
  <c r="K121" i="1"/>
  <c r="L121" i="1"/>
  <c r="C122" i="1"/>
  <c r="D122" i="1"/>
  <c r="E122" i="1"/>
  <c r="F122" i="1"/>
  <c r="G122" i="1"/>
  <c r="J122" i="1"/>
  <c r="K122" i="1"/>
  <c r="L122" i="1"/>
  <c r="C123" i="1"/>
  <c r="D123" i="1"/>
  <c r="E123" i="1"/>
  <c r="F123" i="1"/>
  <c r="G123" i="1"/>
  <c r="J123" i="1"/>
  <c r="K123" i="1"/>
  <c r="L123" i="1"/>
  <c r="C124" i="1"/>
  <c r="D124" i="1"/>
  <c r="E124" i="1"/>
  <c r="F124" i="1"/>
  <c r="G124" i="1"/>
  <c r="J124" i="1"/>
  <c r="K124" i="1"/>
  <c r="L124" i="1"/>
  <c r="C125" i="1"/>
  <c r="D125" i="1"/>
  <c r="E125" i="1"/>
  <c r="F125" i="1"/>
  <c r="G125" i="1"/>
  <c r="J125" i="1"/>
  <c r="K125" i="1"/>
  <c r="L125" i="1"/>
  <c r="C126" i="1"/>
  <c r="D126" i="1"/>
  <c r="E126" i="1"/>
  <c r="F126" i="1"/>
  <c r="G126" i="1"/>
  <c r="J126" i="1"/>
  <c r="K126" i="1"/>
  <c r="L126" i="1"/>
  <c r="C127" i="1"/>
  <c r="D127" i="1"/>
  <c r="E127" i="1"/>
  <c r="F127" i="1"/>
  <c r="G127" i="1"/>
  <c r="J127" i="1"/>
  <c r="K127" i="1"/>
  <c r="L127" i="1"/>
  <c r="C128" i="1"/>
  <c r="D128" i="1"/>
  <c r="E128" i="1"/>
  <c r="F128" i="1"/>
  <c r="G128" i="1"/>
  <c r="J128" i="1"/>
  <c r="K128" i="1"/>
  <c r="L128" i="1"/>
  <c r="C129" i="1"/>
  <c r="D129" i="1"/>
  <c r="E129" i="1"/>
  <c r="F129" i="1"/>
  <c r="G129" i="1"/>
  <c r="J129" i="1"/>
  <c r="K129" i="1"/>
  <c r="L129" i="1"/>
  <c r="C130" i="1"/>
  <c r="D130" i="1"/>
  <c r="E130" i="1"/>
  <c r="F130" i="1"/>
  <c r="G130" i="1"/>
  <c r="J130" i="1"/>
  <c r="K130" i="1"/>
  <c r="L130" i="1"/>
  <c r="C131" i="1"/>
  <c r="D131" i="1"/>
  <c r="E131" i="1"/>
  <c r="F131" i="1"/>
  <c r="G131" i="1"/>
  <c r="J131" i="1"/>
  <c r="K131" i="1"/>
  <c r="L131" i="1"/>
  <c r="C132" i="1"/>
  <c r="D132" i="1"/>
  <c r="E132" i="1"/>
  <c r="F132" i="1"/>
  <c r="G132" i="1"/>
  <c r="J132" i="1"/>
  <c r="K132" i="1"/>
  <c r="L132" i="1"/>
  <c r="C133" i="1"/>
  <c r="D133" i="1"/>
  <c r="E133" i="1"/>
  <c r="F133" i="1"/>
  <c r="G133" i="1"/>
  <c r="J133" i="1"/>
  <c r="K133" i="1"/>
  <c r="L133" i="1"/>
  <c r="C134" i="1"/>
  <c r="D134" i="1"/>
  <c r="E134" i="1"/>
  <c r="F134" i="1"/>
  <c r="G134" i="1"/>
  <c r="J134" i="1"/>
  <c r="K134" i="1"/>
  <c r="L134" i="1"/>
  <c r="C135" i="1"/>
  <c r="D135" i="1"/>
  <c r="E135" i="1"/>
  <c r="F135" i="1"/>
  <c r="G135" i="1"/>
  <c r="J135" i="1"/>
  <c r="K135" i="1"/>
  <c r="L135" i="1"/>
  <c r="C136" i="1"/>
  <c r="D136" i="1"/>
  <c r="E136" i="1"/>
  <c r="F136" i="1"/>
  <c r="G136" i="1"/>
  <c r="J136" i="1"/>
  <c r="K136" i="1"/>
  <c r="L136" i="1"/>
  <c r="C137" i="1"/>
  <c r="D137" i="1"/>
  <c r="E137" i="1"/>
  <c r="F137" i="1"/>
  <c r="G137" i="1"/>
  <c r="J137" i="1"/>
  <c r="K137" i="1"/>
  <c r="L137" i="1"/>
  <c r="C138" i="1"/>
  <c r="D138" i="1"/>
  <c r="E138" i="1"/>
  <c r="F138" i="1"/>
  <c r="G138" i="1"/>
  <c r="J138" i="1"/>
  <c r="K138" i="1"/>
  <c r="L138" i="1"/>
  <c r="C139" i="1"/>
  <c r="D139" i="1"/>
  <c r="E139" i="1"/>
  <c r="F139" i="1"/>
  <c r="G139" i="1"/>
  <c r="J139" i="1"/>
  <c r="K139" i="1"/>
  <c r="L139" i="1"/>
  <c r="C140" i="1"/>
  <c r="D140" i="1"/>
  <c r="E140" i="1"/>
  <c r="F140" i="1"/>
  <c r="G140" i="1"/>
  <c r="J140" i="1"/>
  <c r="K140" i="1"/>
  <c r="L140" i="1"/>
  <c r="C141" i="1"/>
  <c r="D141" i="1"/>
  <c r="E141" i="1"/>
  <c r="F141" i="1"/>
  <c r="G141" i="1"/>
  <c r="J141" i="1"/>
  <c r="K141" i="1"/>
  <c r="L141" i="1"/>
  <c r="C142" i="1"/>
  <c r="D142" i="1"/>
  <c r="E142" i="1"/>
  <c r="F142" i="1"/>
  <c r="G142" i="1"/>
  <c r="J142" i="1"/>
  <c r="K142" i="1"/>
  <c r="L142" i="1"/>
  <c r="C143" i="1"/>
  <c r="D143" i="1"/>
  <c r="E143" i="1"/>
  <c r="F143" i="1"/>
  <c r="G143" i="1"/>
  <c r="J143" i="1"/>
  <c r="K143" i="1"/>
  <c r="L143" i="1"/>
  <c r="C144" i="1"/>
  <c r="D144" i="1"/>
  <c r="E144" i="1"/>
  <c r="F144" i="1"/>
  <c r="G144" i="1"/>
  <c r="J144" i="1"/>
  <c r="K144" i="1"/>
  <c r="L144" i="1"/>
  <c r="C145" i="1"/>
  <c r="D145" i="1"/>
  <c r="E145" i="1"/>
  <c r="F145" i="1"/>
  <c r="G145" i="1"/>
  <c r="J145" i="1"/>
  <c r="K145" i="1"/>
  <c r="L145" i="1"/>
  <c r="C146" i="1"/>
  <c r="D146" i="1"/>
  <c r="E146" i="1"/>
  <c r="F146" i="1"/>
  <c r="G146" i="1"/>
  <c r="J146" i="1"/>
  <c r="K146" i="1"/>
  <c r="L146" i="1"/>
  <c r="C147" i="1"/>
  <c r="D147" i="1"/>
  <c r="E147" i="1"/>
  <c r="F147" i="1"/>
  <c r="G147" i="1"/>
  <c r="J147" i="1"/>
  <c r="K147" i="1"/>
  <c r="L147" i="1"/>
  <c r="C148" i="1"/>
  <c r="D148" i="1"/>
  <c r="E148" i="1"/>
  <c r="F148" i="1"/>
  <c r="G148" i="1"/>
  <c r="J148" i="1"/>
  <c r="K148" i="1"/>
  <c r="L148" i="1"/>
  <c r="C149" i="1"/>
  <c r="D149" i="1"/>
  <c r="E149" i="1"/>
  <c r="F149" i="1"/>
  <c r="G149" i="1"/>
  <c r="J149" i="1"/>
  <c r="K149" i="1"/>
  <c r="L149" i="1"/>
  <c r="C150" i="1"/>
  <c r="D150" i="1"/>
  <c r="E150" i="1"/>
  <c r="F150" i="1"/>
  <c r="G150" i="1"/>
  <c r="J150" i="1"/>
  <c r="K150" i="1"/>
  <c r="L150" i="1"/>
  <c r="C151" i="1"/>
  <c r="D151" i="1"/>
  <c r="E151" i="1"/>
  <c r="F151" i="1"/>
  <c r="G151" i="1"/>
  <c r="J151" i="1"/>
  <c r="K151" i="1"/>
  <c r="L151" i="1"/>
  <c r="C152" i="1"/>
  <c r="D152" i="1"/>
  <c r="E152" i="1"/>
  <c r="F152" i="1"/>
  <c r="G152" i="1"/>
  <c r="J152" i="1"/>
  <c r="K152" i="1"/>
  <c r="L152" i="1"/>
  <c r="C153" i="1"/>
  <c r="D153" i="1"/>
  <c r="E153" i="1"/>
  <c r="F153" i="1"/>
  <c r="G153" i="1"/>
  <c r="J153" i="1"/>
  <c r="K153" i="1"/>
  <c r="L153" i="1"/>
  <c r="C154" i="1"/>
  <c r="D154" i="1"/>
  <c r="E154" i="1"/>
  <c r="F154" i="1"/>
  <c r="G154" i="1"/>
  <c r="J154" i="1"/>
  <c r="K154" i="1"/>
  <c r="L154" i="1"/>
  <c r="C155" i="1"/>
  <c r="D155" i="1"/>
  <c r="E155" i="1"/>
  <c r="F155" i="1"/>
  <c r="G155" i="1"/>
  <c r="J155" i="1"/>
  <c r="K155" i="1"/>
  <c r="L155" i="1"/>
  <c r="C156" i="1"/>
  <c r="D156" i="1"/>
  <c r="E156" i="1"/>
  <c r="F156" i="1"/>
  <c r="G156" i="1"/>
  <c r="J156" i="1"/>
  <c r="K156" i="1"/>
  <c r="L156" i="1"/>
  <c r="C157" i="1"/>
  <c r="D157" i="1"/>
  <c r="E157" i="1"/>
  <c r="F157" i="1"/>
  <c r="G157" i="1"/>
  <c r="J157" i="1"/>
  <c r="K157" i="1"/>
  <c r="L157" i="1"/>
  <c r="C158" i="1"/>
  <c r="D158" i="1"/>
  <c r="E158" i="1"/>
  <c r="F158" i="1"/>
  <c r="G158" i="1"/>
  <c r="J158" i="1"/>
  <c r="K158" i="1"/>
  <c r="L158" i="1"/>
  <c r="C159" i="1"/>
  <c r="D159" i="1"/>
  <c r="E159" i="1"/>
  <c r="F159" i="1"/>
  <c r="G159" i="1"/>
  <c r="J159" i="1"/>
  <c r="K159" i="1"/>
  <c r="L159" i="1"/>
  <c r="C160" i="1"/>
  <c r="D160" i="1"/>
  <c r="E160" i="1"/>
  <c r="F160" i="1"/>
  <c r="G160" i="1"/>
  <c r="J160" i="1"/>
  <c r="K160" i="1"/>
  <c r="L160" i="1"/>
  <c r="C161" i="1"/>
  <c r="D161" i="1"/>
  <c r="E161" i="1"/>
  <c r="F161" i="1"/>
  <c r="G161" i="1"/>
  <c r="J161" i="1"/>
  <c r="K161" i="1"/>
  <c r="L161" i="1"/>
  <c r="C162" i="1"/>
  <c r="D162" i="1"/>
  <c r="E162" i="1"/>
  <c r="F162" i="1"/>
  <c r="G162" i="1"/>
  <c r="J162" i="1"/>
  <c r="K162" i="1"/>
  <c r="L162" i="1"/>
  <c r="C163" i="1"/>
  <c r="D163" i="1"/>
  <c r="E163" i="1"/>
  <c r="F163" i="1"/>
  <c r="G163" i="1"/>
  <c r="J163" i="1"/>
  <c r="K163" i="1"/>
  <c r="L163" i="1"/>
  <c r="C164" i="1"/>
  <c r="D164" i="1"/>
  <c r="E164" i="1"/>
  <c r="F164" i="1"/>
  <c r="G164" i="1"/>
  <c r="J164" i="1"/>
  <c r="K164" i="1"/>
  <c r="L164" i="1"/>
  <c r="C165" i="1"/>
  <c r="D165" i="1"/>
  <c r="E165" i="1"/>
  <c r="F165" i="1"/>
  <c r="G165" i="1"/>
  <c r="J165" i="1"/>
  <c r="K165" i="1"/>
  <c r="L165" i="1"/>
  <c r="C166" i="1"/>
  <c r="D166" i="1"/>
  <c r="E166" i="1"/>
  <c r="F166" i="1"/>
  <c r="G166" i="1"/>
  <c r="J166" i="1"/>
  <c r="K166" i="1"/>
  <c r="L166" i="1"/>
  <c r="C167" i="1"/>
  <c r="D167" i="1"/>
  <c r="E167" i="1"/>
  <c r="F167" i="1"/>
  <c r="G167" i="1"/>
  <c r="J167" i="1"/>
  <c r="K167" i="1"/>
  <c r="L167" i="1"/>
  <c r="C168" i="1"/>
  <c r="D168" i="1"/>
  <c r="E168" i="1"/>
  <c r="F168" i="1"/>
  <c r="G168" i="1"/>
  <c r="J168" i="1"/>
  <c r="K168" i="1"/>
  <c r="L168" i="1"/>
  <c r="C169" i="1"/>
  <c r="D169" i="1"/>
  <c r="E169" i="1"/>
  <c r="F169" i="1"/>
  <c r="G169" i="1"/>
  <c r="J169" i="1"/>
  <c r="K169" i="1"/>
  <c r="L169" i="1"/>
  <c r="C170" i="1"/>
  <c r="D170" i="1"/>
  <c r="E170" i="1"/>
  <c r="F170" i="1"/>
  <c r="G170" i="1"/>
  <c r="J170" i="1"/>
  <c r="K170" i="1"/>
  <c r="L170" i="1"/>
  <c r="C171" i="1"/>
  <c r="D171" i="1"/>
  <c r="E171" i="1"/>
  <c r="F171" i="1"/>
  <c r="G171" i="1"/>
  <c r="J171" i="1"/>
  <c r="K171" i="1"/>
  <c r="L171" i="1"/>
  <c r="C172" i="1"/>
  <c r="D172" i="1"/>
  <c r="E172" i="1"/>
  <c r="F172" i="1"/>
  <c r="G172" i="1"/>
  <c r="J172" i="1"/>
  <c r="K172" i="1"/>
  <c r="L172" i="1"/>
  <c r="C173" i="1"/>
  <c r="D173" i="1"/>
  <c r="E173" i="1"/>
  <c r="F173" i="1"/>
  <c r="G173" i="1"/>
  <c r="J173" i="1"/>
  <c r="K173" i="1"/>
  <c r="L173" i="1"/>
  <c r="C174" i="1"/>
  <c r="D174" i="1"/>
  <c r="E174" i="1"/>
  <c r="F174" i="1"/>
  <c r="G174" i="1"/>
  <c r="J174" i="1"/>
  <c r="K174" i="1"/>
  <c r="L174" i="1"/>
  <c r="C175" i="1"/>
  <c r="D175" i="1"/>
  <c r="E175" i="1"/>
  <c r="F175" i="1"/>
  <c r="G175" i="1"/>
  <c r="J175" i="1"/>
  <c r="K175" i="1"/>
  <c r="L175" i="1"/>
  <c r="C176" i="1"/>
  <c r="D176" i="1"/>
  <c r="E176" i="1"/>
  <c r="F176" i="1"/>
  <c r="G176" i="1"/>
  <c r="J176" i="1"/>
  <c r="K176" i="1"/>
  <c r="L176" i="1"/>
  <c r="C177" i="1"/>
  <c r="D177" i="1"/>
  <c r="E177" i="1"/>
  <c r="F177" i="1"/>
  <c r="G177" i="1"/>
  <c r="J177" i="1"/>
  <c r="K177" i="1"/>
  <c r="L177" i="1"/>
  <c r="C178" i="1"/>
  <c r="D178" i="1"/>
  <c r="E178" i="1"/>
  <c r="F178" i="1"/>
  <c r="G178" i="1"/>
  <c r="J178" i="1"/>
  <c r="K178" i="1"/>
  <c r="L178" i="1"/>
  <c r="C179" i="1"/>
  <c r="D179" i="1"/>
  <c r="E179" i="1"/>
  <c r="F179" i="1"/>
  <c r="G179" i="1"/>
  <c r="J179" i="1"/>
  <c r="K179" i="1"/>
  <c r="L179" i="1"/>
  <c r="C180" i="1"/>
  <c r="D180" i="1"/>
  <c r="E180" i="1"/>
  <c r="F180" i="1"/>
  <c r="G180" i="1"/>
  <c r="J180" i="1"/>
  <c r="K180" i="1"/>
  <c r="L180" i="1"/>
  <c r="C181" i="1"/>
  <c r="D181" i="1"/>
  <c r="E181" i="1"/>
  <c r="F181" i="1"/>
  <c r="G181" i="1"/>
  <c r="J181" i="1"/>
  <c r="K181" i="1"/>
  <c r="L181" i="1"/>
  <c r="C182" i="1"/>
  <c r="D182" i="1"/>
  <c r="E182" i="1"/>
  <c r="F182" i="1"/>
  <c r="G182" i="1"/>
  <c r="J182" i="1"/>
  <c r="K182" i="1"/>
  <c r="L182" i="1"/>
  <c r="C183" i="1"/>
  <c r="D183" i="1"/>
  <c r="E183" i="1"/>
  <c r="F183" i="1"/>
  <c r="G183" i="1"/>
  <c r="J183" i="1"/>
  <c r="K183" i="1"/>
  <c r="L183" i="1"/>
  <c r="C184" i="1"/>
  <c r="D184" i="1"/>
  <c r="E184" i="1"/>
  <c r="F184" i="1"/>
  <c r="G184" i="1"/>
  <c r="J184" i="1"/>
  <c r="K184" i="1"/>
  <c r="L184" i="1"/>
  <c r="C185" i="1"/>
  <c r="D185" i="1"/>
  <c r="E185" i="1"/>
  <c r="F185" i="1"/>
  <c r="G185" i="1"/>
  <c r="J185" i="1"/>
  <c r="K185" i="1"/>
  <c r="L185" i="1"/>
  <c r="C186" i="1"/>
  <c r="D186" i="1"/>
  <c r="E186" i="1"/>
  <c r="F186" i="1"/>
  <c r="G186" i="1"/>
  <c r="J186" i="1"/>
  <c r="K186" i="1"/>
  <c r="L186" i="1"/>
  <c r="C187" i="1"/>
  <c r="D187" i="1"/>
  <c r="E187" i="1"/>
  <c r="F187" i="1"/>
  <c r="G187" i="1"/>
  <c r="J187" i="1"/>
  <c r="K187" i="1"/>
  <c r="L187" i="1"/>
  <c r="C188" i="1"/>
  <c r="D188" i="1"/>
  <c r="E188" i="1"/>
  <c r="F188" i="1"/>
  <c r="G188" i="1"/>
  <c r="J188" i="1"/>
  <c r="K188" i="1"/>
  <c r="L188" i="1"/>
  <c r="C189" i="1"/>
  <c r="D189" i="1"/>
  <c r="E189" i="1"/>
  <c r="F189" i="1"/>
  <c r="G189" i="1"/>
  <c r="J189" i="1"/>
  <c r="K189" i="1"/>
  <c r="L189" i="1"/>
  <c r="C190" i="1"/>
  <c r="D190" i="1"/>
  <c r="E190" i="1"/>
  <c r="F190" i="1"/>
  <c r="G190" i="1"/>
  <c r="J190" i="1"/>
  <c r="K190" i="1"/>
  <c r="L190" i="1"/>
  <c r="C191" i="1"/>
  <c r="D191" i="1"/>
  <c r="E191" i="1"/>
  <c r="F191" i="1"/>
  <c r="G191" i="1"/>
  <c r="J191" i="1"/>
  <c r="K191" i="1"/>
  <c r="L191" i="1"/>
  <c r="C192" i="1"/>
  <c r="D192" i="1"/>
  <c r="E192" i="1"/>
  <c r="F192" i="1"/>
  <c r="G192" i="1"/>
  <c r="J192" i="1"/>
  <c r="K192" i="1"/>
  <c r="L192" i="1"/>
  <c r="C193" i="1"/>
  <c r="D193" i="1"/>
  <c r="E193" i="1"/>
  <c r="F193" i="1"/>
  <c r="G193" i="1"/>
  <c r="J193" i="1"/>
  <c r="K193" i="1"/>
  <c r="L193" i="1"/>
  <c r="C194" i="1"/>
  <c r="D194" i="1"/>
  <c r="E194" i="1"/>
  <c r="F194" i="1"/>
  <c r="G194" i="1"/>
  <c r="J194" i="1"/>
  <c r="K194" i="1"/>
  <c r="L194" i="1"/>
  <c r="C195" i="1"/>
  <c r="D195" i="1"/>
  <c r="E195" i="1"/>
  <c r="F195" i="1"/>
  <c r="G195" i="1"/>
  <c r="J195" i="1"/>
  <c r="K195" i="1"/>
  <c r="L195" i="1"/>
  <c r="C196" i="1"/>
  <c r="D196" i="1"/>
  <c r="E196" i="1"/>
  <c r="F196" i="1"/>
  <c r="G196" i="1"/>
  <c r="J196" i="1"/>
  <c r="K196" i="1"/>
  <c r="L196" i="1"/>
  <c r="C197" i="1"/>
  <c r="D197" i="1"/>
  <c r="E197" i="1"/>
  <c r="F197" i="1"/>
  <c r="G197" i="1"/>
  <c r="J197" i="1"/>
  <c r="K197" i="1"/>
  <c r="L197" i="1"/>
  <c r="C198" i="1"/>
  <c r="D198" i="1"/>
  <c r="E198" i="1"/>
  <c r="F198" i="1"/>
  <c r="G198" i="1"/>
  <c r="J198" i="1"/>
  <c r="K198" i="1"/>
  <c r="L198" i="1"/>
  <c r="C199" i="1"/>
  <c r="D199" i="1"/>
  <c r="E199" i="1"/>
  <c r="F199" i="1"/>
  <c r="G199" i="1"/>
  <c r="J199" i="1"/>
  <c r="K199" i="1"/>
  <c r="L199" i="1"/>
  <c r="C200" i="1"/>
  <c r="D200" i="1"/>
  <c r="E200" i="1"/>
  <c r="F200" i="1"/>
  <c r="G200" i="1"/>
  <c r="J200" i="1"/>
  <c r="K200" i="1"/>
  <c r="L200" i="1"/>
  <c r="C201" i="1"/>
  <c r="D201" i="1"/>
  <c r="E201" i="1"/>
  <c r="F201" i="1"/>
  <c r="G201" i="1"/>
  <c r="J201" i="1"/>
  <c r="K201" i="1"/>
  <c r="L201" i="1"/>
  <c r="C202" i="1"/>
  <c r="D202" i="1"/>
  <c r="E202" i="1"/>
  <c r="F202" i="1"/>
  <c r="G202" i="1"/>
  <c r="J202" i="1"/>
  <c r="K202" i="1"/>
  <c r="L202" i="1"/>
  <c r="C203" i="1"/>
  <c r="D203" i="1"/>
  <c r="E203" i="1"/>
  <c r="F203" i="1"/>
  <c r="G203" i="1"/>
  <c r="J203" i="1"/>
  <c r="K203" i="1"/>
  <c r="L203" i="1"/>
  <c r="C204" i="1"/>
  <c r="D204" i="1"/>
  <c r="E204" i="1"/>
  <c r="F204" i="1"/>
  <c r="G204" i="1"/>
  <c r="J204" i="1"/>
  <c r="K204" i="1"/>
  <c r="L204" i="1"/>
  <c r="C205" i="1"/>
  <c r="D205" i="1"/>
  <c r="E205" i="1"/>
  <c r="F205" i="1"/>
  <c r="G205" i="1"/>
  <c r="J205" i="1"/>
  <c r="K205" i="1"/>
  <c r="L205" i="1"/>
  <c r="C206" i="1"/>
  <c r="D206" i="1"/>
  <c r="E206" i="1"/>
  <c r="F206" i="1"/>
  <c r="G206" i="1"/>
  <c r="J206" i="1"/>
  <c r="K206" i="1"/>
  <c r="L206" i="1"/>
  <c r="C207" i="1"/>
  <c r="D207" i="1"/>
  <c r="E207" i="1"/>
  <c r="F207" i="1"/>
  <c r="G207" i="1"/>
  <c r="J207" i="1"/>
  <c r="K207" i="1"/>
  <c r="L207" i="1"/>
  <c r="C208" i="1"/>
  <c r="D208" i="1"/>
  <c r="E208" i="1"/>
  <c r="F208" i="1"/>
  <c r="G208" i="1"/>
  <c r="J208" i="1"/>
  <c r="K208" i="1"/>
  <c r="L208" i="1"/>
  <c r="C209" i="1"/>
  <c r="D209" i="1"/>
  <c r="E209" i="1"/>
  <c r="F209" i="1"/>
  <c r="G209" i="1"/>
  <c r="J209" i="1"/>
  <c r="K209" i="1"/>
  <c r="L209" i="1"/>
  <c r="C210" i="1"/>
  <c r="D210" i="1"/>
  <c r="E210" i="1"/>
  <c r="F210" i="1"/>
  <c r="G210" i="1"/>
  <c r="J210" i="1"/>
  <c r="K210" i="1"/>
  <c r="L210" i="1"/>
  <c r="C211" i="1"/>
  <c r="D211" i="1"/>
  <c r="E211" i="1"/>
  <c r="F211" i="1"/>
  <c r="G211" i="1"/>
  <c r="J211" i="1"/>
  <c r="K211" i="1"/>
  <c r="L211" i="1"/>
  <c r="C212" i="1"/>
  <c r="D212" i="1"/>
  <c r="E212" i="1"/>
  <c r="F212" i="1"/>
  <c r="G212" i="1"/>
  <c r="J212" i="1"/>
  <c r="K212" i="1"/>
  <c r="L212" i="1"/>
  <c r="C213" i="1"/>
  <c r="D213" i="1"/>
  <c r="E213" i="1"/>
  <c r="F213" i="1"/>
  <c r="G213" i="1"/>
  <c r="J213" i="1"/>
  <c r="K213" i="1"/>
  <c r="L213" i="1"/>
  <c r="C214" i="1"/>
  <c r="D214" i="1"/>
  <c r="E214" i="1"/>
  <c r="F214" i="1"/>
  <c r="G214" i="1"/>
  <c r="J214" i="1"/>
  <c r="K214" i="1"/>
  <c r="L214" i="1"/>
  <c r="C215" i="1"/>
  <c r="D215" i="1"/>
  <c r="E215" i="1"/>
  <c r="F215" i="1"/>
  <c r="G215" i="1"/>
  <c r="J215" i="1"/>
  <c r="K215" i="1"/>
  <c r="L215" i="1"/>
  <c r="C216" i="1"/>
  <c r="D216" i="1"/>
  <c r="E216" i="1"/>
  <c r="F216" i="1"/>
  <c r="G216" i="1"/>
  <c r="J216" i="1"/>
  <c r="K216" i="1"/>
  <c r="L216" i="1"/>
  <c r="C217" i="1"/>
  <c r="D217" i="1"/>
  <c r="E217" i="1"/>
  <c r="F217" i="1"/>
  <c r="G217" i="1"/>
  <c r="J217" i="1"/>
  <c r="K217" i="1"/>
  <c r="L217" i="1"/>
  <c r="C218" i="1"/>
  <c r="D218" i="1"/>
  <c r="E218" i="1"/>
  <c r="F218" i="1"/>
  <c r="G218" i="1"/>
  <c r="J218" i="1"/>
  <c r="K218" i="1"/>
  <c r="L218" i="1"/>
  <c r="C219" i="1"/>
  <c r="D219" i="1"/>
  <c r="E219" i="1"/>
  <c r="F219" i="1"/>
  <c r="G219" i="1"/>
  <c r="J219" i="1"/>
  <c r="K219" i="1"/>
  <c r="L219" i="1"/>
  <c r="C220" i="1"/>
  <c r="D220" i="1"/>
  <c r="E220" i="1"/>
  <c r="F220" i="1"/>
  <c r="G220" i="1"/>
  <c r="J220" i="1"/>
  <c r="K220" i="1"/>
  <c r="L220" i="1"/>
  <c r="C221" i="1"/>
  <c r="D221" i="1"/>
  <c r="E221" i="1"/>
  <c r="F221" i="1"/>
  <c r="G221" i="1"/>
  <c r="J221" i="1"/>
  <c r="K221" i="1"/>
  <c r="L221" i="1"/>
  <c r="C222" i="1"/>
  <c r="D222" i="1"/>
  <c r="E222" i="1"/>
  <c r="F222" i="1"/>
  <c r="G222" i="1"/>
  <c r="J222" i="1"/>
  <c r="K222" i="1"/>
  <c r="L222" i="1"/>
  <c r="C223" i="1"/>
  <c r="D223" i="1"/>
  <c r="E223" i="1"/>
  <c r="F223" i="1"/>
  <c r="G223" i="1"/>
  <c r="J223" i="1"/>
  <c r="K223" i="1"/>
  <c r="L223" i="1"/>
  <c r="C224" i="1"/>
  <c r="D224" i="1"/>
  <c r="E224" i="1"/>
  <c r="F224" i="1"/>
  <c r="G224" i="1"/>
  <c r="J224" i="1"/>
  <c r="K224" i="1"/>
  <c r="L224" i="1"/>
  <c r="C225" i="1"/>
  <c r="D225" i="1"/>
  <c r="E225" i="1"/>
  <c r="F225" i="1"/>
  <c r="G225" i="1"/>
  <c r="J225" i="1"/>
  <c r="K225" i="1"/>
  <c r="L225" i="1"/>
  <c r="C226" i="1"/>
  <c r="D226" i="1"/>
  <c r="E226" i="1"/>
  <c r="F226" i="1"/>
  <c r="G226" i="1"/>
  <c r="J226" i="1"/>
  <c r="K226" i="1"/>
  <c r="L226" i="1"/>
  <c r="C227" i="1"/>
  <c r="D227" i="1"/>
  <c r="E227" i="1"/>
  <c r="F227" i="1"/>
  <c r="G227" i="1"/>
  <c r="J227" i="1"/>
  <c r="K227" i="1"/>
  <c r="L227" i="1"/>
  <c r="C228" i="1"/>
  <c r="D228" i="1"/>
  <c r="E228" i="1"/>
  <c r="F228" i="1"/>
  <c r="G228" i="1"/>
  <c r="J228" i="1"/>
  <c r="K228" i="1"/>
  <c r="L228" i="1"/>
  <c r="C229" i="1"/>
  <c r="D229" i="1"/>
  <c r="E229" i="1"/>
  <c r="F229" i="1"/>
  <c r="G229" i="1"/>
  <c r="J229" i="1"/>
  <c r="K229" i="1"/>
  <c r="L229" i="1"/>
  <c r="C230" i="1"/>
  <c r="D230" i="1"/>
  <c r="E230" i="1"/>
  <c r="F230" i="1"/>
  <c r="G230" i="1"/>
  <c r="J230" i="1"/>
  <c r="K230" i="1"/>
  <c r="L230" i="1"/>
  <c r="C231" i="1"/>
  <c r="D231" i="1"/>
  <c r="E231" i="1"/>
  <c r="F231" i="1"/>
  <c r="G231" i="1"/>
  <c r="J231" i="1"/>
  <c r="K231" i="1"/>
  <c r="L231" i="1"/>
  <c r="C232" i="1"/>
  <c r="D232" i="1"/>
  <c r="E232" i="1"/>
  <c r="F232" i="1"/>
  <c r="G232" i="1"/>
  <c r="J232" i="1"/>
  <c r="K232" i="1"/>
  <c r="L232" i="1"/>
  <c r="C233" i="1"/>
  <c r="D233" i="1"/>
  <c r="E233" i="1"/>
  <c r="F233" i="1"/>
  <c r="G233" i="1"/>
  <c r="J233" i="1"/>
  <c r="K233" i="1"/>
  <c r="L233" i="1"/>
  <c r="C234" i="1"/>
  <c r="D234" i="1"/>
  <c r="E234" i="1"/>
  <c r="F234" i="1"/>
  <c r="G234" i="1"/>
  <c r="J234" i="1"/>
  <c r="K234" i="1"/>
  <c r="L234" i="1"/>
  <c r="C235" i="1"/>
  <c r="D235" i="1"/>
  <c r="E235" i="1"/>
  <c r="F235" i="1"/>
  <c r="G235" i="1"/>
  <c r="J235" i="1"/>
  <c r="K235" i="1"/>
  <c r="L235" i="1"/>
  <c r="C236" i="1"/>
  <c r="D236" i="1"/>
  <c r="E236" i="1"/>
  <c r="F236" i="1"/>
  <c r="G236" i="1"/>
  <c r="J236" i="1"/>
  <c r="K236" i="1"/>
  <c r="L236" i="1"/>
  <c r="C237" i="1"/>
  <c r="D237" i="1"/>
  <c r="E237" i="1"/>
  <c r="F237" i="1"/>
  <c r="G237" i="1"/>
  <c r="J237" i="1"/>
  <c r="K237" i="1"/>
  <c r="L237" i="1"/>
  <c r="C238" i="1"/>
  <c r="D238" i="1"/>
  <c r="E238" i="1"/>
  <c r="F238" i="1"/>
  <c r="G238" i="1"/>
  <c r="J238" i="1"/>
  <c r="K238" i="1"/>
  <c r="L238" i="1"/>
  <c r="C239" i="1"/>
  <c r="D239" i="1"/>
  <c r="E239" i="1"/>
  <c r="F239" i="1"/>
  <c r="G239" i="1"/>
  <c r="J239" i="1"/>
  <c r="K239" i="1"/>
  <c r="L239" i="1"/>
  <c r="C240" i="1"/>
  <c r="D240" i="1"/>
  <c r="E240" i="1"/>
  <c r="F240" i="1"/>
  <c r="G240" i="1"/>
  <c r="J240" i="1"/>
  <c r="K240" i="1"/>
  <c r="L240" i="1"/>
  <c r="C241" i="1"/>
  <c r="D241" i="1"/>
  <c r="E241" i="1"/>
  <c r="F241" i="1"/>
  <c r="G241" i="1"/>
  <c r="J241" i="1"/>
  <c r="K241" i="1"/>
  <c r="L241" i="1"/>
  <c r="C242" i="1"/>
  <c r="D242" i="1"/>
  <c r="E242" i="1"/>
  <c r="F242" i="1"/>
  <c r="G242" i="1"/>
  <c r="J242" i="1"/>
  <c r="K242" i="1"/>
  <c r="L242" i="1"/>
  <c r="C243" i="1"/>
  <c r="D243" i="1"/>
  <c r="E243" i="1"/>
  <c r="F243" i="1"/>
  <c r="G243" i="1"/>
  <c r="J243" i="1"/>
  <c r="K243" i="1"/>
  <c r="L243" i="1"/>
  <c r="C244" i="1"/>
  <c r="D244" i="1"/>
  <c r="E244" i="1"/>
  <c r="F244" i="1"/>
  <c r="G244" i="1"/>
  <c r="J244" i="1"/>
  <c r="K244" i="1"/>
  <c r="L244" i="1"/>
  <c r="C245" i="1"/>
  <c r="D245" i="1"/>
  <c r="E245" i="1"/>
  <c r="F245" i="1"/>
  <c r="G245" i="1"/>
  <c r="J245" i="1"/>
  <c r="K245" i="1"/>
  <c r="L245" i="1"/>
  <c r="C246" i="1"/>
  <c r="D246" i="1"/>
  <c r="E246" i="1"/>
  <c r="F246" i="1"/>
  <c r="G246" i="1"/>
  <c r="J246" i="1"/>
  <c r="K246" i="1"/>
  <c r="L246" i="1"/>
  <c r="C247" i="1"/>
  <c r="D247" i="1"/>
  <c r="E247" i="1"/>
  <c r="F247" i="1"/>
  <c r="G247" i="1"/>
  <c r="J247" i="1"/>
  <c r="K247" i="1"/>
  <c r="L247" i="1"/>
  <c r="C248" i="1"/>
  <c r="D248" i="1"/>
  <c r="E248" i="1"/>
  <c r="F248" i="1"/>
  <c r="G248" i="1"/>
  <c r="J248" i="1"/>
  <c r="K248" i="1"/>
  <c r="L248" i="1"/>
  <c r="C249" i="1"/>
  <c r="D249" i="1"/>
  <c r="E249" i="1"/>
  <c r="F249" i="1"/>
  <c r="G249" i="1"/>
  <c r="J249" i="1"/>
  <c r="K249" i="1"/>
  <c r="L249" i="1"/>
  <c r="C250" i="1"/>
  <c r="D250" i="1"/>
  <c r="E250" i="1"/>
  <c r="F250" i="1"/>
  <c r="G250" i="1"/>
  <c r="J250" i="1"/>
  <c r="K250" i="1"/>
  <c r="L250" i="1"/>
  <c r="C251" i="1"/>
  <c r="D251" i="1"/>
  <c r="E251" i="1"/>
  <c r="F251" i="1"/>
  <c r="G251" i="1"/>
  <c r="J251" i="1"/>
  <c r="K251" i="1"/>
  <c r="L251" i="1"/>
  <c r="C252" i="1"/>
  <c r="D252" i="1"/>
  <c r="E252" i="1"/>
  <c r="F252" i="1"/>
  <c r="G252" i="1"/>
  <c r="J252" i="1"/>
  <c r="K252" i="1"/>
  <c r="L252" i="1"/>
  <c r="C253" i="1"/>
  <c r="D253" i="1"/>
  <c r="E253" i="1"/>
  <c r="F253" i="1"/>
  <c r="G253" i="1"/>
  <c r="J253" i="1"/>
  <c r="K253" i="1"/>
  <c r="L253" i="1"/>
  <c r="C254" i="1"/>
  <c r="D254" i="1"/>
  <c r="E254" i="1"/>
  <c r="F254" i="1"/>
  <c r="G254" i="1"/>
  <c r="J254" i="1"/>
  <c r="K254" i="1"/>
  <c r="L254" i="1"/>
  <c r="C255" i="1"/>
  <c r="D255" i="1"/>
  <c r="E255" i="1"/>
  <c r="F255" i="1"/>
  <c r="G255" i="1"/>
  <c r="J255" i="1"/>
  <c r="K255" i="1"/>
  <c r="L255" i="1"/>
  <c r="C256" i="1"/>
  <c r="D256" i="1"/>
  <c r="E256" i="1"/>
  <c r="F256" i="1"/>
  <c r="G256" i="1"/>
  <c r="J256" i="1"/>
  <c r="K256" i="1"/>
  <c r="L256" i="1"/>
  <c r="C257" i="1"/>
  <c r="D257" i="1"/>
  <c r="E257" i="1"/>
  <c r="F257" i="1"/>
  <c r="G257" i="1"/>
  <c r="J257" i="1"/>
  <c r="K257" i="1"/>
  <c r="L257" i="1"/>
  <c r="C258" i="1"/>
  <c r="D258" i="1"/>
  <c r="E258" i="1"/>
  <c r="F258" i="1"/>
  <c r="G258" i="1"/>
  <c r="J258" i="1"/>
  <c r="K258" i="1"/>
  <c r="L258" i="1"/>
  <c r="C259" i="1"/>
  <c r="D259" i="1"/>
  <c r="E259" i="1"/>
  <c r="F259" i="1"/>
  <c r="G259" i="1"/>
  <c r="J259" i="1"/>
  <c r="K259" i="1"/>
  <c r="L259" i="1"/>
  <c r="C260" i="1"/>
  <c r="D260" i="1"/>
  <c r="E260" i="1"/>
  <c r="F260" i="1"/>
  <c r="G260" i="1"/>
  <c r="J260" i="1"/>
  <c r="K260" i="1"/>
  <c r="L260" i="1"/>
  <c r="C261" i="1"/>
  <c r="D261" i="1"/>
  <c r="E261" i="1"/>
  <c r="F261" i="1"/>
  <c r="G261" i="1"/>
  <c r="J261" i="1"/>
  <c r="K261" i="1"/>
  <c r="L261" i="1"/>
  <c r="C262" i="1"/>
  <c r="D262" i="1"/>
  <c r="E262" i="1"/>
  <c r="F262" i="1"/>
  <c r="G262" i="1"/>
  <c r="J262" i="1"/>
  <c r="K262" i="1"/>
  <c r="L262" i="1"/>
  <c r="C263" i="1"/>
  <c r="D263" i="1"/>
  <c r="E263" i="1"/>
  <c r="F263" i="1"/>
  <c r="G263" i="1"/>
  <c r="J263" i="1"/>
  <c r="K263" i="1"/>
  <c r="L263" i="1"/>
  <c r="C264" i="1"/>
  <c r="D264" i="1"/>
  <c r="E264" i="1"/>
  <c r="F264" i="1"/>
  <c r="G264" i="1"/>
  <c r="J264" i="1"/>
  <c r="K264" i="1"/>
  <c r="L264" i="1"/>
  <c r="C265" i="1"/>
  <c r="D265" i="1"/>
  <c r="E265" i="1"/>
  <c r="F265" i="1"/>
  <c r="G265" i="1"/>
  <c r="J265" i="1"/>
  <c r="K265" i="1"/>
  <c r="L265" i="1"/>
  <c r="C266" i="1"/>
  <c r="D266" i="1"/>
  <c r="E266" i="1"/>
  <c r="F266" i="1"/>
  <c r="G266" i="1"/>
  <c r="J266" i="1"/>
  <c r="K266" i="1"/>
  <c r="L266" i="1"/>
  <c r="C267" i="1"/>
  <c r="D267" i="1"/>
  <c r="E267" i="1"/>
  <c r="F267" i="1"/>
  <c r="G267" i="1"/>
  <c r="J267" i="1"/>
  <c r="K267" i="1"/>
  <c r="L267" i="1"/>
  <c r="C268" i="1"/>
  <c r="D268" i="1"/>
  <c r="E268" i="1"/>
  <c r="F268" i="1"/>
  <c r="G268" i="1"/>
  <c r="J268" i="1"/>
  <c r="K268" i="1"/>
  <c r="L268" i="1"/>
  <c r="C269" i="1"/>
  <c r="D269" i="1"/>
  <c r="E269" i="1"/>
  <c r="F269" i="1"/>
  <c r="G269" i="1"/>
  <c r="J269" i="1"/>
  <c r="K269" i="1"/>
  <c r="L269" i="1"/>
  <c r="C270" i="1"/>
  <c r="D270" i="1"/>
  <c r="E270" i="1"/>
  <c r="F270" i="1"/>
  <c r="G270" i="1"/>
  <c r="J270" i="1"/>
  <c r="K270" i="1"/>
  <c r="L270" i="1"/>
  <c r="C271" i="1"/>
  <c r="D271" i="1"/>
  <c r="E271" i="1"/>
  <c r="F271" i="1"/>
  <c r="G271" i="1"/>
  <c r="J271" i="1"/>
  <c r="K271" i="1"/>
  <c r="L271" i="1"/>
  <c r="C272" i="1"/>
  <c r="D272" i="1"/>
  <c r="E272" i="1"/>
  <c r="F272" i="1"/>
  <c r="G272" i="1"/>
  <c r="J272" i="1"/>
  <c r="K272" i="1"/>
  <c r="L272" i="1"/>
  <c r="C273" i="1"/>
  <c r="D273" i="1"/>
  <c r="E273" i="1"/>
  <c r="F273" i="1"/>
  <c r="G273" i="1"/>
  <c r="J273" i="1"/>
  <c r="K273" i="1"/>
  <c r="L273" i="1"/>
  <c r="C274" i="1"/>
  <c r="D274" i="1"/>
  <c r="E274" i="1"/>
  <c r="F274" i="1"/>
  <c r="G274" i="1"/>
  <c r="J274" i="1"/>
  <c r="K274" i="1"/>
  <c r="L274" i="1"/>
  <c r="C275" i="1"/>
  <c r="D275" i="1"/>
  <c r="E275" i="1"/>
  <c r="F275" i="1"/>
  <c r="G275" i="1"/>
  <c r="J275" i="1"/>
  <c r="K275" i="1"/>
  <c r="L275" i="1"/>
  <c r="C276" i="1"/>
  <c r="D276" i="1"/>
  <c r="E276" i="1"/>
  <c r="F276" i="1"/>
  <c r="G276" i="1"/>
  <c r="J276" i="1"/>
  <c r="K276" i="1"/>
  <c r="L276" i="1"/>
  <c r="C277" i="1"/>
  <c r="D277" i="1"/>
  <c r="E277" i="1"/>
  <c r="F277" i="1"/>
  <c r="G277" i="1"/>
  <c r="J277" i="1"/>
  <c r="K277" i="1"/>
  <c r="L277" i="1"/>
  <c r="C278" i="1"/>
  <c r="D278" i="1"/>
  <c r="E278" i="1"/>
  <c r="F278" i="1"/>
  <c r="G278" i="1"/>
  <c r="J278" i="1"/>
  <c r="K278" i="1"/>
  <c r="L278" i="1"/>
  <c r="C279" i="1"/>
  <c r="D279" i="1"/>
  <c r="E279" i="1"/>
  <c r="F279" i="1"/>
  <c r="G279" i="1"/>
  <c r="J279" i="1"/>
  <c r="K279" i="1"/>
  <c r="L279" i="1"/>
  <c r="C280" i="1"/>
  <c r="D280" i="1"/>
  <c r="E280" i="1"/>
  <c r="F280" i="1"/>
  <c r="G280" i="1"/>
  <c r="J280" i="1"/>
  <c r="K280" i="1"/>
  <c r="L280" i="1"/>
  <c r="C281" i="1"/>
  <c r="D281" i="1"/>
  <c r="E281" i="1"/>
  <c r="F281" i="1"/>
  <c r="G281" i="1"/>
  <c r="J281" i="1"/>
  <c r="K281" i="1"/>
  <c r="L281" i="1"/>
  <c r="C282" i="1"/>
  <c r="D282" i="1"/>
  <c r="E282" i="1"/>
  <c r="F282" i="1"/>
  <c r="G282" i="1"/>
  <c r="J282" i="1"/>
  <c r="K282" i="1"/>
  <c r="L282" i="1"/>
  <c r="C283" i="1"/>
  <c r="D283" i="1"/>
  <c r="E283" i="1"/>
  <c r="F283" i="1"/>
  <c r="G283" i="1"/>
  <c r="J283" i="1"/>
  <c r="K283" i="1"/>
  <c r="L283" i="1"/>
  <c r="C284" i="1"/>
  <c r="D284" i="1"/>
  <c r="E284" i="1"/>
  <c r="F284" i="1"/>
  <c r="G284" i="1"/>
  <c r="J284" i="1"/>
  <c r="K284" i="1"/>
  <c r="L284" i="1"/>
  <c r="C285" i="1"/>
  <c r="D285" i="1"/>
  <c r="E285" i="1"/>
  <c r="F285" i="1"/>
  <c r="G285" i="1"/>
  <c r="J285" i="1"/>
  <c r="K285" i="1"/>
  <c r="L285" i="1"/>
  <c r="C286" i="1"/>
  <c r="D286" i="1"/>
  <c r="E286" i="1"/>
  <c r="F286" i="1"/>
  <c r="G286" i="1"/>
  <c r="J286" i="1"/>
  <c r="K286" i="1"/>
  <c r="L286" i="1"/>
  <c r="C287" i="1"/>
  <c r="D287" i="1"/>
  <c r="E287" i="1"/>
  <c r="F287" i="1"/>
  <c r="G287" i="1"/>
  <c r="J287" i="1"/>
  <c r="K287" i="1"/>
  <c r="L287" i="1"/>
  <c r="C288" i="1"/>
  <c r="D288" i="1"/>
  <c r="E288" i="1"/>
  <c r="F288" i="1"/>
  <c r="G288" i="1"/>
  <c r="J288" i="1"/>
  <c r="K288" i="1"/>
  <c r="L288" i="1"/>
  <c r="C289" i="1"/>
  <c r="D289" i="1"/>
  <c r="E289" i="1"/>
  <c r="F289" i="1"/>
  <c r="G289" i="1"/>
  <c r="J289" i="1"/>
  <c r="K289" i="1"/>
  <c r="L289" i="1"/>
  <c r="C290" i="1"/>
  <c r="D290" i="1"/>
  <c r="E290" i="1"/>
  <c r="F290" i="1"/>
  <c r="G290" i="1"/>
  <c r="J290" i="1"/>
  <c r="K290" i="1"/>
  <c r="L290" i="1"/>
  <c r="C291" i="1"/>
  <c r="D291" i="1"/>
  <c r="E291" i="1"/>
  <c r="F291" i="1"/>
  <c r="G291" i="1"/>
  <c r="J291" i="1"/>
  <c r="K291" i="1"/>
  <c r="L291" i="1"/>
  <c r="C292" i="1"/>
  <c r="D292" i="1"/>
  <c r="E292" i="1"/>
  <c r="F292" i="1"/>
  <c r="G292" i="1"/>
  <c r="J292" i="1"/>
  <c r="K292" i="1"/>
  <c r="L292" i="1"/>
  <c r="C293" i="1"/>
  <c r="D293" i="1"/>
  <c r="E293" i="1"/>
  <c r="F293" i="1"/>
  <c r="G293" i="1"/>
  <c r="J293" i="1"/>
  <c r="K293" i="1"/>
  <c r="L293" i="1"/>
  <c r="C294" i="1"/>
  <c r="D294" i="1"/>
  <c r="E294" i="1"/>
  <c r="F294" i="1"/>
  <c r="G294" i="1"/>
  <c r="J294" i="1"/>
  <c r="K294" i="1"/>
  <c r="L294" i="1"/>
  <c r="C295" i="1"/>
  <c r="D295" i="1"/>
  <c r="E295" i="1"/>
  <c r="F295" i="1"/>
  <c r="G295" i="1"/>
  <c r="J295" i="1"/>
  <c r="K295" i="1"/>
  <c r="L295" i="1"/>
  <c r="C296" i="1"/>
  <c r="D296" i="1"/>
  <c r="E296" i="1"/>
  <c r="F296" i="1"/>
  <c r="G296" i="1"/>
  <c r="J296" i="1"/>
  <c r="K296" i="1"/>
  <c r="L296" i="1"/>
  <c r="C297" i="1"/>
  <c r="D297" i="1"/>
  <c r="E297" i="1"/>
  <c r="F297" i="1"/>
  <c r="G297" i="1"/>
  <c r="J297" i="1"/>
  <c r="K297" i="1"/>
  <c r="L297" i="1"/>
  <c r="C298" i="1"/>
  <c r="D298" i="1"/>
  <c r="E298" i="1"/>
  <c r="F298" i="1"/>
  <c r="G298" i="1"/>
  <c r="J298" i="1"/>
  <c r="K298" i="1"/>
  <c r="L298" i="1"/>
  <c r="C299" i="1"/>
  <c r="D299" i="1"/>
  <c r="E299" i="1"/>
  <c r="F299" i="1"/>
  <c r="G299" i="1"/>
  <c r="J299" i="1"/>
  <c r="K299" i="1"/>
  <c r="L299" i="1"/>
  <c r="C300" i="1"/>
  <c r="D300" i="1"/>
  <c r="E300" i="1"/>
  <c r="F300" i="1"/>
  <c r="G300" i="1"/>
  <c r="J300" i="1"/>
  <c r="K300" i="1"/>
  <c r="L300" i="1"/>
  <c r="C301" i="1"/>
  <c r="D301" i="1"/>
  <c r="E301" i="1"/>
  <c r="F301" i="1"/>
  <c r="G301" i="1"/>
  <c r="J301" i="1"/>
  <c r="K301" i="1"/>
  <c r="L301" i="1"/>
  <c r="C302" i="1"/>
  <c r="D302" i="1"/>
  <c r="E302" i="1"/>
  <c r="F302" i="1"/>
  <c r="G302" i="1"/>
  <c r="J302" i="1"/>
  <c r="K302" i="1"/>
  <c r="L302" i="1"/>
  <c r="C303" i="1"/>
  <c r="D303" i="1"/>
  <c r="E303" i="1"/>
  <c r="F303" i="1"/>
  <c r="G303" i="1"/>
  <c r="J303" i="1"/>
  <c r="K303" i="1"/>
  <c r="L303" i="1"/>
  <c r="C304" i="1"/>
  <c r="D304" i="1"/>
  <c r="E304" i="1"/>
  <c r="F304" i="1"/>
  <c r="G304" i="1"/>
  <c r="J304" i="1"/>
  <c r="K304" i="1"/>
  <c r="L304" i="1"/>
  <c r="C305" i="1"/>
  <c r="D305" i="1"/>
  <c r="E305" i="1"/>
  <c r="F305" i="1"/>
  <c r="G305" i="1"/>
  <c r="J305" i="1"/>
  <c r="K305" i="1"/>
  <c r="L305" i="1"/>
  <c r="C306" i="1"/>
  <c r="D306" i="1"/>
  <c r="E306" i="1"/>
  <c r="F306" i="1"/>
  <c r="G306" i="1"/>
  <c r="J306" i="1"/>
  <c r="K306" i="1"/>
  <c r="L306" i="1"/>
  <c r="C307" i="1"/>
  <c r="D307" i="1"/>
  <c r="E307" i="1"/>
  <c r="F307" i="1"/>
  <c r="G307" i="1"/>
  <c r="J307" i="1"/>
  <c r="K307" i="1"/>
  <c r="L307" i="1"/>
  <c r="C308" i="1"/>
  <c r="D308" i="1"/>
  <c r="E308" i="1"/>
  <c r="F308" i="1"/>
  <c r="G308" i="1"/>
  <c r="J308" i="1"/>
  <c r="K308" i="1"/>
  <c r="L308" i="1"/>
  <c r="C309" i="1"/>
  <c r="D309" i="1"/>
  <c r="E309" i="1"/>
  <c r="F309" i="1"/>
  <c r="G309" i="1"/>
  <c r="J309" i="1"/>
  <c r="K309" i="1"/>
  <c r="L309" i="1"/>
  <c r="C310" i="1"/>
  <c r="D310" i="1"/>
  <c r="E310" i="1"/>
  <c r="F310" i="1"/>
  <c r="G310" i="1"/>
  <c r="J310" i="1"/>
  <c r="K310" i="1"/>
  <c r="L310" i="1"/>
  <c r="C311" i="1"/>
  <c r="D311" i="1"/>
  <c r="E311" i="1"/>
  <c r="F311" i="1"/>
  <c r="G311" i="1"/>
  <c r="J311" i="1"/>
  <c r="K311" i="1"/>
  <c r="L311" i="1"/>
  <c r="C312" i="1"/>
  <c r="D312" i="1"/>
  <c r="E312" i="1"/>
  <c r="F312" i="1"/>
  <c r="G312" i="1"/>
  <c r="J312" i="1"/>
  <c r="K312" i="1"/>
  <c r="L312" i="1"/>
  <c r="C313" i="1"/>
  <c r="D313" i="1"/>
  <c r="E313" i="1"/>
  <c r="F313" i="1"/>
  <c r="G313" i="1"/>
  <c r="J313" i="1"/>
  <c r="K313" i="1"/>
  <c r="L313" i="1"/>
  <c r="C314" i="1"/>
  <c r="D314" i="1"/>
  <c r="E314" i="1"/>
  <c r="F314" i="1"/>
  <c r="G314" i="1"/>
  <c r="J314" i="1"/>
  <c r="K314" i="1"/>
  <c r="L314" i="1"/>
  <c r="C315" i="1"/>
  <c r="D315" i="1"/>
  <c r="E315" i="1"/>
  <c r="F315" i="1"/>
  <c r="G315" i="1"/>
  <c r="J315" i="1"/>
  <c r="K315" i="1"/>
  <c r="L315" i="1"/>
  <c r="C316" i="1"/>
  <c r="D316" i="1"/>
  <c r="E316" i="1"/>
  <c r="F316" i="1"/>
  <c r="G316" i="1"/>
  <c r="J316" i="1"/>
  <c r="K316" i="1"/>
  <c r="L316" i="1"/>
  <c r="C317" i="1"/>
  <c r="D317" i="1"/>
  <c r="E317" i="1"/>
  <c r="F317" i="1"/>
  <c r="G317" i="1"/>
  <c r="J317" i="1"/>
  <c r="K317" i="1"/>
  <c r="L317" i="1"/>
  <c r="C318" i="1"/>
  <c r="D318" i="1"/>
  <c r="E318" i="1"/>
  <c r="F318" i="1"/>
  <c r="G318" i="1"/>
  <c r="J318" i="1"/>
  <c r="K318" i="1"/>
  <c r="L318" i="1"/>
  <c r="C319" i="1"/>
  <c r="D319" i="1"/>
  <c r="E319" i="1"/>
  <c r="F319" i="1"/>
  <c r="G319" i="1"/>
  <c r="J319" i="1"/>
  <c r="K319" i="1"/>
  <c r="L319" i="1"/>
  <c r="C320" i="1"/>
  <c r="D320" i="1"/>
  <c r="E320" i="1"/>
  <c r="F320" i="1"/>
  <c r="G320" i="1"/>
  <c r="J320" i="1"/>
  <c r="K320" i="1"/>
  <c r="L320" i="1"/>
  <c r="C321" i="1"/>
  <c r="D321" i="1"/>
  <c r="E321" i="1"/>
  <c r="F321" i="1"/>
  <c r="G321" i="1"/>
  <c r="J321" i="1"/>
  <c r="K321" i="1"/>
  <c r="L321" i="1"/>
  <c r="C322" i="1"/>
  <c r="D322" i="1"/>
  <c r="E322" i="1"/>
  <c r="F322" i="1"/>
  <c r="G322" i="1"/>
  <c r="J322" i="1"/>
  <c r="K322" i="1"/>
  <c r="L322" i="1"/>
  <c r="C323" i="1"/>
  <c r="D323" i="1"/>
  <c r="E323" i="1"/>
  <c r="F323" i="1"/>
  <c r="G323" i="1"/>
  <c r="J323" i="1"/>
  <c r="K323" i="1"/>
  <c r="L323" i="1"/>
  <c r="C324" i="1"/>
  <c r="D324" i="1"/>
  <c r="E324" i="1"/>
  <c r="F324" i="1"/>
  <c r="G324" i="1"/>
  <c r="J324" i="1"/>
  <c r="K324" i="1"/>
  <c r="L324" i="1"/>
  <c r="C325" i="1"/>
  <c r="D325" i="1"/>
  <c r="E325" i="1"/>
  <c r="F325" i="1"/>
  <c r="G325" i="1"/>
  <c r="J325" i="1"/>
  <c r="K325" i="1"/>
  <c r="L325" i="1"/>
  <c r="C326" i="1"/>
  <c r="D326" i="1"/>
  <c r="E326" i="1"/>
  <c r="F326" i="1"/>
  <c r="G326" i="1"/>
  <c r="J326" i="1"/>
  <c r="K326" i="1"/>
  <c r="L326" i="1"/>
  <c r="C327" i="1"/>
  <c r="D327" i="1"/>
  <c r="E327" i="1"/>
  <c r="F327" i="1"/>
  <c r="G327" i="1"/>
  <c r="J327" i="1"/>
  <c r="K327" i="1"/>
  <c r="L327" i="1"/>
  <c r="C328" i="1"/>
  <c r="D328" i="1"/>
  <c r="E328" i="1"/>
  <c r="F328" i="1"/>
  <c r="G328" i="1"/>
  <c r="J328" i="1"/>
  <c r="K328" i="1"/>
  <c r="L328" i="1"/>
  <c r="C329" i="1"/>
  <c r="D329" i="1"/>
  <c r="E329" i="1"/>
  <c r="F329" i="1"/>
  <c r="G329" i="1"/>
  <c r="J329" i="1"/>
  <c r="K329" i="1"/>
  <c r="L329" i="1"/>
  <c r="C330" i="1"/>
  <c r="D330" i="1"/>
  <c r="E330" i="1"/>
  <c r="F330" i="1"/>
  <c r="G330" i="1"/>
  <c r="J330" i="1"/>
  <c r="K330" i="1"/>
  <c r="L330" i="1"/>
  <c r="C331" i="1"/>
  <c r="D331" i="1"/>
  <c r="E331" i="1"/>
  <c r="F331" i="1"/>
  <c r="G331" i="1"/>
  <c r="J331" i="1"/>
  <c r="K331" i="1"/>
  <c r="L331" i="1"/>
  <c r="C332" i="1"/>
  <c r="D332" i="1"/>
  <c r="E332" i="1"/>
  <c r="F332" i="1"/>
  <c r="G332" i="1"/>
  <c r="J332" i="1"/>
  <c r="K332" i="1"/>
  <c r="L332" i="1"/>
  <c r="C333" i="1"/>
  <c r="D333" i="1"/>
  <c r="E333" i="1"/>
  <c r="F333" i="1"/>
  <c r="G333" i="1"/>
  <c r="J333" i="1"/>
  <c r="K333" i="1"/>
  <c r="L333" i="1"/>
  <c r="C334" i="1"/>
  <c r="D334" i="1"/>
  <c r="E334" i="1"/>
  <c r="F334" i="1"/>
  <c r="G334" i="1"/>
  <c r="J334" i="1"/>
  <c r="K334" i="1"/>
  <c r="L334" i="1"/>
  <c r="C335" i="1"/>
  <c r="D335" i="1"/>
  <c r="E335" i="1"/>
  <c r="F335" i="1"/>
  <c r="G335" i="1"/>
  <c r="J335" i="1"/>
  <c r="K335" i="1"/>
  <c r="L335" i="1"/>
  <c r="C336" i="1"/>
  <c r="D336" i="1"/>
  <c r="E336" i="1"/>
  <c r="F336" i="1"/>
  <c r="G336" i="1"/>
  <c r="J336" i="1"/>
  <c r="K336" i="1"/>
  <c r="L336" i="1"/>
  <c r="C337" i="1"/>
  <c r="D337" i="1"/>
  <c r="E337" i="1"/>
  <c r="F337" i="1"/>
  <c r="G337" i="1"/>
  <c r="J337" i="1"/>
  <c r="K337" i="1"/>
  <c r="L337" i="1"/>
  <c r="C338" i="1"/>
  <c r="D338" i="1"/>
  <c r="E338" i="1"/>
  <c r="F338" i="1"/>
  <c r="G338" i="1"/>
  <c r="J338" i="1"/>
  <c r="K338" i="1"/>
  <c r="L338" i="1"/>
  <c r="C339" i="1"/>
  <c r="D339" i="1"/>
  <c r="E339" i="1"/>
  <c r="F339" i="1"/>
  <c r="G339" i="1"/>
  <c r="J339" i="1"/>
  <c r="K339" i="1"/>
  <c r="L339" i="1"/>
  <c r="C340" i="1"/>
  <c r="D340" i="1"/>
  <c r="E340" i="1"/>
  <c r="F340" i="1"/>
  <c r="G340" i="1"/>
  <c r="J340" i="1"/>
  <c r="K340" i="1"/>
  <c r="L340" i="1"/>
  <c r="C341" i="1"/>
  <c r="D341" i="1"/>
  <c r="E341" i="1"/>
  <c r="F341" i="1"/>
  <c r="G341" i="1"/>
  <c r="J341" i="1"/>
  <c r="K341" i="1"/>
  <c r="L341" i="1"/>
  <c r="C342" i="1"/>
  <c r="D342" i="1"/>
  <c r="E342" i="1"/>
  <c r="F342" i="1"/>
  <c r="G342" i="1"/>
  <c r="J342" i="1"/>
  <c r="K342" i="1"/>
  <c r="L342" i="1"/>
  <c r="C343" i="1"/>
  <c r="D343" i="1"/>
  <c r="E343" i="1"/>
  <c r="F343" i="1"/>
  <c r="G343" i="1"/>
  <c r="J343" i="1"/>
  <c r="K343" i="1"/>
  <c r="L343" i="1"/>
  <c r="C344" i="1"/>
  <c r="D344" i="1"/>
  <c r="E344" i="1"/>
  <c r="F344" i="1"/>
  <c r="G344" i="1"/>
  <c r="J344" i="1"/>
  <c r="K344" i="1"/>
  <c r="L344" i="1"/>
  <c r="C345" i="1"/>
  <c r="D345" i="1"/>
  <c r="E345" i="1"/>
  <c r="F345" i="1"/>
  <c r="G345" i="1"/>
  <c r="J345" i="1"/>
  <c r="K345" i="1"/>
  <c r="L345" i="1"/>
  <c r="C346" i="1"/>
  <c r="D346" i="1"/>
  <c r="E346" i="1"/>
  <c r="F346" i="1"/>
  <c r="G346" i="1"/>
  <c r="J346" i="1"/>
  <c r="K346" i="1"/>
  <c r="L346" i="1"/>
  <c r="C347" i="1"/>
  <c r="D347" i="1"/>
  <c r="E347" i="1"/>
  <c r="F347" i="1"/>
  <c r="G347" i="1"/>
  <c r="J347" i="1"/>
  <c r="K347" i="1"/>
  <c r="L347" i="1"/>
  <c r="C348" i="1"/>
  <c r="D348" i="1"/>
  <c r="E348" i="1"/>
  <c r="F348" i="1"/>
  <c r="G348" i="1"/>
  <c r="J348" i="1"/>
  <c r="K348" i="1"/>
  <c r="L348" i="1"/>
  <c r="C349" i="1"/>
  <c r="D349" i="1"/>
  <c r="E349" i="1"/>
  <c r="F349" i="1"/>
  <c r="G349" i="1"/>
  <c r="J349" i="1"/>
  <c r="K349" i="1"/>
  <c r="L349" i="1"/>
  <c r="C350" i="1"/>
  <c r="D350" i="1"/>
  <c r="E350" i="1"/>
  <c r="F350" i="1"/>
  <c r="G350" i="1"/>
  <c r="J350" i="1"/>
  <c r="K350" i="1"/>
  <c r="L350" i="1"/>
  <c r="C351" i="1"/>
  <c r="D351" i="1"/>
  <c r="E351" i="1"/>
  <c r="F351" i="1"/>
  <c r="G351" i="1"/>
  <c r="J351" i="1"/>
  <c r="K351" i="1"/>
  <c r="L351" i="1"/>
  <c r="C352" i="1"/>
  <c r="D352" i="1"/>
  <c r="E352" i="1"/>
  <c r="F352" i="1"/>
  <c r="G352" i="1"/>
  <c r="J352" i="1"/>
  <c r="K352" i="1"/>
  <c r="L352" i="1"/>
  <c r="C353" i="1"/>
  <c r="D353" i="1"/>
  <c r="E353" i="1"/>
  <c r="F353" i="1"/>
  <c r="G353" i="1"/>
  <c r="J353" i="1"/>
  <c r="K353" i="1"/>
  <c r="L353" i="1"/>
  <c r="C354" i="1"/>
  <c r="D354" i="1"/>
  <c r="E354" i="1"/>
  <c r="F354" i="1"/>
  <c r="G354" i="1"/>
  <c r="J354" i="1"/>
  <c r="K354" i="1"/>
  <c r="L354" i="1"/>
  <c r="C355" i="1"/>
  <c r="D355" i="1"/>
  <c r="E355" i="1"/>
  <c r="F355" i="1"/>
  <c r="G355" i="1"/>
  <c r="J355" i="1"/>
  <c r="K355" i="1"/>
  <c r="L355" i="1"/>
  <c r="C356" i="1"/>
  <c r="D356" i="1"/>
  <c r="E356" i="1"/>
  <c r="F356" i="1"/>
  <c r="G356" i="1"/>
  <c r="J356" i="1"/>
  <c r="K356" i="1"/>
  <c r="L356" i="1"/>
  <c r="C357" i="1"/>
  <c r="D357" i="1"/>
  <c r="E357" i="1"/>
  <c r="F357" i="1"/>
  <c r="G357" i="1"/>
  <c r="J357" i="1"/>
  <c r="K357" i="1"/>
  <c r="L357" i="1"/>
  <c r="C358" i="1"/>
  <c r="D358" i="1"/>
  <c r="E358" i="1"/>
  <c r="F358" i="1"/>
  <c r="G358" i="1"/>
  <c r="J358" i="1"/>
  <c r="K358" i="1"/>
  <c r="L358" i="1"/>
  <c r="C359" i="1"/>
  <c r="D359" i="1"/>
  <c r="E359" i="1"/>
  <c r="F359" i="1"/>
  <c r="G359" i="1"/>
  <c r="J359" i="1"/>
  <c r="K359" i="1"/>
  <c r="L359" i="1"/>
  <c r="C360" i="1"/>
  <c r="D360" i="1"/>
  <c r="E360" i="1"/>
  <c r="F360" i="1"/>
  <c r="G360" i="1"/>
  <c r="J360" i="1"/>
  <c r="K360" i="1"/>
  <c r="L360" i="1"/>
  <c r="C361" i="1"/>
  <c r="D361" i="1"/>
  <c r="E361" i="1"/>
  <c r="F361" i="1"/>
  <c r="G361" i="1"/>
  <c r="J361" i="1"/>
  <c r="K361" i="1"/>
  <c r="L361" i="1"/>
  <c r="C362" i="1"/>
  <c r="D362" i="1"/>
  <c r="E362" i="1"/>
  <c r="F362" i="1"/>
  <c r="G362" i="1"/>
  <c r="J362" i="1"/>
  <c r="K362" i="1"/>
  <c r="L362" i="1"/>
  <c r="C363" i="1"/>
  <c r="D363" i="1"/>
  <c r="E363" i="1"/>
  <c r="F363" i="1"/>
  <c r="G363" i="1"/>
  <c r="J363" i="1"/>
  <c r="K363" i="1"/>
  <c r="L363" i="1"/>
  <c r="C364" i="1"/>
  <c r="D364" i="1"/>
  <c r="E364" i="1"/>
  <c r="F364" i="1"/>
  <c r="G364" i="1"/>
  <c r="J364" i="1"/>
  <c r="K364" i="1"/>
  <c r="L364" i="1"/>
  <c r="C365" i="1"/>
  <c r="D365" i="1"/>
  <c r="E365" i="1"/>
  <c r="F365" i="1"/>
  <c r="G365" i="1"/>
  <c r="J365" i="1"/>
  <c r="K365" i="1"/>
  <c r="L365" i="1"/>
  <c r="C366" i="1"/>
  <c r="D366" i="1"/>
  <c r="E366" i="1"/>
  <c r="F366" i="1"/>
  <c r="G366" i="1"/>
  <c r="J366" i="1"/>
  <c r="K366" i="1"/>
  <c r="L366" i="1"/>
  <c r="C367" i="1"/>
  <c r="D367" i="1"/>
  <c r="E367" i="1"/>
  <c r="F367" i="1"/>
  <c r="G367" i="1"/>
  <c r="J367" i="1"/>
  <c r="K367" i="1"/>
  <c r="L367" i="1"/>
  <c r="C368" i="1"/>
  <c r="D368" i="1"/>
  <c r="E368" i="1"/>
  <c r="F368" i="1"/>
  <c r="G368" i="1"/>
  <c r="J368" i="1"/>
  <c r="K368" i="1"/>
  <c r="L368" i="1"/>
  <c r="C369" i="1"/>
  <c r="D369" i="1"/>
  <c r="E369" i="1"/>
  <c r="F369" i="1"/>
  <c r="G369" i="1"/>
  <c r="J369" i="1"/>
  <c r="K369" i="1"/>
  <c r="L369" i="1"/>
  <c r="C370" i="1"/>
  <c r="D370" i="1"/>
  <c r="E370" i="1"/>
  <c r="F370" i="1"/>
  <c r="G370" i="1"/>
  <c r="J370" i="1"/>
  <c r="K370" i="1"/>
  <c r="L370" i="1"/>
  <c r="C371" i="1"/>
  <c r="D371" i="1"/>
  <c r="E371" i="1"/>
  <c r="F371" i="1"/>
  <c r="G371" i="1"/>
  <c r="J371" i="1"/>
  <c r="K371" i="1"/>
  <c r="L371" i="1"/>
  <c r="C372" i="1"/>
  <c r="D372" i="1"/>
  <c r="E372" i="1"/>
  <c r="F372" i="1"/>
  <c r="G372" i="1"/>
  <c r="J372" i="1"/>
  <c r="K372" i="1"/>
  <c r="L372" i="1"/>
</calcChain>
</file>

<file path=xl/sharedStrings.xml><?xml version="1.0" encoding="utf-8"?>
<sst xmlns="http://schemas.openxmlformats.org/spreadsheetml/2006/main" count="21" uniqueCount="16">
  <si>
    <t>Mortgage Amt:</t>
  </si>
  <si>
    <t>Percent Down:</t>
  </si>
  <si>
    <t>Cost:</t>
  </si>
  <si>
    <t>Months:</t>
  </si>
  <si>
    <t>Month</t>
  </si>
  <si>
    <t>Payment</t>
  </si>
  <si>
    <t>Principal</t>
  </si>
  <si>
    <t>Interest</t>
  </si>
  <si>
    <t>Interest:</t>
  </si>
  <si>
    <t>Starting</t>
  </si>
  <si>
    <t>Ending</t>
  </si>
  <si>
    <t>Origination:</t>
  </si>
  <si>
    <t>Cash Flows</t>
  </si>
  <si>
    <t>Orig</t>
  </si>
  <si>
    <t>Cash Flow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</si>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</sst>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7" formatCode="0.000%"/>
    <numFmt numFmtId="168" formatCode="0.0000%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right"/>
    </xf>
    <xf numFmtId="8" fontId="1" fillId="2" borderId="1" xfId="0" applyNumberFormat="1" applyFont="1" applyFill="1" applyBorder="1"/>
    <xf numFmtId="10" fontId="0" fillId="0" borderId="0" xfId="0" applyNumberFormat="1"/>
    <xf numFmtId="167" fontId="0" fillId="3" borderId="1" xfId="0" applyNumberFormat="1" applyFill="1" applyBorder="1"/>
    <xf numFmtId="10" fontId="0" fillId="3" borderId="1" xfId="0" applyNumberFormat="1" applyFill="1" applyBorder="1"/>
    <xf numFmtId="6" fontId="0" fillId="2" borderId="1" xfId="0" applyNumberFormat="1" applyFill="1" applyBorder="1"/>
    <xf numFmtId="6" fontId="0" fillId="3" borderId="1" xfId="0" applyNumberFormat="1" applyFill="1" applyBorder="1"/>
    <xf numFmtId="0" fontId="1" fillId="0" borderId="0" xfId="0" applyFont="1" applyAlignment="1">
      <alignment horizontal="center"/>
    </xf>
    <xf numFmtId="168" fontId="1" fillId="2" borderId="1" xfId="0" applyNumberFormat="1" applyFont="1" applyFill="1" applyBorder="1"/>
    <xf numFmtId="6" fontId="1" fillId="0" borderId="1" xfId="0" applyNumberFormat="1" applyFont="1" applyFill="1" applyBorder="1"/>
    <xf numFmtId="6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66675</xdr:rowOff>
    </xdr:from>
    <xdr:to>
      <xdr:col>12</xdr:col>
      <xdr:colOff>104775</xdr:colOff>
      <xdr:row>5</xdr:row>
      <xdr:rowOff>57150</xdr:rowOff>
    </xdr:to>
    <xdr:sp macro="" textlink="">
      <xdr:nvSpPr>
        <xdr:cNvPr id="1385" name="AutoShape 361">
          <a:extLst>
            <a:ext uri="{FF2B5EF4-FFF2-40B4-BE49-F238E27FC236}">
              <a16:creationId xmlns:a16="http://schemas.microsoft.com/office/drawing/2014/main" id="{396424D9-99A0-5887-F023-A3BEFC5A620B}"/>
            </a:ext>
          </a:extLst>
        </xdr:cNvPr>
        <xdr:cNvSpPr>
          <a:spLocks/>
        </xdr:cNvSpPr>
      </xdr:nvSpPr>
      <xdr:spPr bwMode="auto">
        <a:xfrm rot="16200000">
          <a:off x="6781800" y="-866775"/>
          <a:ext cx="314325" cy="3152775"/>
        </a:xfrm>
        <a:prstGeom prst="rightBrace">
          <a:avLst>
            <a:gd name="adj1" fmla="val 8358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9</xdr:col>
      <xdr:colOff>523875</xdr:colOff>
      <xdr:row>1</xdr:row>
      <xdr:rowOff>152400</xdr:rowOff>
    </xdr:from>
    <xdr:ext cx="1225550" cy="215900"/>
    <xdr:sp macro="" textlink="">
      <xdr:nvSpPr>
        <xdr:cNvPr id="1386" name="Text Box 362">
          <a:extLst>
            <a:ext uri="{FF2B5EF4-FFF2-40B4-BE49-F238E27FC236}">
              <a16:creationId xmlns:a16="http://schemas.microsoft.com/office/drawing/2014/main" id="{18F477FE-EB8E-912B-3EDD-505B0C9454B9}"/>
            </a:ext>
          </a:extLst>
        </xdr:cNvPr>
        <xdr:cNvSpPr txBox="1">
          <a:spLocks noChangeArrowheads="1"/>
        </xdr:cNvSpPr>
      </xdr:nvSpPr>
      <xdr:spPr bwMode="auto">
        <a:xfrm>
          <a:off x="6410325" y="314325"/>
          <a:ext cx="1219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 Point Analysis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372"/>
  <sheetViews>
    <sheetView tabSelected="1" zoomScale="75" workbookViewId="0">
      <selection activeCell="H5" sqref="H5"/>
    </sheetView>
  </sheetViews>
  <sheetFormatPr defaultRowHeight="12.75" x14ac:dyDescent="0.2"/>
  <cols>
    <col min="2" max="2" width="13.28515625" bestFit="1" customWidth="1"/>
    <col min="4" max="4" width="11.42578125" bestFit="1" customWidth="1"/>
    <col min="7" max="7" width="8.7109375" bestFit="1" customWidth="1"/>
    <col min="10" max="10" width="15.7109375" customWidth="1"/>
    <col min="11" max="11" width="11.7109375" bestFit="1" customWidth="1"/>
    <col min="12" max="12" width="10.42578125" bestFit="1" customWidth="1"/>
    <col min="13" max="13" width="14.5703125" bestFit="1" customWidth="1"/>
    <col min="14" max="14" width="9.42578125" bestFit="1" customWidth="1"/>
    <col min="15" max="15" width="11.7109375" bestFit="1" customWidth="1"/>
  </cols>
  <sheetData>
    <row r="3" spans="2:14" x14ac:dyDescent="0.2">
      <c r="B3" t="s">
        <v>2</v>
      </c>
      <c r="C3" s="9">
        <v>155000</v>
      </c>
    </row>
    <row r="4" spans="2:14" x14ac:dyDescent="0.2">
      <c r="B4" t="s">
        <v>1</v>
      </c>
      <c r="C4" s="5">
        <v>0.05</v>
      </c>
    </row>
    <row r="5" spans="2:14" x14ac:dyDescent="0.2">
      <c r="B5" t="s">
        <v>0</v>
      </c>
      <c r="C5" s="8">
        <f>C3*(1-C4)</f>
        <v>147250</v>
      </c>
    </row>
    <row r="6" spans="2:14" x14ac:dyDescent="0.2">
      <c r="B6" t="s">
        <v>3</v>
      </c>
      <c r="C6">
        <f>30*12</f>
        <v>360</v>
      </c>
    </row>
    <row r="7" spans="2:14" x14ac:dyDescent="0.2">
      <c r="B7" t="s">
        <v>8</v>
      </c>
      <c r="C7" s="6">
        <v>8.2500000000000004E-2</v>
      </c>
      <c r="L7" s="13">
        <f>-PV($L$9/12,$C$6,$L$13)</f>
        <v>147250.00000007584</v>
      </c>
    </row>
    <row r="8" spans="2:14" x14ac:dyDescent="0.2">
      <c r="B8" t="s">
        <v>11</v>
      </c>
      <c r="C8" s="7">
        <v>0.01</v>
      </c>
      <c r="D8" s="4">
        <f>C8*C5</f>
        <v>1472.5</v>
      </c>
    </row>
    <row r="9" spans="2:14" x14ac:dyDescent="0.2">
      <c r="J9" s="12">
        <f>$D$8</f>
        <v>1472.5</v>
      </c>
      <c r="L9" s="11">
        <v>8.3566775350728095E-2</v>
      </c>
    </row>
    <row r="11" spans="2:14" x14ac:dyDescent="0.2">
      <c r="C11" s="3" t="s">
        <v>9</v>
      </c>
      <c r="D11" s="3"/>
      <c r="E11" s="3" t="s">
        <v>6</v>
      </c>
      <c r="F11" s="3" t="s">
        <v>10</v>
      </c>
      <c r="G11" s="3"/>
      <c r="J11" s="3"/>
      <c r="K11" s="10" t="s">
        <v>13</v>
      </c>
      <c r="L11" s="3" t="s">
        <v>15</v>
      </c>
      <c r="M11" s="3"/>
      <c r="N11" s="3"/>
    </row>
    <row r="12" spans="2:14" x14ac:dyDescent="0.2">
      <c r="B12" t="s">
        <v>4</v>
      </c>
      <c r="C12" s="3" t="s">
        <v>6</v>
      </c>
      <c r="D12" s="3" t="s">
        <v>7</v>
      </c>
      <c r="E12" s="3" t="s">
        <v>5</v>
      </c>
      <c r="F12" s="3" t="s">
        <v>6</v>
      </c>
      <c r="G12" s="3" t="s">
        <v>5</v>
      </c>
      <c r="I12" s="3" t="s">
        <v>4</v>
      </c>
      <c r="J12" s="3" t="s">
        <v>12</v>
      </c>
      <c r="K12" s="3" t="s">
        <v>14</v>
      </c>
      <c r="L12" s="3" t="s">
        <v>14</v>
      </c>
      <c r="M12" s="3"/>
    </row>
    <row r="13" spans="2:14" x14ac:dyDescent="0.2">
      <c r="B13">
        <v>1</v>
      </c>
      <c r="C13">
        <f>$C$5</f>
        <v>147250</v>
      </c>
      <c r="D13" s="2">
        <f>-C13*($C$7/12)</f>
        <v>-1012.34375</v>
      </c>
      <c r="E13" s="2">
        <f>G13-D13</f>
        <v>-93.896324464987401</v>
      </c>
      <c r="F13" s="2">
        <f>C13+E13</f>
        <v>147156.10367553501</v>
      </c>
      <c r="G13" s="2">
        <f>PMT($C$7/12,$C$6,$C$5)</f>
        <v>-1106.2400744649874</v>
      </c>
      <c r="I13">
        <v>1</v>
      </c>
      <c r="J13" s="2">
        <f>-G13</f>
        <v>1106.2400744649874</v>
      </c>
      <c r="K13" s="1">
        <f>-PMT($C$7/12,$C$6,$D$8)</f>
        <v>11.062400744649874</v>
      </c>
      <c r="L13" s="2">
        <f>J13+K13</f>
        <v>1117.3024752096374</v>
      </c>
    </row>
    <row r="14" spans="2:14" x14ac:dyDescent="0.2">
      <c r="B14">
        <v>2</v>
      </c>
      <c r="C14" s="2">
        <f>F13</f>
        <v>147156.10367553501</v>
      </c>
      <c r="D14" s="2">
        <f>-C14*($C$7/12)</f>
        <v>-1011.6982127693032</v>
      </c>
      <c r="E14" s="2">
        <f>G14-D14</f>
        <v>-94.541861695684247</v>
      </c>
      <c r="F14" s="2">
        <f>C14+E14</f>
        <v>147061.56181383933</v>
      </c>
      <c r="G14" s="2">
        <f t="shared" ref="G14:G77" si="0">PMT($C$7/12,$C$6,$C$5)</f>
        <v>-1106.2400744649874</v>
      </c>
      <c r="I14">
        <v>2</v>
      </c>
      <c r="J14" s="2">
        <f t="shared" ref="J14:J77" si="1">-G14</f>
        <v>1106.2400744649874</v>
      </c>
      <c r="K14" s="1">
        <f t="shared" ref="K14:K77" si="2">-PMT($C$7/12,$C$6,$D$8)</f>
        <v>11.062400744649874</v>
      </c>
      <c r="L14" s="2">
        <f t="shared" ref="L14:L77" si="3">J14+K14</f>
        <v>1117.3024752096374</v>
      </c>
    </row>
    <row r="15" spans="2:14" x14ac:dyDescent="0.2">
      <c r="B15">
        <v>3</v>
      </c>
      <c r="C15" s="2">
        <f t="shared" ref="C15:C78" si="4">F14</f>
        <v>147061.56181383933</v>
      </c>
      <c r="D15" s="2">
        <f t="shared" ref="D15:D78" si="5">-C15*($C$7/12)</f>
        <v>-1011.0482374701454</v>
      </c>
      <c r="E15" s="2">
        <f t="shared" ref="E15:E78" si="6">G15-D15</f>
        <v>-95.191836994841992</v>
      </c>
      <c r="F15" s="2">
        <f t="shared" ref="F15:F78" si="7">C15+E15</f>
        <v>146966.36997684449</v>
      </c>
      <c r="G15" s="2">
        <f t="shared" si="0"/>
        <v>-1106.2400744649874</v>
      </c>
      <c r="I15">
        <v>3</v>
      </c>
      <c r="J15" s="2">
        <f t="shared" si="1"/>
        <v>1106.2400744649874</v>
      </c>
      <c r="K15" s="1">
        <f t="shared" si="2"/>
        <v>11.062400744649874</v>
      </c>
      <c r="L15" s="2">
        <f t="shared" si="3"/>
        <v>1117.3024752096374</v>
      </c>
    </row>
    <row r="16" spans="2:14" x14ac:dyDescent="0.2">
      <c r="B16">
        <v>4</v>
      </c>
      <c r="C16" s="2">
        <f t="shared" si="4"/>
        <v>146966.36997684449</v>
      </c>
      <c r="D16" s="2">
        <f t="shared" si="5"/>
        <v>-1010.3937935908059</v>
      </c>
      <c r="E16" s="2">
        <f t="shared" si="6"/>
        <v>-95.846280874181502</v>
      </c>
      <c r="F16" s="2">
        <f t="shared" si="7"/>
        <v>146870.5236959703</v>
      </c>
      <c r="G16" s="2">
        <f t="shared" si="0"/>
        <v>-1106.2400744649874</v>
      </c>
      <c r="I16">
        <v>4</v>
      </c>
      <c r="J16" s="2">
        <f t="shared" si="1"/>
        <v>1106.2400744649874</v>
      </c>
      <c r="K16" s="1">
        <f t="shared" si="2"/>
        <v>11.062400744649874</v>
      </c>
      <c r="L16" s="2">
        <f t="shared" si="3"/>
        <v>1117.3024752096374</v>
      </c>
    </row>
    <row r="17" spans="2:12" x14ac:dyDescent="0.2">
      <c r="B17">
        <v>5</v>
      </c>
      <c r="C17" s="2">
        <f t="shared" si="4"/>
        <v>146870.5236959703</v>
      </c>
      <c r="D17" s="2">
        <f t="shared" si="5"/>
        <v>-1009.7348504097959</v>
      </c>
      <c r="E17" s="2">
        <f t="shared" si="6"/>
        <v>-96.505224055191547</v>
      </c>
      <c r="F17" s="2">
        <f t="shared" si="7"/>
        <v>146774.0184719151</v>
      </c>
      <c r="G17" s="2">
        <f t="shared" si="0"/>
        <v>-1106.2400744649874</v>
      </c>
      <c r="I17">
        <v>5</v>
      </c>
      <c r="J17" s="2">
        <f t="shared" si="1"/>
        <v>1106.2400744649874</v>
      </c>
      <c r="K17" s="1">
        <f t="shared" si="2"/>
        <v>11.062400744649874</v>
      </c>
      <c r="L17" s="2">
        <f t="shared" si="3"/>
        <v>1117.3024752096374</v>
      </c>
    </row>
    <row r="18" spans="2:12" x14ac:dyDescent="0.2">
      <c r="B18">
        <v>6</v>
      </c>
      <c r="C18" s="2">
        <f t="shared" si="4"/>
        <v>146774.0184719151</v>
      </c>
      <c r="D18" s="2">
        <f t="shared" si="5"/>
        <v>-1009.0713769944164</v>
      </c>
      <c r="E18" s="2">
        <f t="shared" si="6"/>
        <v>-97.168697470571033</v>
      </c>
      <c r="F18" s="2">
        <f t="shared" si="7"/>
        <v>146676.84977444453</v>
      </c>
      <c r="G18" s="2">
        <f t="shared" si="0"/>
        <v>-1106.2400744649874</v>
      </c>
      <c r="I18">
        <v>6</v>
      </c>
      <c r="J18" s="2">
        <f t="shared" si="1"/>
        <v>1106.2400744649874</v>
      </c>
      <c r="K18" s="1">
        <f t="shared" si="2"/>
        <v>11.062400744649874</v>
      </c>
      <c r="L18" s="2">
        <f t="shared" si="3"/>
        <v>1117.3024752096374</v>
      </c>
    </row>
    <row r="19" spans="2:12" x14ac:dyDescent="0.2">
      <c r="B19">
        <v>7</v>
      </c>
      <c r="C19" s="2">
        <f t="shared" si="4"/>
        <v>146676.84977444453</v>
      </c>
      <c r="D19" s="2">
        <f t="shared" si="5"/>
        <v>-1008.4033421993062</v>
      </c>
      <c r="E19" s="2">
        <f t="shared" si="6"/>
        <v>-97.836732265681235</v>
      </c>
      <c r="F19" s="2">
        <f t="shared" si="7"/>
        <v>146579.01304217885</v>
      </c>
      <c r="G19" s="2">
        <f t="shared" si="0"/>
        <v>-1106.2400744649874</v>
      </c>
      <c r="I19">
        <v>7</v>
      </c>
      <c r="J19" s="2">
        <f t="shared" si="1"/>
        <v>1106.2400744649874</v>
      </c>
      <c r="K19" s="1">
        <f t="shared" si="2"/>
        <v>11.062400744649874</v>
      </c>
      <c r="L19" s="2">
        <f t="shared" si="3"/>
        <v>1117.3024752096374</v>
      </c>
    </row>
    <row r="20" spans="2:12" x14ac:dyDescent="0.2">
      <c r="B20">
        <v>8</v>
      </c>
      <c r="C20" s="2">
        <f t="shared" si="4"/>
        <v>146579.01304217885</v>
      </c>
      <c r="D20" s="2">
        <f t="shared" si="5"/>
        <v>-1007.7307146649796</v>
      </c>
      <c r="E20" s="2">
        <f t="shared" si="6"/>
        <v>-98.509359800007815</v>
      </c>
      <c r="F20" s="2">
        <f t="shared" si="7"/>
        <v>146480.50368237885</v>
      </c>
      <c r="G20" s="2">
        <f t="shared" si="0"/>
        <v>-1106.2400744649874</v>
      </c>
      <c r="I20">
        <v>8</v>
      </c>
      <c r="J20" s="2">
        <f t="shared" si="1"/>
        <v>1106.2400744649874</v>
      </c>
      <c r="K20" s="1">
        <f t="shared" si="2"/>
        <v>11.062400744649874</v>
      </c>
      <c r="L20" s="2">
        <f t="shared" si="3"/>
        <v>1117.3024752096374</v>
      </c>
    </row>
    <row r="21" spans="2:12" x14ac:dyDescent="0.2">
      <c r="B21">
        <v>9</v>
      </c>
      <c r="C21" s="2">
        <f t="shared" si="4"/>
        <v>146480.50368237885</v>
      </c>
      <c r="D21" s="2">
        <f t="shared" si="5"/>
        <v>-1007.0534628163547</v>
      </c>
      <c r="E21" s="2">
        <f t="shared" si="6"/>
        <v>-99.18661164863272</v>
      </c>
      <c r="F21" s="2">
        <f t="shared" si="7"/>
        <v>146381.31707073023</v>
      </c>
      <c r="G21" s="2">
        <f t="shared" si="0"/>
        <v>-1106.2400744649874</v>
      </c>
      <c r="I21">
        <v>9</v>
      </c>
      <c r="J21" s="2">
        <f t="shared" si="1"/>
        <v>1106.2400744649874</v>
      </c>
      <c r="K21" s="1">
        <f t="shared" si="2"/>
        <v>11.062400744649874</v>
      </c>
      <c r="L21" s="2">
        <f t="shared" si="3"/>
        <v>1117.3024752096374</v>
      </c>
    </row>
    <row r="22" spans="2:12" x14ac:dyDescent="0.2">
      <c r="B22">
        <v>10</v>
      </c>
      <c r="C22" s="2">
        <f t="shared" si="4"/>
        <v>146381.31707073023</v>
      </c>
      <c r="D22" s="2">
        <f t="shared" si="5"/>
        <v>-1006.3715548612704</v>
      </c>
      <c r="E22" s="2">
        <f t="shared" si="6"/>
        <v>-99.868519603717004</v>
      </c>
      <c r="F22" s="2">
        <f t="shared" si="7"/>
        <v>146281.44855112652</v>
      </c>
      <c r="G22" s="2">
        <f t="shared" si="0"/>
        <v>-1106.2400744649874</v>
      </c>
      <c r="I22">
        <v>10</v>
      </c>
      <c r="J22" s="2">
        <f t="shared" si="1"/>
        <v>1106.2400744649874</v>
      </c>
      <c r="K22" s="1">
        <f t="shared" si="2"/>
        <v>11.062400744649874</v>
      </c>
      <c r="L22" s="2">
        <f t="shared" si="3"/>
        <v>1117.3024752096374</v>
      </c>
    </row>
    <row r="23" spans="2:12" x14ac:dyDescent="0.2">
      <c r="B23">
        <v>11</v>
      </c>
      <c r="C23" s="2">
        <f t="shared" si="4"/>
        <v>146281.44855112652</v>
      </c>
      <c r="D23" s="2">
        <f t="shared" si="5"/>
        <v>-1005.6849587889949</v>
      </c>
      <c r="E23" s="2">
        <f t="shared" si="6"/>
        <v>-100.55511567599251</v>
      </c>
      <c r="F23" s="2">
        <f t="shared" si="7"/>
        <v>146180.89343545053</v>
      </c>
      <c r="G23" s="2">
        <f t="shared" si="0"/>
        <v>-1106.2400744649874</v>
      </c>
      <c r="I23">
        <v>11</v>
      </c>
      <c r="J23" s="2">
        <f t="shared" si="1"/>
        <v>1106.2400744649874</v>
      </c>
      <c r="K23" s="1">
        <f t="shared" si="2"/>
        <v>11.062400744649874</v>
      </c>
      <c r="L23" s="2">
        <f t="shared" si="3"/>
        <v>1117.3024752096374</v>
      </c>
    </row>
    <row r="24" spans="2:12" x14ac:dyDescent="0.2">
      <c r="B24">
        <v>12</v>
      </c>
      <c r="C24" s="2">
        <f t="shared" si="4"/>
        <v>146180.89343545053</v>
      </c>
      <c r="D24" s="2">
        <f t="shared" si="5"/>
        <v>-1004.9936423687224</v>
      </c>
      <c r="E24" s="2">
        <f t="shared" si="6"/>
        <v>-101.24643209626504</v>
      </c>
      <c r="F24" s="2">
        <f t="shared" si="7"/>
        <v>146079.64700335427</v>
      </c>
      <c r="G24" s="2">
        <f t="shared" si="0"/>
        <v>-1106.2400744649874</v>
      </c>
      <c r="I24">
        <v>12</v>
      </c>
      <c r="J24" s="2">
        <f t="shared" si="1"/>
        <v>1106.2400744649874</v>
      </c>
      <c r="K24" s="1">
        <f t="shared" si="2"/>
        <v>11.062400744649874</v>
      </c>
      <c r="L24" s="2">
        <f t="shared" si="3"/>
        <v>1117.3024752096374</v>
      </c>
    </row>
    <row r="25" spans="2:12" x14ac:dyDescent="0.2">
      <c r="B25">
        <v>13</v>
      </c>
      <c r="C25" s="2">
        <f t="shared" si="4"/>
        <v>146079.64700335427</v>
      </c>
      <c r="D25" s="2">
        <f t="shared" si="5"/>
        <v>-1004.2975731480607</v>
      </c>
      <c r="E25" s="2">
        <f t="shared" si="6"/>
        <v>-101.94250131692672</v>
      </c>
      <c r="F25" s="2">
        <f t="shared" si="7"/>
        <v>145977.70450203735</v>
      </c>
      <c r="G25" s="2">
        <f t="shared" si="0"/>
        <v>-1106.2400744649874</v>
      </c>
      <c r="I25">
        <v>13</v>
      </c>
      <c r="J25" s="2">
        <f t="shared" si="1"/>
        <v>1106.2400744649874</v>
      </c>
      <c r="K25" s="1">
        <f t="shared" si="2"/>
        <v>11.062400744649874</v>
      </c>
      <c r="L25" s="2">
        <f t="shared" si="3"/>
        <v>1117.3024752096374</v>
      </c>
    </row>
    <row r="26" spans="2:12" x14ac:dyDescent="0.2">
      <c r="B26">
        <v>14</v>
      </c>
      <c r="C26" s="2">
        <f t="shared" si="4"/>
        <v>145977.70450203735</v>
      </c>
      <c r="D26" s="2">
        <f t="shared" si="5"/>
        <v>-1003.5967184515067</v>
      </c>
      <c r="E26" s="2">
        <f t="shared" si="6"/>
        <v>-102.64335601348068</v>
      </c>
      <c r="F26" s="2">
        <f t="shared" si="7"/>
        <v>145875.06114602386</v>
      </c>
      <c r="G26" s="2">
        <f t="shared" si="0"/>
        <v>-1106.2400744649874</v>
      </c>
      <c r="I26">
        <v>14</v>
      </c>
      <c r="J26" s="2">
        <f t="shared" si="1"/>
        <v>1106.2400744649874</v>
      </c>
      <c r="K26" s="1">
        <f t="shared" si="2"/>
        <v>11.062400744649874</v>
      </c>
      <c r="L26" s="2">
        <f t="shared" si="3"/>
        <v>1117.3024752096374</v>
      </c>
    </row>
    <row r="27" spans="2:12" x14ac:dyDescent="0.2">
      <c r="B27">
        <v>15</v>
      </c>
      <c r="C27" s="2">
        <f t="shared" si="4"/>
        <v>145875.06114602386</v>
      </c>
      <c r="D27" s="2">
        <f t="shared" si="5"/>
        <v>-1002.891045378914</v>
      </c>
      <c r="E27" s="2">
        <f t="shared" si="6"/>
        <v>-103.34902908607341</v>
      </c>
      <c r="F27" s="2">
        <f t="shared" si="7"/>
        <v>145771.71211693779</v>
      </c>
      <c r="G27" s="2">
        <f t="shared" si="0"/>
        <v>-1106.2400744649874</v>
      </c>
      <c r="I27">
        <v>15</v>
      </c>
      <c r="J27" s="2">
        <f t="shared" si="1"/>
        <v>1106.2400744649874</v>
      </c>
      <c r="K27" s="1">
        <f t="shared" si="2"/>
        <v>11.062400744649874</v>
      </c>
      <c r="L27" s="2">
        <f t="shared" si="3"/>
        <v>1117.3024752096374</v>
      </c>
    </row>
    <row r="28" spans="2:12" x14ac:dyDescent="0.2">
      <c r="B28">
        <v>16</v>
      </c>
      <c r="C28" s="2">
        <f t="shared" si="4"/>
        <v>145771.71211693779</v>
      </c>
      <c r="D28" s="2">
        <f t="shared" si="5"/>
        <v>-1002.1805208039474</v>
      </c>
      <c r="E28" s="2">
        <f t="shared" si="6"/>
        <v>-104.05955366104001</v>
      </c>
      <c r="F28" s="2">
        <f t="shared" si="7"/>
        <v>145667.65256327676</v>
      </c>
      <c r="G28" s="2">
        <f t="shared" si="0"/>
        <v>-1106.2400744649874</v>
      </c>
      <c r="I28">
        <v>16</v>
      </c>
      <c r="J28" s="2">
        <f t="shared" si="1"/>
        <v>1106.2400744649874</v>
      </c>
      <c r="K28" s="1">
        <f t="shared" si="2"/>
        <v>11.062400744649874</v>
      </c>
      <c r="L28" s="2">
        <f t="shared" si="3"/>
        <v>1117.3024752096374</v>
      </c>
    </row>
    <row r="29" spans="2:12" x14ac:dyDescent="0.2">
      <c r="B29">
        <v>17</v>
      </c>
      <c r="C29" s="2">
        <f t="shared" si="4"/>
        <v>145667.65256327676</v>
      </c>
      <c r="D29" s="2">
        <f t="shared" si="5"/>
        <v>-1001.4651113725278</v>
      </c>
      <c r="E29" s="2">
        <f t="shared" si="6"/>
        <v>-104.77496309245964</v>
      </c>
      <c r="F29" s="2">
        <f t="shared" si="7"/>
        <v>145562.87760018429</v>
      </c>
      <c r="G29" s="2">
        <f t="shared" si="0"/>
        <v>-1106.2400744649874</v>
      </c>
      <c r="I29">
        <v>17</v>
      </c>
      <c r="J29" s="2">
        <f t="shared" si="1"/>
        <v>1106.2400744649874</v>
      </c>
      <c r="K29" s="1">
        <f t="shared" si="2"/>
        <v>11.062400744649874</v>
      </c>
      <c r="L29" s="2">
        <f t="shared" si="3"/>
        <v>1117.3024752096374</v>
      </c>
    </row>
    <row r="30" spans="2:12" x14ac:dyDescent="0.2">
      <c r="B30">
        <v>18</v>
      </c>
      <c r="C30" s="2">
        <f t="shared" si="4"/>
        <v>145562.87760018429</v>
      </c>
      <c r="D30" s="2">
        <f t="shared" si="5"/>
        <v>-1000.744783501267</v>
      </c>
      <c r="E30" s="2">
        <f t="shared" si="6"/>
        <v>-105.49529096372044</v>
      </c>
      <c r="F30" s="2">
        <f t="shared" si="7"/>
        <v>145457.38230922059</v>
      </c>
      <c r="G30" s="2">
        <f t="shared" si="0"/>
        <v>-1106.2400744649874</v>
      </c>
      <c r="I30">
        <v>18</v>
      </c>
      <c r="J30" s="2">
        <f t="shared" si="1"/>
        <v>1106.2400744649874</v>
      </c>
      <c r="K30" s="1">
        <f t="shared" si="2"/>
        <v>11.062400744649874</v>
      </c>
      <c r="L30" s="2">
        <f t="shared" si="3"/>
        <v>1117.3024752096374</v>
      </c>
    </row>
    <row r="31" spans="2:12" x14ac:dyDescent="0.2">
      <c r="B31">
        <v>19</v>
      </c>
      <c r="C31" s="2">
        <f t="shared" si="4"/>
        <v>145457.38230922059</v>
      </c>
      <c r="D31" s="2">
        <f t="shared" si="5"/>
        <v>-1000.0195033758915</v>
      </c>
      <c r="E31" s="2">
        <f t="shared" si="6"/>
        <v>-106.22057108909587</v>
      </c>
      <c r="F31" s="2">
        <f t="shared" si="7"/>
        <v>145351.16173813149</v>
      </c>
      <c r="G31" s="2">
        <f t="shared" si="0"/>
        <v>-1106.2400744649874</v>
      </c>
      <c r="I31">
        <v>19</v>
      </c>
      <c r="J31" s="2">
        <f t="shared" si="1"/>
        <v>1106.2400744649874</v>
      </c>
      <c r="K31" s="1">
        <f t="shared" si="2"/>
        <v>11.062400744649874</v>
      </c>
      <c r="L31" s="2">
        <f t="shared" si="3"/>
        <v>1117.3024752096374</v>
      </c>
    </row>
    <row r="32" spans="2:12" x14ac:dyDescent="0.2">
      <c r="B32">
        <v>20</v>
      </c>
      <c r="C32" s="2">
        <f t="shared" si="4"/>
        <v>145351.16173813149</v>
      </c>
      <c r="D32" s="2">
        <f t="shared" si="5"/>
        <v>-999.28923694965397</v>
      </c>
      <c r="E32" s="2">
        <f t="shared" si="6"/>
        <v>-106.95083751533343</v>
      </c>
      <c r="F32" s="2">
        <f t="shared" si="7"/>
        <v>145244.21090061616</v>
      </c>
      <c r="G32" s="2">
        <f t="shared" si="0"/>
        <v>-1106.2400744649874</v>
      </c>
      <c r="I32">
        <v>20</v>
      </c>
      <c r="J32" s="2">
        <f t="shared" si="1"/>
        <v>1106.2400744649874</v>
      </c>
      <c r="K32" s="1">
        <f t="shared" si="2"/>
        <v>11.062400744649874</v>
      </c>
      <c r="L32" s="2">
        <f t="shared" si="3"/>
        <v>1117.3024752096374</v>
      </c>
    </row>
    <row r="33" spans="2:12" x14ac:dyDescent="0.2">
      <c r="B33">
        <v>21</v>
      </c>
      <c r="C33" s="2">
        <f t="shared" si="4"/>
        <v>145244.21090061616</v>
      </c>
      <c r="D33" s="2">
        <f t="shared" si="5"/>
        <v>-998.55394994173616</v>
      </c>
      <c r="E33" s="2">
        <f t="shared" si="6"/>
        <v>-107.68612452325124</v>
      </c>
      <c r="F33" s="2">
        <f t="shared" si="7"/>
        <v>145136.52477609291</v>
      </c>
      <c r="G33" s="2">
        <f t="shared" si="0"/>
        <v>-1106.2400744649874</v>
      </c>
      <c r="I33">
        <v>21</v>
      </c>
      <c r="J33" s="2">
        <f t="shared" si="1"/>
        <v>1106.2400744649874</v>
      </c>
      <c r="K33" s="1">
        <f t="shared" si="2"/>
        <v>11.062400744649874</v>
      </c>
      <c r="L33" s="2">
        <f t="shared" si="3"/>
        <v>1117.3024752096374</v>
      </c>
    </row>
    <row r="34" spans="2:12" x14ac:dyDescent="0.2">
      <c r="B34">
        <v>22</v>
      </c>
      <c r="C34" s="2">
        <f t="shared" si="4"/>
        <v>145136.52477609291</v>
      </c>
      <c r="D34" s="2">
        <f t="shared" si="5"/>
        <v>-997.81360783563878</v>
      </c>
      <c r="E34" s="2">
        <f t="shared" si="6"/>
        <v>-108.42646662934862</v>
      </c>
      <c r="F34" s="2">
        <f t="shared" si="7"/>
        <v>145028.09830946356</v>
      </c>
      <c r="G34" s="2">
        <f t="shared" si="0"/>
        <v>-1106.2400744649874</v>
      </c>
      <c r="I34">
        <v>22</v>
      </c>
      <c r="J34" s="2">
        <f t="shared" si="1"/>
        <v>1106.2400744649874</v>
      </c>
      <c r="K34" s="1">
        <f t="shared" si="2"/>
        <v>11.062400744649874</v>
      </c>
      <c r="L34" s="2">
        <f t="shared" si="3"/>
        <v>1117.3024752096374</v>
      </c>
    </row>
    <row r="35" spans="2:12" x14ac:dyDescent="0.2">
      <c r="B35">
        <v>23</v>
      </c>
      <c r="C35" s="2">
        <f t="shared" si="4"/>
        <v>145028.09830946356</v>
      </c>
      <c r="D35" s="2">
        <f t="shared" si="5"/>
        <v>-997.068175877562</v>
      </c>
      <c r="E35" s="2">
        <f t="shared" si="6"/>
        <v>-109.1718985874254</v>
      </c>
      <c r="F35" s="2">
        <f t="shared" si="7"/>
        <v>144918.92641087613</v>
      </c>
      <c r="G35" s="2">
        <f t="shared" si="0"/>
        <v>-1106.2400744649874</v>
      </c>
      <c r="I35">
        <v>23</v>
      </c>
      <c r="J35" s="2">
        <f t="shared" si="1"/>
        <v>1106.2400744649874</v>
      </c>
      <c r="K35" s="1">
        <f t="shared" si="2"/>
        <v>11.062400744649874</v>
      </c>
      <c r="L35" s="2">
        <f t="shared" si="3"/>
        <v>1117.3024752096374</v>
      </c>
    </row>
    <row r="36" spans="2:12" x14ac:dyDescent="0.2">
      <c r="B36">
        <v>24</v>
      </c>
      <c r="C36" s="2">
        <f t="shared" si="4"/>
        <v>144918.92641087613</v>
      </c>
      <c r="D36" s="2">
        <f t="shared" si="5"/>
        <v>-996.31761907477335</v>
      </c>
      <c r="E36" s="2">
        <f t="shared" si="6"/>
        <v>-109.92245539021405</v>
      </c>
      <c r="F36" s="2">
        <f t="shared" si="7"/>
        <v>144809.00395548591</v>
      </c>
      <c r="G36" s="2">
        <f t="shared" si="0"/>
        <v>-1106.2400744649874</v>
      </c>
      <c r="I36">
        <v>24</v>
      </c>
      <c r="J36" s="2">
        <f t="shared" si="1"/>
        <v>1106.2400744649874</v>
      </c>
      <c r="K36" s="1">
        <f t="shared" si="2"/>
        <v>11.062400744649874</v>
      </c>
      <c r="L36" s="2">
        <f t="shared" si="3"/>
        <v>1117.3024752096374</v>
      </c>
    </row>
    <row r="37" spans="2:12" x14ac:dyDescent="0.2">
      <c r="B37">
        <v>25</v>
      </c>
      <c r="C37" s="2">
        <f t="shared" si="4"/>
        <v>144809.00395548591</v>
      </c>
      <c r="D37" s="2">
        <f t="shared" si="5"/>
        <v>-995.56190219396569</v>
      </c>
      <c r="E37" s="2">
        <f t="shared" si="6"/>
        <v>-110.67817227102171</v>
      </c>
      <c r="F37" s="2">
        <f t="shared" si="7"/>
        <v>144698.32578321488</v>
      </c>
      <c r="G37" s="2">
        <f t="shared" si="0"/>
        <v>-1106.2400744649874</v>
      </c>
      <c r="I37">
        <v>25</v>
      </c>
      <c r="J37" s="2">
        <f t="shared" si="1"/>
        <v>1106.2400744649874</v>
      </c>
      <c r="K37" s="1">
        <f t="shared" si="2"/>
        <v>11.062400744649874</v>
      </c>
      <c r="L37" s="2">
        <f t="shared" si="3"/>
        <v>1117.3024752096374</v>
      </c>
    </row>
    <row r="38" spans="2:12" x14ac:dyDescent="0.2">
      <c r="B38">
        <v>26</v>
      </c>
      <c r="C38" s="2">
        <f t="shared" si="4"/>
        <v>144698.32578321488</v>
      </c>
      <c r="D38" s="2">
        <f t="shared" si="5"/>
        <v>-994.80098975960232</v>
      </c>
      <c r="E38" s="2">
        <f t="shared" si="6"/>
        <v>-111.43908470538508</v>
      </c>
      <c r="F38" s="2">
        <f t="shared" si="7"/>
        <v>144586.88669850951</v>
      </c>
      <c r="G38" s="2">
        <f t="shared" si="0"/>
        <v>-1106.2400744649874</v>
      </c>
      <c r="I38">
        <v>26</v>
      </c>
      <c r="J38" s="2">
        <f t="shared" si="1"/>
        <v>1106.2400744649874</v>
      </c>
      <c r="K38" s="1">
        <f t="shared" si="2"/>
        <v>11.062400744649874</v>
      </c>
      <c r="L38" s="2">
        <f t="shared" si="3"/>
        <v>1117.3024752096374</v>
      </c>
    </row>
    <row r="39" spans="2:12" x14ac:dyDescent="0.2">
      <c r="B39">
        <v>27</v>
      </c>
      <c r="C39" s="2">
        <f t="shared" si="4"/>
        <v>144586.88669850951</v>
      </c>
      <c r="D39" s="2">
        <f t="shared" si="5"/>
        <v>-994.03484605225287</v>
      </c>
      <c r="E39" s="2">
        <f t="shared" si="6"/>
        <v>-112.20522841273453</v>
      </c>
      <c r="F39" s="2">
        <f t="shared" si="7"/>
        <v>144474.68147009678</v>
      </c>
      <c r="G39" s="2">
        <f t="shared" si="0"/>
        <v>-1106.2400744649874</v>
      </c>
      <c r="I39">
        <v>27</v>
      </c>
      <c r="J39" s="2">
        <f t="shared" si="1"/>
        <v>1106.2400744649874</v>
      </c>
      <c r="K39" s="1">
        <f t="shared" si="2"/>
        <v>11.062400744649874</v>
      </c>
      <c r="L39" s="2">
        <f t="shared" si="3"/>
        <v>1117.3024752096374</v>
      </c>
    </row>
    <row r="40" spans="2:12" x14ac:dyDescent="0.2">
      <c r="B40">
        <v>28</v>
      </c>
      <c r="C40" s="2">
        <f t="shared" si="4"/>
        <v>144474.68147009678</v>
      </c>
      <c r="D40" s="2">
        <f t="shared" si="5"/>
        <v>-993.26343510691538</v>
      </c>
      <c r="E40" s="2">
        <f t="shared" si="6"/>
        <v>-112.97663935807202</v>
      </c>
      <c r="F40" s="2">
        <f t="shared" si="7"/>
        <v>144361.70483073872</v>
      </c>
      <c r="G40" s="2">
        <f t="shared" si="0"/>
        <v>-1106.2400744649874</v>
      </c>
      <c r="I40">
        <v>28</v>
      </c>
      <c r="J40" s="2">
        <f t="shared" si="1"/>
        <v>1106.2400744649874</v>
      </c>
      <c r="K40" s="1">
        <f t="shared" si="2"/>
        <v>11.062400744649874</v>
      </c>
      <c r="L40" s="2">
        <f t="shared" si="3"/>
        <v>1117.3024752096374</v>
      </c>
    </row>
    <row r="41" spans="2:12" x14ac:dyDescent="0.2">
      <c r="B41">
        <v>29</v>
      </c>
      <c r="C41" s="2">
        <f t="shared" si="4"/>
        <v>144361.70483073872</v>
      </c>
      <c r="D41" s="2">
        <f t="shared" si="5"/>
        <v>-992.48672071132864</v>
      </c>
      <c r="E41" s="2">
        <f t="shared" si="6"/>
        <v>-113.75335375365876</v>
      </c>
      <c r="F41" s="2">
        <f t="shared" si="7"/>
        <v>144247.95147698506</v>
      </c>
      <c r="G41" s="2">
        <f t="shared" si="0"/>
        <v>-1106.2400744649874</v>
      </c>
      <c r="I41">
        <v>29</v>
      </c>
      <c r="J41" s="2">
        <f t="shared" si="1"/>
        <v>1106.2400744649874</v>
      </c>
      <c r="K41" s="1">
        <f t="shared" si="2"/>
        <v>11.062400744649874</v>
      </c>
      <c r="L41" s="2">
        <f t="shared" si="3"/>
        <v>1117.3024752096374</v>
      </c>
    </row>
    <row r="42" spans="2:12" x14ac:dyDescent="0.2">
      <c r="B42">
        <v>30</v>
      </c>
      <c r="C42" s="2">
        <f t="shared" si="4"/>
        <v>144247.95147698506</v>
      </c>
      <c r="D42" s="2">
        <f t="shared" si="5"/>
        <v>-991.7046664042723</v>
      </c>
      <c r="E42" s="2">
        <f t="shared" si="6"/>
        <v>-114.5354080607151</v>
      </c>
      <c r="F42" s="2">
        <f t="shared" si="7"/>
        <v>144133.41606892436</v>
      </c>
      <c r="G42" s="2">
        <f t="shared" si="0"/>
        <v>-1106.2400744649874</v>
      </c>
      <c r="I42">
        <v>30</v>
      </c>
      <c r="J42" s="2">
        <f t="shared" si="1"/>
        <v>1106.2400744649874</v>
      </c>
      <c r="K42" s="1">
        <f t="shared" si="2"/>
        <v>11.062400744649874</v>
      </c>
      <c r="L42" s="2">
        <f t="shared" si="3"/>
        <v>1117.3024752096374</v>
      </c>
    </row>
    <row r="43" spans="2:12" x14ac:dyDescent="0.2">
      <c r="B43">
        <v>31</v>
      </c>
      <c r="C43" s="2">
        <f t="shared" si="4"/>
        <v>144133.41606892436</v>
      </c>
      <c r="D43" s="2">
        <f t="shared" si="5"/>
        <v>-990.91723547385493</v>
      </c>
      <c r="E43" s="2">
        <f t="shared" si="6"/>
        <v>-115.32283899113247</v>
      </c>
      <c r="F43" s="2">
        <f t="shared" si="7"/>
        <v>144018.09322993323</v>
      </c>
      <c r="G43" s="2">
        <f t="shared" si="0"/>
        <v>-1106.2400744649874</v>
      </c>
      <c r="I43">
        <v>31</v>
      </c>
      <c r="J43" s="2">
        <f t="shared" si="1"/>
        <v>1106.2400744649874</v>
      </c>
      <c r="K43" s="1">
        <f t="shared" si="2"/>
        <v>11.062400744649874</v>
      </c>
      <c r="L43" s="2">
        <f t="shared" si="3"/>
        <v>1117.3024752096374</v>
      </c>
    </row>
    <row r="44" spans="2:12" x14ac:dyDescent="0.2">
      <c r="B44">
        <v>32</v>
      </c>
      <c r="C44" s="2">
        <f t="shared" si="4"/>
        <v>144018.09322993323</v>
      </c>
      <c r="D44" s="2">
        <f t="shared" si="5"/>
        <v>-990.124390955791</v>
      </c>
      <c r="E44" s="2">
        <f t="shared" si="6"/>
        <v>-116.1156835091964</v>
      </c>
      <c r="F44" s="2">
        <f t="shared" si="7"/>
        <v>143901.97754642405</v>
      </c>
      <c r="G44" s="2">
        <f t="shared" si="0"/>
        <v>-1106.2400744649874</v>
      </c>
      <c r="I44">
        <v>32</v>
      </c>
      <c r="J44" s="2">
        <f t="shared" si="1"/>
        <v>1106.2400744649874</v>
      </c>
      <c r="K44" s="1">
        <f t="shared" si="2"/>
        <v>11.062400744649874</v>
      </c>
      <c r="L44" s="2">
        <f t="shared" si="3"/>
        <v>1117.3024752096374</v>
      </c>
    </row>
    <row r="45" spans="2:12" x14ac:dyDescent="0.2">
      <c r="B45">
        <v>33</v>
      </c>
      <c r="C45" s="2">
        <f t="shared" si="4"/>
        <v>143901.97754642405</v>
      </c>
      <c r="D45" s="2">
        <f t="shared" si="5"/>
        <v>-989.32609563166534</v>
      </c>
      <c r="E45" s="2">
        <f t="shared" si="6"/>
        <v>-116.91397883332206</v>
      </c>
      <c r="F45" s="2">
        <f t="shared" si="7"/>
        <v>143785.06356759073</v>
      </c>
      <c r="G45" s="2">
        <f t="shared" si="0"/>
        <v>-1106.2400744649874</v>
      </c>
      <c r="I45">
        <v>33</v>
      </c>
      <c r="J45" s="2">
        <f t="shared" si="1"/>
        <v>1106.2400744649874</v>
      </c>
      <c r="K45" s="1">
        <f t="shared" si="2"/>
        <v>11.062400744649874</v>
      </c>
      <c r="L45" s="2">
        <f t="shared" si="3"/>
        <v>1117.3024752096374</v>
      </c>
    </row>
    <row r="46" spans="2:12" x14ac:dyDescent="0.2">
      <c r="B46">
        <v>34</v>
      </c>
      <c r="C46" s="2">
        <f t="shared" si="4"/>
        <v>143785.06356759073</v>
      </c>
      <c r="D46" s="2">
        <f t="shared" si="5"/>
        <v>-988.52231202718622</v>
      </c>
      <c r="E46" s="2">
        <f t="shared" si="6"/>
        <v>-117.71776243780118</v>
      </c>
      <c r="F46" s="2">
        <f t="shared" si="7"/>
        <v>143667.34580515293</v>
      </c>
      <c r="G46" s="2">
        <f t="shared" si="0"/>
        <v>-1106.2400744649874</v>
      </c>
      <c r="I46">
        <v>34</v>
      </c>
      <c r="J46" s="2">
        <f t="shared" si="1"/>
        <v>1106.2400744649874</v>
      </c>
      <c r="K46" s="1">
        <f t="shared" si="2"/>
        <v>11.062400744649874</v>
      </c>
      <c r="L46" s="2">
        <f t="shared" si="3"/>
        <v>1117.3024752096374</v>
      </c>
    </row>
    <row r="47" spans="2:12" x14ac:dyDescent="0.2">
      <c r="B47">
        <v>35</v>
      </c>
      <c r="C47" s="2">
        <f t="shared" si="4"/>
        <v>143667.34580515293</v>
      </c>
      <c r="D47" s="2">
        <f t="shared" si="5"/>
        <v>-987.71300241042638</v>
      </c>
      <c r="E47" s="2">
        <f t="shared" si="6"/>
        <v>-118.52707205456102</v>
      </c>
      <c r="F47" s="2">
        <f t="shared" si="7"/>
        <v>143548.81873309836</v>
      </c>
      <c r="G47" s="2">
        <f t="shared" si="0"/>
        <v>-1106.2400744649874</v>
      </c>
      <c r="I47">
        <v>35</v>
      </c>
      <c r="J47" s="2">
        <f t="shared" si="1"/>
        <v>1106.2400744649874</v>
      </c>
      <c r="K47" s="1">
        <f t="shared" si="2"/>
        <v>11.062400744649874</v>
      </c>
      <c r="L47" s="2">
        <f t="shared" si="3"/>
        <v>1117.3024752096374</v>
      </c>
    </row>
    <row r="48" spans="2:12" x14ac:dyDescent="0.2">
      <c r="B48">
        <v>36</v>
      </c>
      <c r="C48" s="2">
        <f t="shared" si="4"/>
        <v>143548.81873309836</v>
      </c>
      <c r="D48" s="2">
        <f t="shared" si="5"/>
        <v>-986.89812879005126</v>
      </c>
      <c r="E48" s="2">
        <f t="shared" si="6"/>
        <v>-119.34194567493614</v>
      </c>
      <c r="F48" s="2">
        <f t="shared" si="7"/>
        <v>143429.47678742342</v>
      </c>
      <c r="G48" s="2">
        <f t="shared" si="0"/>
        <v>-1106.2400744649874</v>
      </c>
      <c r="I48">
        <v>36</v>
      </c>
      <c r="J48" s="2">
        <f t="shared" si="1"/>
        <v>1106.2400744649874</v>
      </c>
      <c r="K48" s="1">
        <f t="shared" si="2"/>
        <v>11.062400744649874</v>
      </c>
      <c r="L48" s="2">
        <f t="shared" si="3"/>
        <v>1117.3024752096374</v>
      </c>
    </row>
    <row r="49" spans="2:12" x14ac:dyDescent="0.2">
      <c r="B49">
        <v>37</v>
      </c>
      <c r="C49" s="2">
        <f t="shared" si="4"/>
        <v>143429.47678742342</v>
      </c>
      <c r="D49" s="2">
        <f t="shared" si="5"/>
        <v>-986.0776529135361</v>
      </c>
      <c r="E49" s="2">
        <f t="shared" si="6"/>
        <v>-120.1624215514513</v>
      </c>
      <c r="F49" s="2">
        <f t="shared" si="7"/>
        <v>143309.31436587198</v>
      </c>
      <c r="G49" s="2">
        <f t="shared" si="0"/>
        <v>-1106.2400744649874</v>
      </c>
      <c r="I49">
        <v>37</v>
      </c>
      <c r="J49" s="2">
        <f t="shared" si="1"/>
        <v>1106.2400744649874</v>
      </c>
      <c r="K49" s="1">
        <f t="shared" si="2"/>
        <v>11.062400744649874</v>
      </c>
      <c r="L49" s="2">
        <f t="shared" si="3"/>
        <v>1117.3024752096374</v>
      </c>
    </row>
    <row r="50" spans="2:12" x14ac:dyDescent="0.2">
      <c r="B50">
        <v>38</v>
      </c>
      <c r="C50" s="2">
        <f t="shared" si="4"/>
        <v>143309.31436587198</v>
      </c>
      <c r="D50" s="2">
        <f t="shared" si="5"/>
        <v>-985.25153626536985</v>
      </c>
      <c r="E50" s="2">
        <f t="shared" si="6"/>
        <v>-120.98853819961755</v>
      </c>
      <c r="F50" s="2">
        <f t="shared" si="7"/>
        <v>143188.32582767235</v>
      </c>
      <c r="G50" s="2">
        <f t="shared" si="0"/>
        <v>-1106.2400744649874</v>
      </c>
      <c r="I50">
        <v>38</v>
      </c>
      <c r="J50" s="2">
        <f t="shared" si="1"/>
        <v>1106.2400744649874</v>
      </c>
      <c r="K50" s="1">
        <f t="shared" si="2"/>
        <v>11.062400744649874</v>
      </c>
      <c r="L50" s="2">
        <f t="shared" si="3"/>
        <v>1117.3024752096374</v>
      </c>
    </row>
    <row r="51" spans="2:12" x14ac:dyDescent="0.2">
      <c r="B51">
        <v>39</v>
      </c>
      <c r="C51" s="2">
        <f t="shared" si="4"/>
        <v>143188.32582767235</v>
      </c>
      <c r="D51" s="2">
        <f t="shared" si="5"/>
        <v>-984.41974006524742</v>
      </c>
      <c r="E51" s="2">
        <f t="shared" si="6"/>
        <v>-121.82033439973998</v>
      </c>
      <c r="F51" s="2">
        <f t="shared" si="7"/>
        <v>143066.50549327262</v>
      </c>
      <c r="G51" s="2">
        <f t="shared" si="0"/>
        <v>-1106.2400744649874</v>
      </c>
      <c r="I51">
        <v>39</v>
      </c>
      <c r="J51" s="2">
        <f t="shared" si="1"/>
        <v>1106.2400744649874</v>
      </c>
      <c r="K51" s="1">
        <f t="shared" si="2"/>
        <v>11.062400744649874</v>
      </c>
      <c r="L51" s="2">
        <f t="shared" si="3"/>
        <v>1117.3024752096374</v>
      </c>
    </row>
    <row r="52" spans="2:12" x14ac:dyDescent="0.2">
      <c r="B52">
        <v>40</v>
      </c>
      <c r="C52" s="2">
        <f t="shared" si="4"/>
        <v>143066.50549327262</v>
      </c>
      <c r="D52" s="2">
        <f t="shared" si="5"/>
        <v>-983.58222526624922</v>
      </c>
      <c r="E52" s="2">
        <f t="shared" si="6"/>
        <v>-122.65784919873818</v>
      </c>
      <c r="F52" s="2">
        <f t="shared" si="7"/>
        <v>142943.84764407389</v>
      </c>
      <c r="G52" s="2">
        <f t="shared" si="0"/>
        <v>-1106.2400744649874</v>
      </c>
      <c r="I52">
        <v>40</v>
      </c>
      <c r="J52" s="2">
        <f t="shared" si="1"/>
        <v>1106.2400744649874</v>
      </c>
      <c r="K52" s="1">
        <f t="shared" si="2"/>
        <v>11.062400744649874</v>
      </c>
      <c r="L52" s="2">
        <f t="shared" si="3"/>
        <v>1117.3024752096374</v>
      </c>
    </row>
    <row r="53" spans="2:12" x14ac:dyDescent="0.2">
      <c r="B53">
        <v>41</v>
      </c>
      <c r="C53" s="2">
        <f t="shared" si="4"/>
        <v>142943.84764407389</v>
      </c>
      <c r="D53" s="2">
        <f t="shared" si="5"/>
        <v>-982.73895255300795</v>
      </c>
      <c r="E53" s="2">
        <f t="shared" si="6"/>
        <v>-123.50112191197945</v>
      </c>
      <c r="F53" s="2">
        <f t="shared" si="7"/>
        <v>142820.34652216191</v>
      </c>
      <c r="G53" s="2">
        <f t="shared" si="0"/>
        <v>-1106.2400744649874</v>
      </c>
      <c r="I53">
        <v>41</v>
      </c>
      <c r="J53" s="2">
        <f t="shared" si="1"/>
        <v>1106.2400744649874</v>
      </c>
      <c r="K53" s="1">
        <f t="shared" si="2"/>
        <v>11.062400744649874</v>
      </c>
      <c r="L53" s="2">
        <f t="shared" si="3"/>
        <v>1117.3024752096374</v>
      </c>
    </row>
    <row r="54" spans="2:12" x14ac:dyDescent="0.2">
      <c r="B54">
        <v>42</v>
      </c>
      <c r="C54" s="2">
        <f t="shared" si="4"/>
        <v>142820.34652216191</v>
      </c>
      <c r="D54" s="2">
        <f t="shared" si="5"/>
        <v>-981.88988233986311</v>
      </c>
      <c r="E54" s="2">
        <f t="shared" si="6"/>
        <v>-124.35019212512429</v>
      </c>
      <c r="F54" s="2">
        <f t="shared" si="7"/>
        <v>142695.99633003678</v>
      </c>
      <c r="G54" s="2">
        <f t="shared" si="0"/>
        <v>-1106.2400744649874</v>
      </c>
      <c r="I54">
        <v>42</v>
      </c>
      <c r="J54" s="2">
        <f t="shared" si="1"/>
        <v>1106.2400744649874</v>
      </c>
      <c r="K54" s="1">
        <f t="shared" si="2"/>
        <v>11.062400744649874</v>
      </c>
      <c r="L54" s="2">
        <f t="shared" si="3"/>
        <v>1117.3024752096374</v>
      </c>
    </row>
    <row r="55" spans="2:12" x14ac:dyDescent="0.2">
      <c r="B55">
        <v>43</v>
      </c>
      <c r="C55" s="2">
        <f t="shared" si="4"/>
        <v>142695.99633003678</v>
      </c>
      <c r="D55" s="2">
        <f t="shared" si="5"/>
        <v>-981.03497476900293</v>
      </c>
      <c r="E55" s="2">
        <f t="shared" si="6"/>
        <v>-125.20509969598447</v>
      </c>
      <c r="F55" s="2">
        <f t="shared" si="7"/>
        <v>142570.79123034081</v>
      </c>
      <c r="G55" s="2">
        <f t="shared" si="0"/>
        <v>-1106.2400744649874</v>
      </c>
      <c r="I55">
        <v>43</v>
      </c>
      <c r="J55" s="2">
        <f t="shared" si="1"/>
        <v>1106.2400744649874</v>
      </c>
      <c r="K55" s="1">
        <f t="shared" si="2"/>
        <v>11.062400744649874</v>
      </c>
      <c r="L55" s="2">
        <f t="shared" si="3"/>
        <v>1117.3024752096374</v>
      </c>
    </row>
    <row r="56" spans="2:12" x14ac:dyDescent="0.2">
      <c r="B56">
        <v>44</v>
      </c>
      <c r="C56" s="2">
        <f t="shared" si="4"/>
        <v>142570.79123034081</v>
      </c>
      <c r="D56" s="2">
        <f t="shared" si="5"/>
        <v>-980.17418970859308</v>
      </c>
      <c r="E56" s="2">
        <f t="shared" si="6"/>
        <v>-126.06588475639433</v>
      </c>
      <c r="F56" s="2">
        <f t="shared" si="7"/>
        <v>142444.72534558442</v>
      </c>
      <c r="G56" s="2">
        <f t="shared" si="0"/>
        <v>-1106.2400744649874</v>
      </c>
      <c r="I56">
        <v>44</v>
      </c>
      <c r="J56" s="2">
        <f t="shared" si="1"/>
        <v>1106.2400744649874</v>
      </c>
      <c r="K56" s="1">
        <f t="shared" si="2"/>
        <v>11.062400744649874</v>
      </c>
      <c r="L56" s="2">
        <f t="shared" si="3"/>
        <v>1117.3024752096374</v>
      </c>
    </row>
    <row r="57" spans="2:12" x14ac:dyDescent="0.2">
      <c r="B57">
        <v>45</v>
      </c>
      <c r="C57" s="2">
        <f t="shared" si="4"/>
        <v>142444.72534558442</v>
      </c>
      <c r="D57" s="2">
        <f t="shared" si="5"/>
        <v>-979.30748675089285</v>
      </c>
      <c r="E57" s="2">
        <f t="shared" si="6"/>
        <v>-126.93258771409455</v>
      </c>
      <c r="F57" s="2">
        <f t="shared" si="7"/>
        <v>142317.79275787034</v>
      </c>
      <c r="G57" s="2">
        <f t="shared" si="0"/>
        <v>-1106.2400744649874</v>
      </c>
      <c r="I57">
        <v>45</v>
      </c>
      <c r="J57" s="2">
        <f t="shared" si="1"/>
        <v>1106.2400744649874</v>
      </c>
      <c r="K57" s="1">
        <f t="shared" si="2"/>
        <v>11.062400744649874</v>
      </c>
      <c r="L57" s="2">
        <f t="shared" si="3"/>
        <v>1117.3024752096374</v>
      </c>
    </row>
    <row r="58" spans="2:12" x14ac:dyDescent="0.2">
      <c r="B58">
        <v>46</v>
      </c>
      <c r="C58" s="2">
        <f t="shared" si="4"/>
        <v>142317.79275787034</v>
      </c>
      <c r="D58" s="2">
        <f t="shared" si="5"/>
        <v>-978.43482521035855</v>
      </c>
      <c r="E58" s="2">
        <f t="shared" si="6"/>
        <v>-127.80524925462885</v>
      </c>
      <c r="F58" s="2">
        <f t="shared" si="7"/>
        <v>142189.98750861571</v>
      </c>
      <c r="G58" s="2">
        <f t="shared" si="0"/>
        <v>-1106.2400744649874</v>
      </c>
      <c r="I58">
        <v>46</v>
      </c>
      <c r="J58" s="2">
        <f t="shared" si="1"/>
        <v>1106.2400744649874</v>
      </c>
      <c r="K58" s="1">
        <f t="shared" si="2"/>
        <v>11.062400744649874</v>
      </c>
      <c r="L58" s="2">
        <f t="shared" si="3"/>
        <v>1117.3024752096374</v>
      </c>
    </row>
    <row r="59" spans="2:12" x14ac:dyDescent="0.2">
      <c r="B59">
        <v>47</v>
      </c>
      <c r="C59" s="2">
        <f t="shared" si="4"/>
        <v>142189.98750861571</v>
      </c>
      <c r="D59" s="2">
        <f t="shared" si="5"/>
        <v>-977.55616412173299</v>
      </c>
      <c r="E59" s="2">
        <f t="shared" si="6"/>
        <v>-128.68391034325441</v>
      </c>
      <c r="F59" s="2">
        <f t="shared" si="7"/>
        <v>142061.30359827247</v>
      </c>
      <c r="G59" s="2">
        <f t="shared" si="0"/>
        <v>-1106.2400744649874</v>
      </c>
      <c r="I59">
        <v>47</v>
      </c>
      <c r="J59" s="2">
        <f t="shared" si="1"/>
        <v>1106.2400744649874</v>
      </c>
      <c r="K59" s="1">
        <f t="shared" si="2"/>
        <v>11.062400744649874</v>
      </c>
      <c r="L59" s="2">
        <f t="shared" si="3"/>
        <v>1117.3024752096374</v>
      </c>
    </row>
    <row r="60" spans="2:12" x14ac:dyDescent="0.2">
      <c r="B60">
        <v>48</v>
      </c>
      <c r="C60" s="2">
        <f t="shared" si="4"/>
        <v>142061.30359827247</v>
      </c>
      <c r="D60" s="2">
        <f t="shared" si="5"/>
        <v>-976.67146223812324</v>
      </c>
      <c r="E60" s="2">
        <f t="shared" si="6"/>
        <v>-129.56861222686416</v>
      </c>
      <c r="F60" s="2">
        <f t="shared" si="7"/>
        <v>141931.7349860456</v>
      </c>
      <c r="G60" s="2">
        <f t="shared" si="0"/>
        <v>-1106.2400744649874</v>
      </c>
      <c r="I60">
        <v>48</v>
      </c>
      <c r="J60" s="2">
        <f t="shared" si="1"/>
        <v>1106.2400744649874</v>
      </c>
      <c r="K60" s="1">
        <f t="shared" si="2"/>
        <v>11.062400744649874</v>
      </c>
      <c r="L60" s="2">
        <f t="shared" si="3"/>
        <v>1117.3024752096374</v>
      </c>
    </row>
    <row r="61" spans="2:12" x14ac:dyDescent="0.2">
      <c r="B61">
        <v>49</v>
      </c>
      <c r="C61" s="2">
        <f t="shared" si="4"/>
        <v>141931.7349860456</v>
      </c>
      <c r="D61" s="2">
        <f t="shared" si="5"/>
        <v>-975.78067802906355</v>
      </c>
      <c r="E61" s="2">
        <f t="shared" si="6"/>
        <v>-130.45939643592385</v>
      </c>
      <c r="F61" s="2">
        <f t="shared" si="7"/>
        <v>141801.27558960966</v>
      </c>
      <c r="G61" s="2">
        <f t="shared" si="0"/>
        <v>-1106.2400744649874</v>
      </c>
      <c r="I61">
        <v>49</v>
      </c>
      <c r="J61" s="2">
        <f t="shared" si="1"/>
        <v>1106.2400744649874</v>
      </c>
      <c r="K61" s="1">
        <f t="shared" si="2"/>
        <v>11.062400744649874</v>
      </c>
      <c r="L61" s="2">
        <f t="shared" si="3"/>
        <v>1117.3024752096374</v>
      </c>
    </row>
    <row r="62" spans="2:12" x14ac:dyDescent="0.2">
      <c r="B62">
        <v>50</v>
      </c>
      <c r="C62" s="2">
        <f t="shared" si="4"/>
        <v>141801.27558960966</v>
      </c>
      <c r="D62" s="2">
        <f t="shared" si="5"/>
        <v>-974.88376967856641</v>
      </c>
      <c r="E62" s="2">
        <f t="shared" si="6"/>
        <v>-131.35630478642099</v>
      </c>
      <c r="F62" s="2">
        <f t="shared" si="7"/>
        <v>141669.91928482323</v>
      </c>
      <c r="G62" s="2">
        <f t="shared" si="0"/>
        <v>-1106.2400744649874</v>
      </c>
      <c r="I62">
        <v>50</v>
      </c>
      <c r="J62" s="2">
        <f t="shared" si="1"/>
        <v>1106.2400744649874</v>
      </c>
      <c r="K62" s="1">
        <f t="shared" si="2"/>
        <v>11.062400744649874</v>
      </c>
      <c r="L62" s="2">
        <f t="shared" si="3"/>
        <v>1117.3024752096374</v>
      </c>
    </row>
    <row r="63" spans="2:12" x14ac:dyDescent="0.2">
      <c r="B63">
        <v>51</v>
      </c>
      <c r="C63" s="2">
        <f t="shared" si="4"/>
        <v>141669.91928482323</v>
      </c>
      <c r="D63" s="2">
        <f t="shared" si="5"/>
        <v>-973.98069508315973</v>
      </c>
      <c r="E63" s="2">
        <f t="shared" si="6"/>
        <v>-132.25937938182767</v>
      </c>
      <c r="F63" s="2">
        <f t="shared" si="7"/>
        <v>141537.6599054414</v>
      </c>
      <c r="G63" s="2">
        <f t="shared" si="0"/>
        <v>-1106.2400744649874</v>
      </c>
      <c r="I63">
        <v>51</v>
      </c>
      <c r="J63" s="2">
        <f t="shared" si="1"/>
        <v>1106.2400744649874</v>
      </c>
      <c r="K63" s="1">
        <f t="shared" si="2"/>
        <v>11.062400744649874</v>
      </c>
      <c r="L63" s="2">
        <f t="shared" si="3"/>
        <v>1117.3024752096374</v>
      </c>
    </row>
    <row r="64" spans="2:12" x14ac:dyDescent="0.2">
      <c r="B64">
        <v>52</v>
      </c>
      <c r="C64" s="2">
        <f t="shared" si="4"/>
        <v>141537.6599054414</v>
      </c>
      <c r="D64" s="2">
        <f t="shared" si="5"/>
        <v>-973.07141184990962</v>
      </c>
      <c r="E64" s="2">
        <f t="shared" si="6"/>
        <v>-133.16866261507778</v>
      </c>
      <c r="F64" s="2">
        <f t="shared" si="7"/>
        <v>141404.49124282631</v>
      </c>
      <c r="G64" s="2">
        <f t="shared" si="0"/>
        <v>-1106.2400744649874</v>
      </c>
      <c r="I64">
        <v>52</v>
      </c>
      <c r="J64" s="2">
        <f t="shared" si="1"/>
        <v>1106.2400744649874</v>
      </c>
      <c r="K64" s="1">
        <f t="shared" si="2"/>
        <v>11.062400744649874</v>
      </c>
      <c r="L64" s="2">
        <f t="shared" si="3"/>
        <v>1117.3024752096374</v>
      </c>
    </row>
    <row r="65" spans="2:12" x14ac:dyDescent="0.2">
      <c r="B65">
        <v>53</v>
      </c>
      <c r="C65" s="2">
        <f t="shared" si="4"/>
        <v>141404.49124282631</v>
      </c>
      <c r="D65" s="2">
        <f t="shared" si="5"/>
        <v>-972.15587729443087</v>
      </c>
      <c r="E65" s="2">
        <f t="shared" si="6"/>
        <v>-134.08419717055654</v>
      </c>
      <c r="F65" s="2">
        <f t="shared" si="7"/>
        <v>141270.40704565574</v>
      </c>
      <c r="G65" s="2">
        <f t="shared" si="0"/>
        <v>-1106.2400744649874</v>
      </c>
      <c r="I65">
        <v>53</v>
      </c>
      <c r="J65" s="2">
        <f t="shared" si="1"/>
        <v>1106.2400744649874</v>
      </c>
      <c r="K65" s="1">
        <f t="shared" si="2"/>
        <v>11.062400744649874</v>
      </c>
      <c r="L65" s="2">
        <f t="shared" si="3"/>
        <v>1117.3024752096374</v>
      </c>
    </row>
    <row r="66" spans="2:12" x14ac:dyDescent="0.2">
      <c r="B66">
        <v>54</v>
      </c>
      <c r="C66" s="2">
        <f t="shared" si="4"/>
        <v>141270.40704565574</v>
      </c>
      <c r="D66" s="2">
        <f t="shared" si="5"/>
        <v>-971.23404843888318</v>
      </c>
      <c r="E66" s="2">
        <f t="shared" si="6"/>
        <v>-135.00602602610422</v>
      </c>
      <c r="F66" s="2">
        <f t="shared" si="7"/>
        <v>141135.40101962964</v>
      </c>
      <c r="G66" s="2">
        <f t="shared" si="0"/>
        <v>-1106.2400744649874</v>
      </c>
      <c r="I66">
        <v>54</v>
      </c>
      <c r="J66" s="2">
        <f t="shared" si="1"/>
        <v>1106.2400744649874</v>
      </c>
      <c r="K66" s="1">
        <f t="shared" si="2"/>
        <v>11.062400744649874</v>
      </c>
      <c r="L66" s="2">
        <f t="shared" si="3"/>
        <v>1117.3024752096374</v>
      </c>
    </row>
    <row r="67" spans="2:12" x14ac:dyDescent="0.2">
      <c r="B67">
        <v>55</v>
      </c>
      <c r="C67" s="2">
        <f t="shared" si="4"/>
        <v>141135.40101962964</v>
      </c>
      <c r="D67" s="2">
        <f t="shared" si="5"/>
        <v>-970.30588200995385</v>
      </c>
      <c r="E67" s="2">
        <f t="shared" si="6"/>
        <v>-135.93419245503355</v>
      </c>
      <c r="F67" s="2">
        <f t="shared" si="7"/>
        <v>140999.46682717462</v>
      </c>
      <c r="G67" s="2">
        <f t="shared" si="0"/>
        <v>-1106.2400744649874</v>
      </c>
      <c r="I67">
        <v>55</v>
      </c>
      <c r="J67" s="2">
        <f t="shared" si="1"/>
        <v>1106.2400744649874</v>
      </c>
      <c r="K67" s="1">
        <f t="shared" si="2"/>
        <v>11.062400744649874</v>
      </c>
      <c r="L67" s="2">
        <f t="shared" si="3"/>
        <v>1117.3024752096374</v>
      </c>
    </row>
    <row r="68" spans="2:12" x14ac:dyDescent="0.2">
      <c r="B68">
        <v>56</v>
      </c>
      <c r="C68" s="2">
        <f t="shared" si="4"/>
        <v>140999.46682717462</v>
      </c>
      <c r="D68" s="2">
        <f t="shared" si="5"/>
        <v>-969.37133443682546</v>
      </c>
      <c r="E68" s="2">
        <f t="shared" si="6"/>
        <v>-136.86874002816194</v>
      </c>
      <c r="F68" s="2">
        <f t="shared" si="7"/>
        <v>140862.59808714647</v>
      </c>
      <c r="G68" s="2">
        <f t="shared" si="0"/>
        <v>-1106.2400744649874</v>
      </c>
      <c r="I68">
        <v>56</v>
      </c>
      <c r="J68" s="2">
        <f t="shared" si="1"/>
        <v>1106.2400744649874</v>
      </c>
      <c r="K68" s="1">
        <f t="shared" si="2"/>
        <v>11.062400744649874</v>
      </c>
      <c r="L68" s="2">
        <f t="shared" si="3"/>
        <v>1117.3024752096374</v>
      </c>
    </row>
    <row r="69" spans="2:12" x14ac:dyDescent="0.2">
      <c r="B69">
        <v>57</v>
      </c>
      <c r="C69" s="2">
        <f t="shared" si="4"/>
        <v>140862.59808714647</v>
      </c>
      <c r="D69" s="2">
        <f t="shared" si="5"/>
        <v>-968.43036184913194</v>
      </c>
      <c r="E69" s="2">
        <f t="shared" si="6"/>
        <v>-137.80971261585546</v>
      </c>
      <c r="F69" s="2">
        <f t="shared" si="7"/>
        <v>140724.78837453062</v>
      </c>
      <c r="G69" s="2">
        <f t="shared" si="0"/>
        <v>-1106.2400744649874</v>
      </c>
      <c r="I69">
        <v>57</v>
      </c>
      <c r="J69" s="2">
        <f t="shared" si="1"/>
        <v>1106.2400744649874</v>
      </c>
      <c r="K69" s="1">
        <f t="shared" si="2"/>
        <v>11.062400744649874</v>
      </c>
      <c r="L69" s="2">
        <f t="shared" si="3"/>
        <v>1117.3024752096374</v>
      </c>
    </row>
    <row r="70" spans="2:12" x14ac:dyDescent="0.2">
      <c r="B70">
        <v>58</v>
      </c>
      <c r="C70" s="2">
        <f t="shared" si="4"/>
        <v>140724.78837453062</v>
      </c>
      <c r="D70" s="2">
        <f t="shared" si="5"/>
        <v>-967.48292007489795</v>
      </c>
      <c r="E70" s="2">
        <f t="shared" si="6"/>
        <v>-138.75715439008945</v>
      </c>
      <c r="F70" s="2">
        <f t="shared" si="7"/>
        <v>140586.03122014052</v>
      </c>
      <c r="G70" s="2">
        <f t="shared" si="0"/>
        <v>-1106.2400744649874</v>
      </c>
      <c r="I70">
        <v>58</v>
      </c>
      <c r="J70" s="2">
        <f t="shared" si="1"/>
        <v>1106.2400744649874</v>
      </c>
      <c r="K70" s="1">
        <f t="shared" si="2"/>
        <v>11.062400744649874</v>
      </c>
      <c r="L70" s="2">
        <f t="shared" si="3"/>
        <v>1117.3024752096374</v>
      </c>
    </row>
    <row r="71" spans="2:12" x14ac:dyDescent="0.2">
      <c r="B71">
        <v>59</v>
      </c>
      <c r="C71" s="2">
        <f t="shared" si="4"/>
        <v>140586.03122014052</v>
      </c>
      <c r="D71" s="2">
        <f t="shared" si="5"/>
        <v>-966.52896463846605</v>
      </c>
      <c r="E71" s="2">
        <f t="shared" si="6"/>
        <v>-139.71110982652135</v>
      </c>
      <c r="F71" s="2">
        <f t="shared" si="7"/>
        <v>140446.320110314</v>
      </c>
      <c r="G71" s="2">
        <f t="shared" si="0"/>
        <v>-1106.2400744649874</v>
      </c>
      <c r="I71">
        <v>59</v>
      </c>
      <c r="J71" s="2">
        <f t="shared" si="1"/>
        <v>1106.2400744649874</v>
      </c>
      <c r="K71" s="1">
        <f t="shared" si="2"/>
        <v>11.062400744649874</v>
      </c>
      <c r="L71" s="2">
        <f t="shared" si="3"/>
        <v>1117.3024752096374</v>
      </c>
    </row>
    <row r="72" spans="2:12" x14ac:dyDescent="0.2">
      <c r="B72">
        <v>60</v>
      </c>
      <c r="C72" s="2">
        <f t="shared" si="4"/>
        <v>140446.320110314</v>
      </c>
      <c r="D72" s="2">
        <f t="shared" si="5"/>
        <v>-965.56845075840874</v>
      </c>
      <c r="E72" s="2">
        <f t="shared" si="6"/>
        <v>-140.67162370657866</v>
      </c>
      <c r="F72" s="2">
        <f t="shared" si="7"/>
        <v>140305.64848660742</v>
      </c>
      <c r="G72" s="2">
        <f t="shared" si="0"/>
        <v>-1106.2400744649874</v>
      </c>
      <c r="I72">
        <v>60</v>
      </c>
      <c r="J72" s="2">
        <f t="shared" si="1"/>
        <v>1106.2400744649874</v>
      </c>
      <c r="K72" s="1">
        <f t="shared" si="2"/>
        <v>11.062400744649874</v>
      </c>
      <c r="L72" s="2">
        <f t="shared" si="3"/>
        <v>1117.3024752096374</v>
      </c>
    </row>
    <row r="73" spans="2:12" x14ac:dyDescent="0.2">
      <c r="B73">
        <v>61</v>
      </c>
      <c r="C73" s="2">
        <f t="shared" si="4"/>
        <v>140305.64848660742</v>
      </c>
      <c r="D73" s="2">
        <f t="shared" si="5"/>
        <v>-964.60133334542604</v>
      </c>
      <c r="E73" s="2">
        <f t="shared" si="6"/>
        <v>-141.63874111956136</v>
      </c>
      <c r="F73" s="2">
        <f t="shared" si="7"/>
        <v>140164.00974548786</v>
      </c>
      <c r="G73" s="2">
        <f t="shared" si="0"/>
        <v>-1106.2400744649874</v>
      </c>
      <c r="I73">
        <v>61</v>
      </c>
      <c r="J73" s="2">
        <f t="shared" si="1"/>
        <v>1106.2400744649874</v>
      </c>
      <c r="K73" s="1">
        <f t="shared" si="2"/>
        <v>11.062400744649874</v>
      </c>
      <c r="L73" s="2">
        <f t="shared" si="3"/>
        <v>1117.3024752096374</v>
      </c>
    </row>
    <row r="74" spans="2:12" x14ac:dyDescent="0.2">
      <c r="B74">
        <v>62</v>
      </c>
      <c r="C74" s="2">
        <f t="shared" si="4"/>
        <v>140164.00974548786</v>
      </c>
      <c r="D74" s="2">
        <f t="shared" si="5"/>
        <v>-963.62756700022896</v>
      </c>
      <c r="E74" s="2">
        <f t="shared" si="6"/>
        <v>-142.61250746475844</v>
      </c>
      <c r="F74" s="2">
        <f t="shared" si="7"/>
        <v>140021.39723802308</v>
      </c>
      <c r="G74" s="2">
        <f t="shared" si="0"/>
        <v>-1106.2400744649874</v>
      </c>
      <c r="I74">
        <v>62</v>
      </c>
      <c r="J74" s="2">
        <f t="shared" si="1"/>
        <v>1106.2400744649874</v>
      </c>
      <c r="K74" s="1">
        <f t="shared" si="2"/>
        <v>11.062400744649874</v>
      </c>
      <c r="L74" s="2">
        <f t="shared" si="3"/>
        <v>1117.3024752096374</v>
      </c>
    </row>
    <row r="75" spans="2:12" x14ac:dyDescent="0.2">
      <c r="B75">
        <v>63</v>
      </c>
      <c r="C75" s="2">
        <f t="shared" si="4"/>
        <v>140021.39723802308</v>
      </c>
      <c r="D75" s="2">
        <f t="shared" si="5"/>
        <v>-962.64710601140871</v>
      </c>
      <c r="E75" s="2">
        <f t="shared" si="6"/>
        <v>-143.59296845357869</v>
      </c>
      <c r="F75" s="2">
        <f t="shared" si="7"/>
        <v>139877.80426956952</v>
      </c>
      <c r="G75" s="2">
        <f t="shared" si="0"/>
        <v>-1106.2400744649874</v>
      </c>
      <c r="I75">
        <v>63</v>
      </c>
      <c r="J75" s="2">
        <f t="shared" si="1"/>
        <v>1106.2400744649874</v>
      </c>
      <c r="K75" s="1">
        <f t="shared" si="2"/>
        <v>11.062400744649874</v>
      </c>
      <c r="L75" s="2">
        <f t="shared" si="3"/>
        <v>1117.3024752096374</v>
      </c>
    </row>
    <row r="76" spans="2:12" x14ac:dyDescent="0.2">
      <c r="B76">
        <v>64</v>
      </c>
      <c r="C76" s="2">
        <f t="shared" si="4"/>
        <v>139877.80426956952</v>
      </c>
      <c r="D76" s="2">
        <f t="shared" si="5"/>
        <v>-961.65990435329047</v>
      </c>
      <c r="E76" s="2">
        <f t="shared" si="6"/>
        <v>-144.58017011169693</v>
      </c>
      <c r="F76" s="2">
        <f t="shared" si="7"/>
        <v>139733.22409945782</v>
      </c>
      <c r="G76" s="2">
        <f t="shared" si="0"/>
        <v>-1106.2400744649874</v>
      </c>
      <c r="I76">
        <v>64</v>
      </c>
      <c r="J76" s="2">
        <f t="shared" si="1"/>
        <v>1106.2400744649874</v>
      </c>
      <c r="K76" s="1">
        <f t="shared" si="2"/>
        <v>11.062400744649874</v>
      </c>
      <c r="L76" s="2">
        <f t="shared" si="3"/>
        <v>1117.3024752096374</v>
      </c>
    </row>
    <row r="77" spans="2:12" x14ac:dyDescent="0.2">
      <c r="B77">
        <v>65</v>
      </c>
      <c r="C77" s="2">
        <f t="shared" si="4"/>
        <v>139733.22409945782</v>
      </c>
      <c r="D77" s="2">
        <f t="shared" si="5"/>
        <v>-960.66591568377248</v>
      </c>
      <c r="E77" s="2">
        <f t="shared" si="6"/>
        <v>-145.57415878121492</v>
      </c>
      <c r="F77" s="2">
        <f t="shared" si="7"/>
        <v>139587.64994067661</v>
      </c>
      <c r="G77" s="2">
        <f t="shared" si="0"/>
        <v>-1106.2400744649874</v>
      </c>
      <c r="I77">
        <v>65</v>
      </c>
      <c r="J77" s="2">
        <f t="shared" si="1"/>
        <v>1106.2400744649874</v>
      </c>
      <c r="K77" s="1">
        <f t="shared" si="2"/>
        <v>11.062400744649874</v>
      </c>
      <c r="L77" s="2">
        <f t="shared" si="3"/>
        <v>1117.3024752096374</v>
      </c>
    </row>
    <row r="78" spans="2:12" x14ac:dyDescent="0.2">
      <c r="B78">
        <v>66</v>
      </c>
      <c r="C78" s="2">
        <f t="shared" si="4"/>
        <v>139587.64994067661</v>
      </c>
      <c r="D78" s="2">
        <f t="shared" si="5"/>
        <v>-959.66509334215164</v>
      </c>
      <c r="E78" s="2">
        <f t="shared" si="6"/>
        <v>-146.57498112283577</v>
      </c>
      <c r="F78" s="2">
        <f t="shared" si="7"/>
        <v>139441.07495955378</v>
      </c>
      <c r="G78" s="2">
        <f t="shared" ref="G78:G141" si="8">PMT($C$7/12,$C$6,$C$5)</f>
        <v>-1106.2400744649874</v>
      </c>
      <c r="I78">
        <v>66</v>
      </c>
      <c r="J78" s="2">
        <f t="shared" ref="J78:J141" si="9">-G78</f>
        <v>1106.2400744649874</v>
      </c>
      <c r="K78" s="1">
        <f t="shared" ref="K78:K141" si="10">-PMT($C$7/12,$C$6,$D$8)</f>
        <v>11.062400744649874</v>
      </c>
      <c r="L78" s="2">
        <f t="shared" ref="L78:L141" si="11">J78+K78</f>
        <v>1117.3024752096374</v>
      </c>
    </row>
    <row r="79" spans="2:12" x14ac:dyDescent="0.2">
      <c r="B79">
        <v>67</v>
      </c>
      <c r="C79" s="2">
        <f t="shared" ref="C79:C142" si="12">F78</f>
        <v>139441.07495955378</v>
      </c>
      <c r="D79" s="2">
        <f t="shared" ref="D79:D142" si="13">-C79*($C$7/12)</f>
        <v>-958.65739034693217</v>
      </c>
      <c r="E79" s="2">
        <f t="shared" ref="E79:E142" si="14">G79-D79</f>
        <v>-147.58268411805523</v>
      </c>
      <c r="F79" s="2">
        <f t="shared" ref="F79:F142" si="15">C79+E79</f>
        <v>139293.49227543571</v>
      </c>
      <c r="G79" s="2">
        <f t="shared" si="8"/>
        <v>-1106.2400744649874</v>
      </c>
      <c r="I79">
        <v>67</v>
      </c>
      <c r="J79" s="2">
        <f t="shared" si="9"/>
        <v>1106.2400744649874</v>
      </c>
      <c r="K79" s="1">
        <f t="shared" si="10"/>
        <v>11.062400744649874</v>
      </c>
      <c r="L79" s="2">
        <f t="shared" si="11"/>
        <v>1117.3024752096374</v>
      </c>
    </row>
    <row r="80" spans="2:12" x14ac:dyDescent="0.2">
      <c r="B80">
        <v>68</v>
      </c>
      <c r="C80" s="2">
        <f t="shared" si="12"/>
        <v>139293.49227543571</v>
      </c>
      <c r="D80" s="2">
        <f t="shared" si="13"/>
        <v>-957.64275939362051</v>
      </c>
      <c r="E80" s="2">
        <f t="shared" si="14"/>
        <v>-148.59731507136689</v>
      </c>
      <c r="F80" s="2">
        <f t="shared" si="15"/>
        <v>139144.89496036436</v>
      </c>
      <c r="G80" s="2">
        <f t="shared" si="8"/>
        <v>-1106.2400744649874</v>
      </c>
      <c r="I80">
        <v>68</v>
      </c>
      <c r="J80" s="2">
        <f t="shared" si="9"/>
        <v>1106.2400744649874</v>
      </c>
      <c r="K80" s="1">
        <f t="shared" si="10"/>
        <v>11.062400744649874</v>
      </c>
      <c r="L80" s="2">
        <f t="shared" si="11"/>
        <v>1117.3024752096374</v>
      </c>
    </row>
    <row r="81" spans="2:12" x14ac:dyDescent="0.2">
      <c r="B81">
        <v>69</v>
      </c>
      <c r="C81" s="2">
        <f t="shared" si="12"/>
        <v>139144.89496036436</v>
      </c>
      <c r="D81" s="2">
        <f t="shared" si="13"/>
        <v>-956.62115285250491</v>
      </c>
      <c r="E81" s="2">
        <f t="shared" si="14"/>
        <v>-149.6189216124825</v>
      </c>
      <c r="F81" s="2">
        <f t="shared" si="15"/>
        <v>138995.27603875188</v>
      </c>
      <c r="G81" s="2">
        <f t="shared" si="8"/>
        <v>-1106.2400744649874</v>
      </c>
      <c r="I81">
        <v>69</v>
      </c>
      <c r="J81" s="2">
        <f t="shared" si="9"/>
        <v>1106.2400744649874</v>
      </c>
      <c r="K81" s="1">
        <f t="shared" si="10"/>
        <v>11.062400744649874</v>
      </c>
      <c r="L81" s="2">
        <f t="shared" si="11"/>
        <v>1117.3024752096374</v>
      </c>
    </row>
    <row r="82" spans="2:12" x14ac:dyDescent="0.2">
      <c r="B82">
        <v>70</v>
      </c>
      <c r="C82" s="2">
        <f t="shared" si="12"/>
        <v>138995.27603875188</v>
      </c>
      <c r="D82" s="2">
        <f t="shared" si="13"/>
        <v>-955.59252276641917</v>
      </c>
      <c r="E82" s="2">
        <f t="shared" si="14"/>
        <v>-150.64755169856824</v>
      </c>
      <c r="F82" s="2">
        <f t="shared" si="15"/>
        <v>138844.6284870533</v>
      </c>
      <c r="G82" s="2">
        <f t="shared" si="8"/>
        <v>-1106.2400744649874</v>
      </c>
      <c r="I82">
        <v>70</v>
      </c>
      <c r="J82" s="2">
        <f t="shared" si="9"/>
        <v>1106.2400744649874</v>
      </c>
      <c r="K82" s="1">
        <f t="shared" si="10"/>
        <v>11.062400744649874</v>
      </c>
      <c r="L82" s="2">
        <f t="shared" si="11"/>
        <v>1117.3024752096374</v>
      </c>
    </row>
    <row r="83" spans="2:12" x14ac:dyDescent="0.2">
      <c r="B83">
        <v>71</v>
      </c>
      <c r="C83" s="2">
        <f t="shared" si="12"/>
        <v>138844.6284870533</v>
      </c>
      <c r="D83" s="2">
        <f t="shared" si="13"/>
        <v>-954.55682084849138</v>
      </c>
      <c r="E83" s="2">
        <f t="shared" si="14"/>
        <v>-151.68325361649602</v>
      </c>
      <c r="F83" s="2">
        <f t="shared" si="15"/>
        <v>138692.9452334368</v>
      </c>
      <c r="G83" s="2">
        <f t="shared" si="8"/>
        <v>-1106.2400744649874</v>
      </c>
      <c r="I83">
        <v>71</v>
      </c>
      <c r="J83" s="2">
        <f t="shared" si="9"/>
        <v>1106.2400744649874</v>
      </c>
      <c r="K83" s="1">
        <f t="shared" si="10"/>
        <v>11.062400744649874</v>
      </c>
      <c r="L83" s="2">
        <f t="shared" si="11"/>
        <v>1117.3024752096374</v>
      </c>
    </row>
    <row r="84" spans="2:12" x14ac:dyDescent="0.2">
      <c r="B84">
        <v>72</v>
      </c>
      <c r="C84" s="2">
        <f t="shared" si="12"/>
        <v>138692.9452334368</v>
      </c>
      <c r="D84" s="2">
        <f t="shared" si="13"/>
        <v>-953.51399847987796</v>
      </c>
      <c r="E84" s="2">
        <f t="shared" si="14"/>
        <v>-152.72607598510945</v>
      </c>
      <c r="F84" s="2">
        <f t="shared" si="15"/>
        <v>138540.21915745168</v>
      </c>
      <c r="G84" s="2">
        <f t="shared" si="8"/>
        <v>-1106.2400744649874</v>
      </c>
      <c r="I84">
        <v>72</v>
      </c>
      <c r="J84" s="2">
        <f t="shared" si="9"/>
        <v>1106.2400744649874</v>
      </c>
      <c r="K84" s="1">
        <f t="shared" si="10"/>
        <v>11.062400744649874</v>
      </c>
      <c r="L84" s="2">
        <f t="shared" si="11"/>
        <v>1117.3024752096374</v>
      </c>
    </row>
    <row r="85" spans="2:12" x14ac:dyDescent="0.2">
      <c r="B85">
        <v>73</v>
      </c>
      <c r="C85" s="2">
        <f t="shared" si="12"/>
        <v>138540.21915745168</v>
      </c>
      <c r="D85" s="2">
        <f t="shared" si="13"/>
        <v>-952.46400670748028</v>
      </c>
      <c r="E85" s="2">
        <f t="shared" si="14"/>
        <v>-153.77606775750712</v>
      </c>
      <c r="F85" s="2">
        <f t="shared" si="15"/>
        <v>138386.44308969416</v>
      </c>
      <c r="G85" s="2">
        <f t="shared" si="8"/>
        <v>-1106.2400744649874</v>
      </c>
      <c r="I85">
        <v>73</v>
      </c>
      <c r="J85" s="2">
        <f t="shared" si="9"/>
        <v>1106.2400744649874</v>
      </c>
      <c r="K85" s="1">
        <f t="shared" si="10"/>
        <v>11.062400744649874</v>
      </c>
      <c r="L85" s="2">
        <f t="shared" si="11"/>
        <v>1117.3024752096374</v>
      </c>
    </row>
    <row r="86" spans="2:12" x14ac:dyDescent="0.2">
      <c r="B86">
        <v>74</v>
      </c>
      <c r="C86" s="2">
        <f t="shared" si="12"/>
        <v>138386.44308969416</v>
      </c>
      <c r="D86" s="2">
        <f t="shared" si="13"/>
        <v>-951.40679624164738</v>
      </c>
      <c r="E86" s="2">
        <f t="shared" si="14"/>
        <v>-154.83327822334002</v>
      </c>
      <c r="F86" s="2">
        <f t="shared" si="15"/>
        <v>138231.60981147081</v>
      </c>
      <c r="G86" s="2">
        <f t="shared" si="8"/>
        <v>-1106.2400744649874</v>
      </c>
      <c r="I86">
        <v>74</v>
      </c>
      <c r="J86" s="2">
        <f t="shared" si="9"/>
        <v>1106.2400744649874</v>
      </c>
      <c r="K86" s="1">
        <f t="shared" si="10"/>
        <v>11.062400744649874</v>
      </c>
      <c r="L86" s="2">
        <f t="shared" si="11"/>
        <v>1117.3024752096374</v>
      </c>
    </row>
    <row r="87" spans="2:12" x14ac:dyDescent="0.2">
      <c r="B87">
        <v>75</v>
      </c>
      <c r="C87" s="2">
        <f t="shared" si="12"/>
        <v>138231.60981147081</v>
      </c>
      <c r="D87" s="2">
        <f t="shared" si="13"/>
        <v>-950.34231745386182</v>
      </c>
      <c r="E87" s="2">
        <f t="shared" si="14"/>
        <v>-155.89775701112558</v>
      </c>
      <c r="F87" s="2">
        <f t="shared" si="15"/>
        <v>138075.7120544597</v>
      </c>
      <c r="G87" s="2">
        <f t="shared" si="8"/>
        <v>-1106.2400744649874</v>
      </c>
      <c r="I87">
        <v>75</v>
      </c>
      <c r="J87" s="2">
        <f t="shared" si="9"/>
        <v>1106.2400744649874</v>
      </c>
      <c r="K87" s="1">
        <f t="shared" si="10"/>
        <v>11.062400744649874</v>
      </c>
      <c r="L87" s="2">
        <f t="shared" si="11"/>
        <v>1117.3024752096374</v>
      </c>
    </row>
    <row r="88" spans="2:12" x14ac:dyDescent="0.2">
      <c r="B88">
        <v>76</v>
      </c>
      <c r="C88" s="2">
        <f t="shared" si="12"/>
        <v>138075.7120544597</v>
      </c>
      <c r="D88" s="2">
        <f t="shared" si="13"/>
        <v>-949.27052037441047</v>
      </c>
      <c r="E88" s="2">
        <f t="shared" si="14"/>
        <v>-156.96955409057693</v>
      </c>
      <c r="F88" s="2">
        <f t="shared" si="15"/>
        <v>137918.74250036912</v>
      </c>
      <c r="G88" s="2">
        <f t="shared" si="8"/>
        <v>-1106.2400744649874</v>
      </c>
      <c r="I88">
        <v>76</v>
      </c>
      <c r="J88" s="2">
        <f t="shared" si="9"/>
        <v>1106.2400744649874</v>
      </c>
      <c r="K88" s="1">
        <f t="shared" si="10"/>
        <v>11.062400744649874</v>
      </c>
      <c r="L88" s="2">
        <f t="shared" si="11"/>
        <v>1117.3024752096374</v>
      </c>
    </row>
    <row r="89" spans="2:12" x14ac:dyDescent="0.2">
      <c r="B89">
        <v>77</v>
      </c>
      <c r="C89" s="2">
        <f t="shared" si="12"/>
        <v>137918.74250036912</v>
      </c>
      <c r="D89" s="2">
        <f t="shared" si="13"/>
        <v>-948.19135469003766</v>
      </c>
      <c r="E89" s="2">
        <f t="shared" si="14"/>
        <v>-158.04871977494975</v>
      </c>
      <c r="F89" s="2">
        <f t="shared" si="15"/>
        <v>137760.69378059416</v>
      </c>
      <c r="G89" s="2">
        <f t="shared" si="8"/>
        <v>-1106.2400744649874</v>
      </c>
      <c r="I89">
        <v>77</v>
      </c>
      <c r="J89" s="2">
        <f t="shared" si="9"/>
        <v>1106.2400744649874</v>
      </c>
      <c r="K89" s="1">
        <f t="shared" si="10"/>
        <v>11.062400744649874</v>
      </c>
      <c r="L89" s="2">
        <f t="shared" si="11"/>
        <v>1117.3024752096374</v>
      </c>
    </row>
    <row r="90" spans="2:12" x14ac:dyDescent="0.2">
      <c r="B90">
        <v>78</v>
      </c>
      <c r="C90" s="2">
        <f t="shared" si="12"/>
        <v>137760.69378059416</v>
      </c>
      <c r="D90" s="2">
        <f t="shared" si="13"/>
        <v>-947.10476974158485</v>
      </c>
      <c r="E90" s="2">
        <f t="shared" si="14"/>
        <v>-159.13530472340256</v>
      </c>
      <c r="F90" s="2">
        <f t="shared" si="15"/>
        <v>137601.55847587076</v>
      </c>
      <c r="G90" s="2">
        <f t="shared" si="8"/>
        <v>-1106.2400744649874</v>
      </c>
      <c r="I90">
        <v>78</v>
      </c>
      <c r="J90" s="2">
        <f t="shared" si="9"/>
        <v>1106.2400744649874</v>
      </c>
      <c r="K90" s="1">
        <f t="shared" si="10"/>
        <v>11.062400744649874</v>
      </c>
      <c r="L90" s="2">
        <f t="shared" si="11"/>
        <v>1117.3024752096374</v>
      </c>
    </row>
    <row r="91" spans="2:12" x14ac:dyDescent="0.2">
      <c r="B91">
        <v>79</v>
      </c>
      <c r="C91" s="2">
        <f t="shared" si="12"/>
        <v>137601.55847587076</v>
      </c>
      <c r="D91" s="2">
        <f t="shared" si="13"/>
        <v>-946.01071452161148</v>
      </c>
      <c r="E91" s="2">
        <f t="shared" si="14"/>
        <v>-160.22935994337593</v>
      </c>
      <c r="F91" s="2">
        <f t="shared" si="15"/>
        <v>137441.32911592739</v>
      </c>
      <c r="G91" s="2">
        <f t="shared" si="8"/>
        <v>-1106.2400744649874</v>
      </c>
      <c r="I91">
        <v>79</v>
      </c>
      <c r="J91" s="2">
        <f t="shared" si="9"/>
        <v>1106.2400744649874</v>
      </c>
      <c r="K91" s="1">
        <f t="shared" si="10"/>
        <v>11.062400744649874</v>
      </c>
      <c r="L91" s="2">
        <f t="shared" si="11"/>
        <v>1117.3024752096374</v>
      </c>
    </row>
    <row r="92" spans="2:12" x14ac:dyDescent="0.2">
      <c r="B92">
        <v>80</v>
      </c>
      <c r="C92" s="2">
        <f t="shared" si="12"/>
        <v>137441.32911592739</v>
      </c>
      <c r="D92" s="2">
        <f t="shared" si="13"/>
        <v>-944.90913767200084</v>
      </c>
      <c r="E92" s="2">
        <f t="shared" si="14"/>
        <v>-161.33093679298656</v>
      </c>
      <c r="F92" s="2">
        <f t="shared" si="15"/>
        <v>137279.99817913442</v>
      </c>
      <c r="G92" s="2">
        <f t="shared" si="8"/>
        <v>-1106.2400744649874</v>
      </c>
      <c r="I92">
        <v>80</v>
      </c>
      <c r="J92" s="2">
        <f t="shared" si="9"/>
        <v>1106.2400744649874</v>
      </c>
      <c r="K92" s="1">
        <f t="shared" si="10"/>
        <v>11.062400744649874</v>
      </c>
      <c r="L92" s="2">
        <f t="shared" si="11"/>
        <v>1117.3024752096374</v>
      </c>
    </row>
    <row r="93" spans="2:12" x14ac:dyDescent="0.2">
      <c r="B93">
        <v>81</v>
      </c>
      <c r="C93" s="2">
        <f t="shared" si="12"/>
        <v>137279.99817913442</v>
      </c>
      <c r="D93" s="2">
        <f t="shared" si="13"/>
        <v>-943.79998748154912</v>
      </c>
      <c r="E93" s="2">
        <f t="shared" si="14"/>
        <v>-162.44008698343828</v>
      </c>
      <c r="F93" s="2">
        <f t="shared" si="15"/>
        <v>137117.55809215098</v>
      </c>
      <c r="G93" s="2">
        <f t="shared" si="8"/>
        <v>-1106.2400744649874</v>
      </c>
      <c r="I93">
        <v>81</v>
      </c>
      <c r="J93" s="2">
        <f t="shared" si="9"/>
        <v>1106.2400744649874</v>
      </c>
      <c r="K93" s="1">
        <f t="shared" si="10"/>
        <v>11.062400744649874</v>
      </c>
      <c r="L93" s="2">
        <f t="shared" si="11"/>
        <v>1117.3024752096374</v>
      </c>
    </row>
    <row r="94" spans="2:12" x14ac:dyDescent="0.2">
      <c r="B94">
        <v>82</v>
      </c>
      <c r="C94" s="2">
        <f t="shared" si="12"/>
        <v>137117.55809215098</v>
      </c>
      <c r="D94" s="2">
        <f t="shared" si="13"/>
        <v>-942.68321188353798</v>
      </c>
      <c r="E94" s="2">
        <f t="shared" si="14"/>
        <v>-163.55686258144942</v>
      </c>
      <c r="F94" s="2">
        <f t="shared" si="15"/>
        <v>136954.00122956952</v>
      </c>
      <c r="G94" s="2">
        <f t="shared" si="8"/>
        <v>-1106.2400744649874</v>
      </c>
      <c r="I94">
        <v>82</v>
      </c>
      <c r="J94" s="2">
        <f t="shared" si="9"/>
        <v>1106.2400744649874</v>
      </c>
      <c r="K94" s="1">
        <f t="shared" si="10"/>
        <v>11.062400744649874</v>
      </c>
      <c r="L94" s="2">
        <f t="shared" si="11"/>
        <v>1117.3024752096374</v>
      </c>
    </row>
    <row r="95" spans="2:12" x14ac:dyDescent="0.2">
      <c r="B95">
        <v>83</v>
      </c>
      <c r="C95" s="2">
        <f t="shared" si="12"/>
        <v>136954.00122956952</v>
      </c>
      <c r="D95" s="2">
        <f t="shared" si="13"/>
        <v>-941.55875845329047</v>
      </c>
      <c r="E95" s="2">
        <f t="shared" si="14"/>
        <v>-164.68131601169694</v>
      </c>
      <c r="F95" s="2">
        <f t="shared" si="15"/>
        <v>136789.31991355782</v>
      </c>
      <c r="G95" s="2">
        <f t="shared" si="8"/>
        <v>-1106.2400744649874</v>
      </c>
      <c r="I95">
        <v>83</v>
      </c>
      <c r="J95" s="2">
        <f t="shared" si="9"/>
        <v>1106.2400744649874</v>
      </c>
      <c r="K95" s="1">
        <f t="shared" si="10"/>
        <v>11.062400744649874</v>
      </c>
      <c r="L95" s="2">
        <f t="shared" si="11"/>
        <v>1117.3024752096374</v>
      </c>
    </row>
    <row r="96" spans="2:12" x14ac:dyDescent="0.2">
      <c r="B96">
        <v>84</v>
      </c>
      <c r="C96" s="2">
        <f t="shared" si="12"/>
        <v>136789.31991355782</v>
      </c>
      <c r="D96" s="2">
        <f t="shared" si="13"/>
        <v>-940.42657440570997</v>
      </c>
      <c r="E96" s="2">
        <f t="shared" si="14"/>
        <v>-165.81350005927743</v>
      </c>
      <c r="F96" s="2">
        <f t="shared" si="15"/>
        <v>136623.50641349854</v>
      </c>
      <c r="G96" s="2">
        <f t="shared" si="8"/>
        <v>-1106.2400744649874</v>
      </c>
      <c r="I96">
        <v>84</v>
      </c>
      <c r="J96" s="2">
        <f t="shared" si="9"/>
        <v>1106.2400744649874</v>
      </c>
      <c r="K96" s="1">
        <f t="shared" si="10"/>
        <v>11.062400744649874</v>
      </c>
      <c r="L96" s="2">
        <f t="shared" si="11"/>
        <v>1117.3024752096374</v>
      </c>
    </row>
    <row r="97" spans="2:12" x14ac:dyDescent="0.2">
      <c r="B97">
        <v>85</v>
      </c>
      <c r="C97" s="2">
        <f t="shared" si="12"/>
        <v>136623.50641349854</v>
      </c>
      <c r="D97" s="2">
        <f t="shared" si="13"/>
        <v>-939.28660659280251</v>
      </c>
      <c r="E97" s="2">
        <f t="shared" si="14"/>
        <v>-166.95346787218489</v>
      </c>
      <c r="F97" s="2">
        <f t="shared" si="15"/>
        <v>136456.55294562635</v>
      </c>
      <c r="G97" s="2">
        <f t="shared" si="8"/>
        <v>-1106.2400744649874</v>
      </c>
      <c r="I97">
        <v>85</v>
      </c>
      <c r="J97" s="2">
        <f t="shared" si="9"/>
        <v>1106.2400744649874</v>
      </c>
      <c r="K97" s="1">
        <f t="shared" si="10"/>
        <v>11.062400744649874</v>
      </c>
      <c r="L97" s="2">
        <f t="shared" si="11"/>
        <v>1117.3024752096374</v>
      </c>
    </row>
    <row r="98" spans="2:12" x14ac:dyDescent="0.2">
      <c r="B98">
        <v>86</v>
      </c>
      <c r="C98" s="2">
        <f t="shared" si="12"/>
        <v>136456.55294562635</v>
      </c>
      <c r="D98" s="2">
        <f t="shared" si="13"/>
        <v>-938.13880150118109</v>
      </c>
      <c r="E98" s="2">
        <f t="shared" si="14"/>
        <v>-168.10127296380631</v>
      </c>
      <c r="F98" s="2">
        <f t="shared" si="15"/>
        <v>136288.45167266254</v>
      </c>
      <c r="G98" s="2">
        <f t="shared" si="8"/>
        <v>-1106.2400744649874</v>
      </c>
      <c r="I98">
        <v>86</v>
      </c>
      <c r="J98" s="2">
        <f t="shared" si="9"/>
        <v>1106.2400744649874</v>
      </c>
      <c r="K98" s="1">
        <f t="shared" si="10"/>
        <v>11.062400744649874</v>
      </c>
      <c r="L98" s="2">
        <f t="shared" si="11"/>
        <v>1117.3024752096374</v>
      </c>
    </row>
    <row r="99" spans="2:12" x14ac:dyDescent="0.2">
      <c r="B99">
        <v>87</v>
      </c>
      <c r="C99" s="2">
        <f t="shared" si="12"/>
        <v>136288.45167266254</v>
      </c>
      <c r="D99" s="2">
        <f t="shared" si="13"/>
        <v>-936.98310524955502</v>
      </c>
      <c r="E99" s="2">
        <f t="shared" si="14"/>
        <v>-169.25696921543238</v>
      </c>
      <c r="F99" s="2">
        <f t="shared" si="15"/>
        <v>136119.19470344711</v>
      </c>
      <c r="G99" s="2">
        <f t="shared" si="8"/>
        <v>-1106.2400744649874</v>
      </c>
      <c r="I99">
        <v>87</v>
      </c>
      <c r="J99" s="2">
        <f t="shared" si="9"/>
        <v>1106.2400744649874</v>
      </c>
      <c r="K99" s="1">
        <f t="shared" si="10"/>
        <v>11.062400744649874</v>
      </c>
      <c r="L99" s="2">
        <f t="shared" si="11"/>
        <v>1117.3024752096374</v>
      </c>
    </row>
    <row r="100" spans="2:12" x14ac:dyDescent="0.2">
      <c r="B100">
        <v>88</v>
      </c>
      <c r="C100" s="2">
        <f t="shared" si="12"/>
        <v>136119.19470344711</v>
      </c>
      <c r="D100" s="2">
        <f t="shared" si="13"/>
        <v>-935.81946358619882</v>
      </c>
      <c r="E100" s="2">
        <f t="shared" si="14"/>
        <v>-170.42061087878858</v>
      </c>
      <c r="F100" s="2">
        <f t="shared" si="15"/>
        <v>135948.77409256832</v>
      </c>
      <c r="G100" s="2">
        <f t="shared" si="8"/>
        <v>-1106.2400744649874</v>
      </c>
      <c r="I100">
        <v>88</v>
      </c>
      <c r="J100" s="2">
        <f t="shared" si="9"/>
        <v>1106.2400744649874</v>
      </c>
      <c r="K100" s="1">
        <f t="shared" si="10"/>
        <v>11.062400744649874</v>
      </c>
      <c r="L100" s="2">
        <f t="shared" si="11"/>
        <v>1117.3024752096374</v>
      </c>
    </row>
    <row r="101" spans="2:12" x14ac:dyDescent="0.2">
      <c r="B101">
        <v>89</v>
      </c>
      <c r="C101" s="2">
        <f t="shared" si="12"/>
        <v>135948.77409256832</v>
      </c>
      <c r="D101" s="2">
        <f t="shared" si="13"/>
        <v>-934.6478218864072</v>
      </c>
      <c r="E101" s="2">
        <f t="shared" si="14"/>
        <v>-171.5922525785802</v>
      </c>
      <c r="F101" s="2">
        <f t="shared" si="15"/>
        <v>135777.18183998973</v>
      </c>
      <c r="G101" s="2">
        <f t="shared" si="8"/>
        <v>-1106.2400744649874</v>
      </c>
      <c r="I101">
        <v>89</v>
      </c>
      <c r="J101" s="2">
        <f t="shared" si="9"/>
        <v>1106.2400744649874</v>
      </c>
      <c r="K101" s="1">
        <f t="shared" si="10"/>
        <v>11.062400744649874</v>
      </c>
      <c r="L101" s="2">
        <f t="shared" si="11"/>
        <v>1117.3024752096374</v>
      </c>
    </row>
    <row r="102" spans="2:12" x14ac:dyDescent="0.2">
      <c r="B102">
        <v>90</v>
      </c>
      <c r="C102" s="2">
        <f t="shared" si="12"/>
        <v>135777.18183998973</v>
      </c>
      <c r="D102" s="2">
        <f t="shared" si="13"/>
        <v>-933.46812514992939</v>
      </c>
      <c r="E102" s="2">
        <f t="shared" si="14"/>
        <v>-172.77194931505801</v>
      </c>
      <c r="F102" s="2">
        <f t="shared" si="15"/>
        <v>135604.40989067467</v>
      </c>
      <c r="G102" s="2">
        <f t="shared" si="8"/>
        <v>-1106.2400744649874</v>
      </c>
      <c r="I102">
        <v>90</v>
      </c>
      <c r="J102" s="2">
        <f t="shared" si="9"/>
        <v>1106.2400744649874</v>
      </c>
      <c r="K102" s="1">
        <f t="shared" si="10"/>
        <v>11.062400744649874</v>
      </c>
      <c r="L102" s="2">
        <f t="shared" si="11"/>
        <v>1117.3024752096374</v>
      </c>
    </row>
    <row r="103" spans="2:12" x14ac:dyDescent="0.2">
      <c r="B103">
        <v>91</v>
      </c>
      <c r="C103" s="2">
        <f t="shared" si="12"/>
        <v>135604.40989067467</v>
      </c>
      <c r="D103" s="2">
        <f t="shared" si="13"/>
        <v>-932.28031799838834</v>
      </c>
      <c r="E103" s="2">
        <f t="shared" si="14"/>
        <v>-173.95975646659906</v>
      </c>
      <c r="F103" s="2">
        <f t="shared" si="15"/>
        <v>135430.45013420808</v>
      </c>
      <c r="G103" s="2">
        <f t="shared" si="8"/>
        <v>-1106.2400744649874</v>
      </c>
      <c r="I103">
        <v>91</v>
      </c>
      <c r="J103" s="2">
        <f t="shared" si="9"/>
        <v>1106.2400744649874</v>
      </c>
      <c r="K103" s="1">
        <f t="shared" si="10"/>
        <v>11.062400744649874</v>
      </c>
      <c r="L103" s="2">
        <f t="shared" si="11"/>
        <v>1117.3024752096374</v>
      </c>
    </row>
    <row r="104" spans="2:12" x14ac:dyDescent="0.2">
      <c r="B104">
        <v>92</v>
      </c>
      <c r="C104" s="2">
        <f t="shared" si="12"/>
        <v>135430.45013420808</v>
      </c>
      <c r="D104" s="2">
        <f t="shared" si="13"/>
        <v>-931.08434467268057</v>
      </c>
      <c r="E104" s="2">
        <f t="shared" si="14"/>
        <v>-175.15572979230683</v>
      </c>
      <c r="F104" s="2">
        <f t="shared" si="15"/>
        <v>135255.29440441576</v>
      </c>
      <c r="G104" s="2">
        <f t="shared" si="8"/>
        <v>-1106.2400744649874</v>
      </c>
      <c r="I104">
        <v>92</v>
      </c>
      <c r="J104" s="2">
        <f t="shared" si="9"/>
        <v>1106.2400744649874</v>
      </c>
      <c r="K104" s="1">
        <f t="shared" si="10"/>
        <v>11.062400744649874</v>
      </c>
      <c r="L104" s="2">
        <f t="shared" si="11"/>
        <v>1117.3024752096374</v>
      </c>
    </row>
    <row r="105" spans="2:12" x14ac:dyDescent="0.2">
      <c r="B105">
        <v>93</v>
      </c>
      <c r="C105" s="2">
        <f t="shared" si="12"/>
        <v>135255.29440441576</v>
      </c>
      <c r="D105" s="2">
        <f t="shared" si="13"/>
        <v>-929.88014903035833</v>
      </c>
      <c r="E105" s="2">
        <f t="shared" si="14"/>
        <v>-176.35992543462908</v>
      </c>
      <c r="F105" s="2">
        <f t="shared" si="15"/>
        <v>135078.93447898113</v>
      </c>
      <c r="G105" s="2">
        <f t="shared" si="8"/>
        <v>-1106.2400744649874</v>
      </c>
      <c r="I105">
        <v>93</v>
      </c>
      <c r="J105" s="2">
        <f t="shared" si="9"/>
        <v>1106.2400744649874</v>
      </c>
      <c r="K105" s="1">
        <f t="shared" si="10"/>
        <v>11.062400744649874</v>
      </c>
      <c r="L105" s="2">
        <f t="shared" si="11"/>
        <v>1117.3024752096374</v>
      </c>
    </row>
    <row r="106" spans="2:12" x14ac:dyDescent="0.2">
      <c r="B106">
        <v>94</v>
      </c>
      <c r="C106" s="2">
        <f t="shared" si="12"/>
        <v>135078.93447898113</v>
      </c>
      <c r="D106" s="2">
        <f t="shared" si="13"/>
        <v>-928.66767454299531</v>
      </c>
      <c r="E106" s="2">
        <f t="shared" si="14"/>
        <v>-177.57239992199209</v>
      </c>
      <c r="F106" s="2">
        <f t="shared" si="15"/>
        <v>134901.36207905912</v>
      </c>
      <c r="G106" s="2">
        <f t="shared" si="8"/>
        <v>-1106.2400744649874</v>
      </c>
      <c r="I106">
        <v>94</v>
      </c>
      <c r="J106" s="2">
        <f t="shared" si="9"/>
        <v>1106.2400744649874</v>
      </c>
      <c r="K106" s="1">
        <f t="shared" si="10"/>
        <v>11.062400744649874</v>
      </c>
      <c r="L106" s="2">
        <f t="shared" si="11"/>
        <v>1117.3024752096374</v>
      </c>
    </row>
    <row r="107" spans="2:12" x14ac:dyDescent="0.2">
      <c r="B107">
        <v>95</v>
      </c>
      <c r="C107" s="2">
        <f t="shared" si="12"/>
        <v>134901.36207905912</v>
      </c>
      <c r="D107" s="2">
        <f t="shared" si="13"/>
        <v>-927.44686429353146</v>
      </c>
      <c r="E107" s="2">
        <f t="shared" si="14"/>
        <v>-178.79321017145594</v>
      </c>
      <c r="F107" s="2">
        <f t="shared" si="15"/>
        <v>134722.56886888767</v>
      </c>
      <c r="G107" s="2">
        <f t="shared" si="8"/>
        <v>-1106.2400744649874</v>
      </c>
      <c r="I107">
        <v>95</v>
      </c>
      <c r="J107" s="2">
        <f t="shared" si="9"/>
        <v>1106.2400744649874</v>
      </c>
      <c r="K107" s="1">
        <f t="shared" si="10"/>
        <v>11.062400744649874</v>
      </c>
      <c r="L107" s="2">
        <f t="shared" si="11"/>
        <v>1117.3024752096374</v>
      </c>
    </row>
    <row r="108" spans="2:12" x14ac:dyDescent="0.2">
      <c r="B108">
        <v>96</v>
      </c>
      <c r="C108" s="2">
        <f t="shared" si="12"/>
        <v>134722.56886888767</v>
      </c>
      <c r="D108" s="2">
        <f t="shared" si="13"/>
        <v>-926.21766097360273</v>
      </c>
      <c r="E108" s="2">
        <f t="shared" si="14"/>
        <v>-180.02241349138467</v>
      </c>
      <c r="F108" s="2">
        <f t="shared" si="15"/>
        <v>134542.54645539628</v>
      </c>
      <c r="G108" s="2">
        <f t="shared" si="8"/>
        <v>-1106.2400744649874</v>
      </c>
      <c r="I108">
        <v>96</v>
      </c>
      <c r="J108" s="2">
        <f t="shared" si="9"/>
        <v>1106.2400744649874</v>
      </c>
      <c r="K108" s="1">
        <f t="shared" si="10"/>
        <v>11.062400744649874</v>
      </c>
      <c r="L108" s="2">
        <f t="shared" si="11"/>
        <v>1117.3024752096374</v>
      </c>
    </row>
    <row r="109" spans="2:12" x14ac:dyDescent="0.2">
      <c r="B109">
        <v>97</v>
      </c>
      <c r="C109" s="2">
        <f t="shared" si="12"/>
        <v>134542.54645539628</v>
      </c>
      <c r="D109" s="2">
        <f t="shared" si="13"/>
        <v>-924.98000688084949</v>
      </c>
      <c r="E109" s="2">
        <f t="shared" si="14"/>
        <v>-181.26006758413791</v>
      </c>
      <c r="F109" s="2">
        <f t="shared" si="15"/>
        <v>134361.28638781214</v>
      </c>
      <c r="G109" s="2">
        <f t="shared" si="8"/>
        <v>-1106.2400744649874</v>
      </c>
      <c r="I109">
        <v>97</v>
      </c>
      <c r="J109" s="2">
        <f t="shared" si="9"/>
        <v>1106.2400744649874</v>
      </c>
      <c r="K109" s="1">
        <f t="shared" si="10"/>
        <v>11.062400744649874</v>
      </c>
      <c r="L109" s="2">
        <f t="shared" si="11"/>
        <v>1117.3024752096374</v>
      </c>
    </row>
    <row r="110" spans="2:12" x14ac:dyDescent="0.2">
      <c r="B110">
        <v>98</v>
      </c>
      <c r="C110" s="2">
        <f t="shared" si="12"/>
        <v>134361.28638781214</v>
      </c>
      <c r="D110" s="2">
        <f t="shared" si="13"/>
        <v>-923.73384391620846</v>
      </c>
      <c r="E110" s="2">
        <f t="shared" si="14"/>
        <v>-182.50623054877894</v>
      </c>
      <c r="F110" s="2">
        <f t="shared" si="15"/>
        <v>134178.78015726336</v>
      </c>
      <c r="G110" s="2">
        <f t="shared" si="8"/>
        <v>-1106.2400744649874</v>
      </c>
      <c r="I110">
        <v>98</v>
      </c>
      <c r="J110" s="2">
        <f t="shared" si="9"/>
        <v>1106.2400744649874</v>
      </c>
      <c r="K110" s="1">
        <f t="shared" si="10"/>
        <v>11.062400744649874</v>
      </c>
      <c r="L110" s="2">
        <f t="shared" si="11"/>
        <v>1117.3024752096374</v>
      </c>
    </row>
    <row r="111" spans="2:12" x14ac:dyDescent="0.2">
      <c r="B111">
        <v>99</v>
      </c>
      <c r="C111" s="2">
        <f t="shared" si="12"/>
        <v>134178.78015726336</v>
      </c>
      <c r="D111" s="2">
        <f t="shared" si="13"/>
        <v>-922.47911358118563</v>
      </c>
      <c r="E111" s="2">
        <f t="shared" si="14"/>
        <v>-183.76096088380177</v>
      </c>
      <c r="F111" s="2">
        <f t="shared" si="15"/>
        <v>133995.01919637955</v>
      </c>
      <c r="G111" s="2">
        <f t="shared" si="8"/>
        <v>-1106.2400744649874</v>
      </c>
      <c r="I111">
        <v>99</v>
      </c>
      <c r="J111" s="2">
        <f t="shared" si="9"/>
        <v>1106.2400744649874</v>
      </c>
      <c r="K111" s="1">
        <f t="shared" si="10"/>
        <v>11.062400744649874</v>
      </c>
      <c r="L111" s="2">
        <f t="shared" si="11"/>
        <v>1117.3024752096374</v>
      </c>
    </row>
    <row r="112" spans="2:12" x14ac:dyDescent="0.2">
      <c r="B112">
        <v>100</v>
      </c>
      <c r="C112" s="2">
        <f t="shared" si="12"/>
        <v>133995.01919637955</v>
      </c>
      <c r="D112" s="2">
        <f t="shared" si="13"/>
        <v>-921.21575697510946</v>
      </c>
      <c r="E112" s="2">
        <f t="shared" si="14"/>
        <v>-185.02431748987794</v>
      </c>
      <c r="F112" s="2">
        <f t="shared" si="15"/>
        <v>133809.99487888967</v>
      </c>
      <c r="G112" s="2">
        <f t="shared" si="8"/>
        <v>-1106.2400744649874</v>
      </c>
      <c r="I112">
        <v>100</v>
      </c>
      <c r="J112" s="2">
        <f t="shared" si="9"/>
        <v>1106.2400744649874</v>
      </c>
      <c r="K112" s="1">
        <f t="shared" si="10"/>
        <v>11.062400744649874</v>
      </c>
      <c r="L112" s="2">
        <f t="shared" si="11"/>
        <v>1117.3024752096374</v>
      </c>
    </row>
    <row r="113" spans="2:12" x14ac:dyDescent="0.2">
      <c r="B113">
        <v>101</v>
      </c>
      <c r="C113" s="2">
        <f t="shared" si="12"/>
        <v>133809.99487888967</v>
      </c>
      <c r="D113" s="2">
        <f t="shared" si="13"/>
        <v>-919.94371479236645</v>
      </c>
      <c r="E113" s="2">
        <f t="shared" si="14"/>
        <v>-186.29635967262095</v>
      </c>
      <c r="F113" s="2">
        <f t="shared" si="15"/>
        <v>133623.69851921705</v>
      </c>
      <c r="G113" s="2">
        <f t="shared" si="8"/>
        <v>-1106.2400744649874</v>
      </c>
      <c r="I113">
        <v>101</v>
      </c>
      <c r="J113" s="2">
        <f t="shared" si="9"/>
        <v>1106.2400744649874</v>
      </c>
      <c r="K113" s="1">
        <f t="shared" si="10"/>
        <v>11.062400744649874</v>
      </c>
      <c r="L113" s="2">
        <f t="shared" si="11"/>
        <v>1117.3024752096374</v>
      </c>
    </row>
    <row r="114" spans="2:12" x14ac:dyDescent="0.2">
      <c r="B114">
        <v>102</v>
      </c>
      <c r="C114" s="2">
        <f t="shared" si="12"/>
        <v>133623.69851921705</v>
      </c>
      <c r="D114" s="2">
        <f t="shared" si="13"/>
        <v>-918.66292731961721</v>
      </c>
      <c r="E114" s="2">
        <f t="shared" si="14"/>
        <v>-187.57714714537019</v>
      </c>
      <c r="F114" s="2">
        <f t="shared" si="15"/>
        <v>133436.12137207168</v>
      </c>
      <c r="G114" s="2">
        <f t="shared" si="8"/>
        <v>-1106.2400744649874</v>
      </c>
      <c r="I114">
        <v>102</v>
      </c>
      <c r="J114" s="2">
        <f t="shared" si="9"/>
        <v>1106.2400744649874</v>
      </c>
      <c r="K114" s="1">
        <f t="shared" si="10"/>
        <v>11.062400744649874</v>
      </c>
      <c r="L114" s="2">
        <f t="shared" si="11"/>
        <v>1117.3024752096374</v>
      </c>
    </row>
    <row r="115" spans="2:12" x14ac:dyDescent="0.2">
      <c r="B115">
        <v>103</v>
      </c>
      <c r="C115" s="2">
        <f t="shared" si="12"/>
        <v>133436.12137207168</v>
      </c>
      <c r="D115" s="2">
        <f t="shared" si="13"/>
        <v>-917.37333443299281</v>
      </c>
      <c r="E115" s="2">
        <f t="shared" si="14"/>
        <v>-188.8667400319946</v>
      </c>
      <c r="F115" s="2">
        <f t="shared" si="15"/>
        <v>133247.25463203969</v>
      </c>
      <c r="G115" s="2">
        <f t="shared" si="8"/>
        <v>-1106.2400744649874</v>
      </c>
      <c r="I115">
        <v>103</v>
      </c>
      <c r="J115" s="2">
        <f t="shared" si="9"/>
        <v>1106.2400744649874</v>
      </c>
      <c r="K115" s="1">
        <f t="shared" si="10"/>
        <v>11.062400744649874</v>
      </c>
      <c r="L115" s="2">
        <f t="shared" si="11"/>
        <v>1117.3024752096374</v>
      </c>
    </row>
    <row r="116" spans="2:12" x14ac:dyDescent="0.2">
      <c r="B116">
        <v>104</v>
      </c>
      <c r="C116" s="2">
        <f t="shared" si="12"/>
        <v>133247.25463203969</v>
      </c>
      <c r="D116" s="2">
        <f t="shared" si="13"/>
        <v>-916.07487559527294</v>
      </c>
      <c r="E116" s="2">
        <f t="shared" si="14"/>
        <v>-190.16519886971446</v>
      </c>
      <c r="F116" s="2">
        <f t="shared" si="15"/>
        <v>133057.08943316998</v>
      </c>
      <c r="G116" s="2">
        <f t="shared" si="8"/>
        <v>-1106.2400744649874</v>
      </c>
      <c r="I116">
        <v>104</v>
      </c>
      <c r="J116" s="2">
        <f t="shared" si="9"/>
        <v>1106.2400744649874</v>
      </c>
      <c r="K116" s="1">
        <f t="shared" si="10"/>
        <v>11.062400744649874</v>
      </c>
      <c r="L116" s="2">
        <f t="shared" si="11"/>
        <v>1117.3024752096374</v>
      </c>
    </row>
    <row r="117" spans="2:12" x14ac:dyDescent="0.2">
      <c r="B117">
        <v>105</v>
      </c>
      <c r="C117" s="2">
        <f t="shared" si="12"/>
        <v>133057.08943316998</v>
      </c>
      <c r="D117" s="2">
        <f t="shared" si="13"/>
        <v>-914.76748985304368</v>
      </c>
      <c r="E117" s="2">
        <f t="shared" si="14"/>
        <v>-191.47258461194372</v>
      </c>
      <c r="F117" s="2">
        <f t="shared" si="15"/>
        <v>132865.61684855804</v>
      </c>
      <c r="G117" s="2">
        <f t="shared" si="8"/>
        <v>-1106.2400744649874</v>
      </c>
      <c r="I117">
        <v>105</v>
      </c>
      <c r="J117" s="2">
        <f t="shared" si="9"/>
        <v>1106.2400744649874</v>
      </c>
      <c r="K117" s="1">
        <f t="shared" si="10"/>
        <v>11.062400744649874</v>
      </c>
      <c r="L117" s="2">
        <f t="shared" si="11"/>
        <v>1117.3024752096374</v>
      </c>
    </row>
    <row r="118" spans="2:12" x14ac:dyDescent="0.2">
      <c r="B118">
        <v>106</v>
      </c>
      <c r="C118" s="2">
        <f t="shared" si="12"/>
        <v>132865.61684855804</v>
      </c>
      <c r="D118" s="2">
        <f t="shared" si="13"/>
        <v>-913.45111583383652</v>
      </c>
      <c r="E118" s="2">
        <f t="shared" si="14"/>
        <v>-192.78895863115088</v>
      </c>
      <c r="F118" s="2">
        <f t="shared" si="15"/>
        <v>132672.82788992688</v>
      </c>
      <c r="G118" s="2">
        <f t="shared" si="8"/>
        <v>-1106.2400744649874</v>
      </c>
      <c r="I118">
        <v>106</v>
      </c>
      <c r="J118" s="2">
        <f t="shared" si="9"/>
        <v>1106.2400744649874</v>
      </c>
      <c r="K118" s="1">
        <f t="shared" si="10"/>
        <v>11.062400744649874</v>
      </c>
      <c r="L118" s="2">
        <f t="shared" si="11"/>
        <v>1117.3024752096374</v>
      </c>
    </row>
    <row r="119" spans="2:12" x14ac:dyDescent="0.2">
      <c r="B119">
        <v>107</v>
      </c>
      <c r="C119" s="2">
        <f t="shared" si="12"/>
        <v>132672.82788992688</v>
      </c>
      <c r="D119" s="2">
        <f t="shared" si="13"/>
        <v>-912.12569174324733</v>
      </c>
      <c r="E119" s="2">
        <f t="shared" si="14"/>
        <v>-194.11438272174007</v>
      </c>
      <c r="F119" s="2">
        <f t="shared" si="15"/>
        <v>132478.71350720513</v>
      </c>
      <c r="G119" s="2">
        <f t="shared" si="8"/>
        <v>-1106.2400744649874</v>
      </c>
      <c r="I119">
        <v>107</v>
      </c>
      <c r="J119" s="2">
        <f t="shared" si="9"/>
        <v>1106.2400744649874</v>
      </c>
      <c r="K119" s="1">
        <f t="shared" si="10"/>
        <v>11.062400744649874</v>
      </c>
      <c r="L119" s="2">
        <f t="shared" si="11"/>
        <v>1117.3024752096374</v>
      </c>
    </row>
    <row r="120" spans="2:12" x14ac:dyDescent="0.2">
      <c r="B120">
        <v>108</v>
      </c>
      <c r="C120" s="2">
        <f t="shared" si="12"/>
        <v>132478.71350720513</v>
      </c>
      <c r="D120" s="2">
        <f t="shared" si="13"/>
        <v>-910.79115536203528</v>
      </c>
      <c r="E120" s="2">
        <f t="shared" si="14"/>
        <v>-195.44891910295212</v>
      </c>
      <c r="F120" s="2">
        <f t="shared" si="15"/>
        <v>132283.26458810217</v>
      </c>
      <c r="G120" s="2">
        <f t="shared" si="8"/>
        <v>-1106.2400744649874</v>
      </c>
      <c r="I120">
        <v>108</v>
      </c>
      <c r="J120" s="2">
        <f t="shared" si="9"/>
        <v>1106.2400744649874</v>
      </c>
      <c r="K120" s="1">
        <f t="shared" si="10"/>
        <v>11.062400744649874</v>
      </c>
      <c r="L120" s="2">
        <f t="shared" si="11"/>
        <v>1117.3024752096374</v>
      </c>
    </row>
    <row r="121" spans="2:12" x14ac:dyDescent="0.2">
      <c r="B121">
        <v>109</v>
      </c>
      <c r="C121" s="2">
        <f t="shared" si="12"/>
        <v>132283.26458810217</v>
      </c>
      <c r="D121" s="2">
        <f t="shared" si="13"/>
        <v>-909.44744404320249</v>
      </c>
      <c r="E121" s="2">
        <f t="shared" si="14"/>
        <v>-196.79263042178491</v>
      </c>
      <c r="F121" s="2">
        <f t="shared" si="15"/>
        <v>132086.47195768039</v>
      </c>
      <c r="G121" s="2">
        <f t="shared" si="8"/>
        <v>-1106.2400744649874</v>
      </c>
      <c r="I121">
        <v>109</v>
      </c>
      <c r="J121" s="2">
        <f t="shared" si="9"/>
        <v>1106.2400744649874</v>
      </c>
      <c r="K121" s="1">
        <f t="shared" si="10"/>
        <v>11.062400744649874</v>
      </c>
      <c r="L121" s="2">
        <f t="shared" si="11"/>
        <v>1117.3024752096374</v>
      </c>
    </row>
    <row r="122" spans="2:12" x14ac:dyDescent="0.2">
      <c r="B122">
        <v>110</v>
      </c>
      <c r="C122" s="2">
        <f t="shared" si="12"/>
        <v>132086.47195768039</v>
      </c>
      <c r="D122" s="2">
        <f t="shared" si="13"/>
        <v>-908.0944947090527</v>
      </c>
      <c r="E122" s="2">
        <f t="shared" si="14"/>
        <v>-198.1455797559347</v>
      </c>
      <c r="F122" s="2">
        <f t="shared" si="15"/>
        <v>131888.32637792444</v>
      </c>
      <c r="G122" s="2">
        <f t="shared" si="8"/>
        <v>-1106.2400744649874</v>
      </c>
      <c r="I122">
        <v>110</v>
      </c>
      <c r="J122" s="2">
        <f t="shared" si="9"/>
        <v>1106.2400744649874</v>
      </c>
      <c r="K122" s="1">
        <f t="shared" si="10"/>
        <v>11.062400744649874</v>
      </c>
      <c r="L122" s="2">
        <f t="shared" si="11"/>
        <v>1117.3024752096374</v>
      </c>
    </row>
    <row r="123" spans="2:12" x14ac:dyDescent="0.2">
      <c r="B123">
        <v>111</v>
      </c>
      <c r="C123" s="2">
        <f t="shared" si="12"/>
        <v>131888.32637792444</v>
      </c>
      <c r="D123" s="2">
        <f t="shared" si="13"/>
        <v>-906.73224384823061</v>
      </c>
      <c r="E123" s="2">
        <f t="shared" si="14"/>
        <v>-199.50783061675679</v>
      </c>
      <c r="F123" s="2">
        <f t="shared" si="15"/>
        <v>131688.81854730769</v>
      </c>
      <c r="G123" s="2">
        <f t="shared" si="8"/>
        <v>-1106.2400744649874</v>
      </c>
      <c r="I123">
        <v>111</v>
      </c>
      <c r="J123" s="2">
        <f t="shared" si="9"/>
        <v>1106.2400744649874</v>
      </c>
      <c r="K123" s="1">
        <f t="shared" si="10"/>
        <v>11.062400744649874</v>
      </c>
      <c r="L123" s="2">
        <f t="shared" si="11"/>
        <v>1117.3024752096374</v>
      </c>
    </row>
    <row r="124" spans="2:12" x14ac:dyDescent="0.2">
      <c r="B124">
        <v>112</v>
      </c>
      <c r="C124" s="2">
        <f t="shared" si="12"/>
        <v>131688.81854730769</v>
      </c>
      <c r="D124" s="2">
        <f t="shared" si="13"/>
        <v>-905.36062751274039</v>
      </c>
      <c r="E124" s="2">
        <f t="shared" si="14"/>
        <v>-200.87944695224701</v>
      </c>
      <c r="F124" s="2">
        <f t="shared" si="15"/>
        <v>131487.93910035543</v>
      </c>
      <c r="G124" s="2">
        <f t="shared" si="8"/>
        <v>-1106.2400744649874</v>
      </c>
      <c r="I124">
        <v>112</v>
      </c>
      <c r="J124" s="2">
        <f t="shared" si="9"/>
        <v>1106.2400744649874</v>
      </c>
      <c r="K124" s="1">
        <f t="shared" si="10"/>
        <v>11.062400744649874</v>
      </c>
      <c r="L124" s="2">
        <f t="shared" si="11"/>
        <v>1117.3024752096374</v>
      </c>
    </row>
    <row r="125" spans="2:12" x14ac:dyDescent="0.2">
      <c r="B125">
        <v>113</v>
      </c>
      <c r="C125" s="2">
        <f t="shared" si="12"/>
        <v>131487.93910035543</v>
      </c>
      <c r="D125" s="2">
        <f t="shared" si="13"/>
        <v>-903.97958131494363</v>
      </c>
      <c r="E125" s="2">
        <f t="shared" si="14"/>
        <v>-202.26049315004377</v>
      </c>
      <c r="F125" s="2">
        <f t="shared" si="15"/>
        <v>131285.67860720539</v>
      </c>
      <c r="G125" s="2">
        <f t="shared" si="8"/>
        <v>-1106.2400744649874</v>
      </c>
      <c r="I125">
        <v>113</v>
      </c>
      <c r="J125" s="2">
        <f t="shared" si="9"/>
        <v>1106.2400744649874</v>
      </c>
      <c r="K125" s="1">
        <f t="shared" si="10"/>
        <v>11.062400744649874</v>
      </c>
      <c r="L125" s="2">
        <f t="shared" si="11"/>
        <v>1117.3024752096374</v>
      </c>
    </row>
    <row r="126" spans="2:12" x14ac:dyDescent="0.2">
      <c r="B126">
        <v>114</v>
      </c>
      <c r="C126" s="2">
        <f t="shared" si="12"/>
        <v>131285.67860720539</v>
      </c>
      <c r="D126" s="2">
        <f t="shared" si="13"/>
        <v>-902.58904042453707</v>
      </c>
      <c r="E126" s="2">
        <f t="shared" si="14"/>
        <v>-203.65103404045033</v>
      </c>
      <c r="F126" s="2">
        <f t="shared" si="15"/>
        <v>131082.02757316493</v>
      </c>
      <c r="G126" s="2">
        <f t="shared" si="8"/>
        <v>-1106.2400744649874</v>
      </c>
      <c r="I126">
        <v>114</v>
      </c>
      <c r="J126" s="2">
        <f t="shared" si="9"/>
        <v>1106.2400744649874</v>
      </c>
      <c r="K126" s="1">
        <f t="shared" si="10"/>
        <v>11.062400744649874</v>
      </c>
      <c r="L126" s="2">
        <f t="shared" si="11"/>
        <v>1117.3024752096374</v>
      </c>
    </row>
    <row r="127" spans="2:12" x14ac:dyDescent="0.2">
      <c r="B127">
        <v>115</v>
      </c>
      <c r="C127" s="2">
        <f t="shared" si="12"/>
        <v>131082.02757316493</v>
      </c>
      <c r="D127" s="2">
        <f t="shared" si="13"/>
        <v>-901.18893956550892</v>
      </c>
      <c r="E127" s="2">
        <f t="shared" si="14"/>
        <v>-205.05113489947848</v>
      </c>
      <c r="F127" s="2">
        <f t="shared" si="15"/>
        <v>130876.97643826545</v>
      </c>
      <c r="G127" s="2">
        <f t="shared" si="8"/>
        <v>-1106.2400744649874</v>
      </c>
      <c r="I127">
        <v>115</v>
      </c>
      <c r="J127" s="2">
        <f t="shared" si="9"/>
        <v>1106.2400744649874</v>
      </c>
      <c r="K127" s="1">
        <f t="shared" si="10"/>
        <v>11.062400744649874</v>
      </c>
      <c r="L127" s="2">
        <f t="shared" si="11"/>
        <v>1117.3024752096374</v>
      </c>
    </row>
    <row r="128" spans="2:12" x14ac:dyDescent="0.2">
      <c r="B128">
        <v>116</v>
      </c>
      <c r="C128" s="2">
        <f t="shared" si="12"/>
        <v>130876.97643826545</v>
      </c>
      <c r="D128" s="2">
        <f t="shared" si="13"/>
        <v>-899.77921301307504</v>
      </c>
      <c r="E128" s="2">
        <f t="shared" si="14"/>
        <v>-206.46086145191236</v>
      </c>
      <c r="F128" s="2">
        <f t="shared" si="15"/>
        <v>130670.51557681354</v>
      </c>
      <c r="G128" s="2">
        <f t="shared" si="8"/>
        <v>-1106.2400744649874</v>
      </c>
      <c r="I128">
        <v>116</v>
      </c>
      <c r="J128" s="2">
        <f t="shared" si="9"/>
        <v>1106.2400744649874</v>
      </c>
      <c r="K128" s="1">
        <f t="shared" si="10"/>
        <v>11.062400744649874</v>
      </c>
      <c r="L128" s="2">
        <f t="shared" si="11"/>
        <v>1117.3024752096374</v>
      </c>
    </row>
    <row r="129" spans="2:12" x14ac:dyDescent="0.2">
      <c r="B129">
        <v>117</v>
      </c>
      <c r="C129" s="2">
        <f t="shared" si="12"/>
        <v>130670.51557681354</v>
      </c>
      <c r="D129" s="2">
        <f t="shared" si="13"/>
        <v>-898.35979459059308</v>
      </c>
      <c r="E129" s="2">
        <f t="shared" si="14"/>
        <v>-207.88027987439432</v>
      </c>
      <c r="F129" s="2">
        <f t="shared" si="15"/>
        <v>130462.63529693914</v>
      </c>
      <c r="G129" s="2">
        <f t="shared" si="8"/>
        <v>-1106.2400744649874</v>
      </c>
      <c r="I129">
        <v>117</v>
      </c>
      <c r="J129" s="2">
        <f t="shared" si="9"/>
        <v>1106.2400744649874</v>
      </c>
      <c r="K129" s="1">
        <f t="shared" si="10"/>
        <v>11.062400744649874</v>
      </c>
      <c r="L129" s="2">
        <f t="shared" si="11"/>
        <v>1117.3024752096374</v>
      </c>
    </row>
    <row r="130" spans="2:12" x14ac:dyDescent="0.2">
      <c r="B130">
        <v>118</v>
      </c>
      <c r="C130" s="2">
        <f t="shared" si="12"/>
        <v>130462.63529693914</v>
      </c>
      <c r="D130" s="2">
        <f t="shared" si="13"/>
        <v>-896.93061766645667</v>
      </c>
      <c r="E130" s="2">
        <f t="shared" si="14"/>
        <v>-209.30945679853073</v>
      </c>
      <c r="F130" s="2">
        <f t="shared" si="15"/>
        <v>130253.32584014062</v>
      </c>
      <c r="G130" s="2">
        <f t="shared" si="8"/>
        <v>-1106.2400744649874</v>
      </c>
      <c r="I130">
        <v>118</v>
      </c>
      <c r="J130" s="2">
        <f t="shared" si="9"/>
        <v>1106.2400744649874</v>
      </c>
      <c r="K130" s="1">
        <f t="shared" si="10"/>
        <v>11.062400744649874</v>
      </c>
      <c r="L130" s="2">
        <f t="shared" si="11"/>
        <v>1117.3024752096374</v>
      </c>
    </row>
    <row r="131" spans="2:12" x14ac:dyDescent="0.2">
      <c r="B131">
        <v>119</v>
      </c>
      <c r="C131" s="2">
        <f t="shared" si="12"/>
        <v>130253.32584014062</v>
      </c>
      <c r="D131" s="2">
        <f t="shared" si="13"/>
        <v>-895.49161515096682</v>
      </c>
      <c r="E131" s="2">
        <f t="shared" si="14"/>
        <v>-210.74845931402058</v>
      </c>
      <c r="F131" s="2">
        <f t="shared" si="15"/>
        <v>130042.57738082659</v>
      </c>
      <c r="G131" s="2">
        <f t="shared" si="8"/>
        <v>-1106.2400744649874</v>
      </c>
      <c r="I131">
        <v>119</v>
      </c>
      <c r="J131" s="2">
        <f t="shared" si="9"/>
        <v>1106.2400744649874</v>
      </c>
      <c r="K131" s="1">
        <f t="shared" si="10"/>
        <v>11.062400744649874</v>
      </c>
      <c r="L131" s="2">
        <f t="shared" si="11"/>
        <v>1117.3024752096374</v>
      </c>
    </row>
    <row r="132" spans="2:12" x14ac:dyDescent="0.2">
      <c r="B132">
        <v>120</v>
      </c>
      <c r="C132" s="2">
        <f t="shared" si="12"/>
        <v>130042.57738082659</v>
      </c>
      <c r="D132" s="2">
        <f t="shared" si="13"/>
        <v>-894.04271949318286</v>
      </c>
      <c r="E132" s="2">
        <f t="shared" si="14"/>
        <v>-212.19735497180454</v>
      </c>
      <c r="F132" s="2">
        <f t="shared" si="15"/>
        <v>129830.38002585479</v>
      </c>
      <c r="G132" s="2">
        <f t="shared" si="8"/>
        <v>-1106.2400744649874</v>
      </c>
      <c r="I132">
        <v>120</v>
      </c>
      <c r="J132" s="2">
        <f t="shared" si="9"/>
        <v>1106.2400744649874</v>
      </c>
      <c r="K132" s="1">
        <f t="shared" si="10"/>
        <v>11.062400744649874</v>
      </c>
      <c r="L132" s="2">
        <f t="shared" si="11"/>
        <v>1117.3024752096374</v>
      </c>
    </row>
    <row r="133" spans="2:12" x14ac:dyDescent="0.2">
      <c r="B133">
        <v>121</v>
      </c>
      <c r="C133" s="2">
        <f t="shared" si="12"/>
        <v>129830.38002585479</v>
      </c>
      <c r="D133" s="2">
        <f t="shared" si="13"/>
        <v>-892.58386267775165</v>
      </c>
      <c r="E133" s="2">
        <f t="shared" si="14"/>
        <v>-213.65621178723575</v>
      </c>
      <c r="F133" s="2">
        <f t="shared" si="15"/>
        <v>129616.72381406755</v>
      </c>
      <c r="G133" s="2">
        <f t="shared" si="8"/>
        <v>-1106.2400744649874</v>
      </c>
      <c r="I133">
        <v>121</v>
      </c>
      <c r="J133" s="2">
        <f t="shared" si="9"/>
        <v>1106.2400744649874</v>
      </c>
      <c r="K133" s="1">
        <f t="shared" si="10"/>
        <v>11.062400744649874</v>
      </c>
      <c r="L133" s="2">
        <f t="shared" si="11"/>
        <v>1117.3024752096374</v>
      </c>
    </row>
    <row r="134" spans="2:12" x14ac:dyDescent="0.2">
      <c r="B134">
        <v>122</v>
      </c>
      <c r="C134" s="2">
        <f t="shared" si="12"/>
        <v>129616.72381406755</v>
      </c>
      <c r="D134" s="2">
        <f t="shared" si="13"/>
        <v>-891.11497622171441</v>
      </c>
      <c r="E134" s="2">
        <f t="shared" si="14"/>
        <v>-215.12509824327299</v>
      </c>
      <c r="F134" s="2">
        <f t="shared" si="15"/>
        <v>129401.59871582428</v>
      </c>
      <c r="G134" s="2">
        <f t="shared" si="8"/>
        <v>-1106.2400744649874</v>
      </c>
      <c r="I134">
        <v>122</v>
      </c>
      <c r="J134" s="2">
        <f t="shared" si="9"/>
        <v>1106.2400744649874</v>
      </c>
      <c r="K134" s="1">
        <f t="shared" si="10"/>
        <v>11.062400744649874</v>
      </c>
      <c r="L134" s="2">
        <f t="shared" si="11"/>
        <v>1117.3024752096374</v>
      </c>
    </row>
    <row r="135" spans="2:12" x14ac:dyDescent="0.2">
      <c r="B135">
        <v>123</v>
      </c>
      <c r="C135" s="2">
        <f t="shared" si="12"/>
        <v>129401.59871582428</v>
      </c>
      <c r="D135" s="2">
        <f t="shared" si="13"/>
        <v>-889.63599117129195</v>
      </c>
      <c r="E135" s="2">
        <f t="shared" si="14"/>
        <v>-216.60408329369545</v>
      </c>
      <c r="F135" s="2">
        <f t="shared" si="15"/>
        <v>129184.99463253058</v>
      </c>
      <c r="G135" s="2">
        <f t="shared" si="8"/>
        <v>-1106.2400744649874</v>
      </c>
      <c r="I135">
        <v>123</v>
      </c>
      <c r="J135" s="2">
        <f t="shared" si="9"/>
        <v>1106.2400744649874</v>
      </c>
      <c r="K135" s="1">
        <f t="shared" si="10"/>
        <v>11.062400744649874</v>
      </c>
      <c r="L135" s="2">
        <f t="shared" si="11"/>
        <v>1117.3024752096374</v>
      </c>
    </row>
    <row r="136" spans="2:12" x14ac:dyDescent="0.2">
      <c r="B136">
        <v>124</v>
      </c>
      <c r="C136" s="2">
        <f t="shared" si="12"/>
        <v>129184.99463253058</v>
      </c>
      <c r="D136" s="2">
        <f t="shared" si="13"/>
        <v>-888.14683809864778</v>
      </c>
      <c r="E136" s="2">
        <f t="shared" si="14"/>
        <v>-218.09323636633962</v>
      </c>
      <c r="F136" s="2">
        <f t="shared" si="15"/>
        <v>128966.90139616423</v>
      </c>
      <c r="G136" s="2">
        <f t="shared" si="8"/>
        <v>-1106.2400744649874</v>
      </c>
      <c r="I136">
        <v>124</v>
      </c>
      <c r="J136" s="2">
        <f t="shared" si="9"/>
        <v>1106.2400744649874</v>
      </c>
      <c r="K136" s="1">
        <f t="shared" si="10"/>
        <v>11.062400744649874</v>
      </c>
      <c r="L136" s="2">
        <f t="shared" si="11"/>
        <v>1117.3024752096374</v>
      </c>
    </row>
    <row r="137" spans="2:12" x14ac:dyDescent="0.2">
      <c r="B137">
        <v>125</v>
      </c>
      <c r="C137" s="2">
        <f t="shared" si="12"/>
        <v>128966.90139616423</v>
      </c>
      <c r="D137" s="2">
        <f t="shared" si="13"/>
        <v>-886.64744709862907</v>
      </c>
      <c r="E137" s="2">
        <f t="shared" si="14"/>
        <v>-219.59262736635833</v>
      </c>
      <c r="F137" s="2">
        <f t="shared" si="15"/>
        <v>128747.30876879787</v>
      </c>
      <c r="G137" s="2">
        <f t="shared" si="8"/>
        <v>-1106.2400744649874</v>
      </c>
      <c r="I137">
        <v>125</v>
      </c>
      <c r="J137" s="2">
        <f t="shared" si="9"/>
        <v>1106.2400744649874</v>
      </c>
      <c r="K137" s="1">
        <f t="shared" si="10"/>
        <v>11.062400744649874</v>
      </c>
      <c r="L137" s="2">
        <f t="shared" si="11"/>
        <v>1117.3024752096374</v>
      </c>
    </row>
    <row r="138" spans="2:12" x14ac:dyDescent="0.2">
      <c r="B138">
        <v>126</v>
      </c>
      <c r="C138" s="2">
        <f t="shared" si="12"/>
        <v>128747.30876879787</v>
      </c>
      <c r="D138" s="2">
        <f t="shared" si="13"/>
        <v>-885.13774778548532</v>
      </c>
      <c r="E138" s="2">
        <f t="shared" si="14"/>
        <v>-221.10232667950208</v>
      </c>
      <c r="F138" s="2">
        <f t="shared" si="15"/>
        <v>128526.20644211836</v>
      </c>
      <c r="G138" s="2">
        <f t="shared" si="8"/>
        <v>-1106.2400744649874</v>
      </c>
      <c r="I138">
        <v>126</v>
      </c>
      <c r="J138" s="2">
        <f t="shared" si="9"/>
        <v>1106.2400744649874</v>
      </c>
      <c r="K138" s="1">
        <f t="shared" si="10"/>
        <v>11.062400744649874</v>
      </c>
      <c r="L138" s="2">
        <f t="shared" si="11"/>
        <v>1117.3024752096374</v>
      </c>
    </row>
    <row r="139" spans="2:12" x14ac:dyDescent="0.2">
      <c r="B139">
        <v>127</v>
      </c>
      <c r="C139" s="2">
        <f t="shared" si="12"/>
        <v>128526.20644211836</v>
      </c>
      <c r="D139" s="2">
        <f t="shared" si="13"/>
        <v>-883.61766928956376</v>
      </c>
      <c r="E139" s="2">
        <f t="shared" si="14"/>
        <v>-222.62240517542364</v>
      </c>
      <c r="F139" s="2">
        <f t="shared" si="15"/>
        <v>128303.58403694294</v>
      </c>
      <c r="G139" s="2">
        <f t="shared" si="8"/>
        <v>-1106.2400744649874</v>
      </c>
      <c r="I139">
        <v>127</v>
      </c>
      <c r="J139" s="2">
        <f t="shared" si="9"/>
        <v>1106.2400744649874</v>
      </c>
      <c r="K139" s="1">
        <f t="shared" si="10"/>
        <v>11.062400744649874</v>
      </c>
      <c r="L139" s="2">
        <f t="shared" si="11"/>
        <v>1117.3024752096374</v>
      </c>
    </row>
    <row r="140" spans="2:12" x14ac:dyDescent="0.2">
      <c r="B140">
        <v>128</v>
      </c>
      <c r="C140" s="2">
        <f t="shared" si="12"/>
        <v>128303.58403694294</v>
      </c>
      <c r="D140" s="2">
        <f t="shared" si="13"/>
        <v>-882.08714025398274</v>
      </c>
      <c r="E140" s="2">
        <f t="shared" si="14"/>
        <v>-224.15293421100466</v>
      </c>
      <c r="F140" s="2">
        <f t="shared" si="15"/>
        <v>128079.43110273193</v>
      </c>
      <c r="G140" s="2">
        <f t="shared" si="8"/>
        <v>-1106.2400744649874</v>
      </c>
      <c r="I140">
        <v>128</v>
      </c>
      <c r="J140" s="2">
        <f t="shared" si="9"/>
        <v>1106.2400744649874</v>
      </c>
      <c r="K140" s="1">
        <f t="shared" si="10"/>
        <v>11.062400744649874</v>
      </c>
      <c r="L140" s="2">
        <f t="shared" si="11"/>
        <v>1117.3024752096374</v>
      </c>
    </row>
    <row r="141" spans="2:12" x14ac:dyDescent="0.2">
      <c r="B141">
        <v>129</v>
      </c>
      <c r="C141" s="2">
        <f t="shared" si="12"/>
        <v>128079.43110273193</v>
      </c>
      <c r="D141" s="2">
        <f t="shared" si="13"/>
        <v>-880.54608883128208</v>
      </c>
      <c r="E141" s="2">
        <f t="shared" si="14"/>
        <v>-225.69398563370532</v>
      </c>
      <c r="F141" s="2">
        <f t="shared" si="15"/>
        <v>127853.73711709822</v>
      </c>
      <c r="G141" s="2">
        <f t="shared" si="8"/>
        <v>-1106.2400744649874</v>
      </c>
      <c r="I141">
        <v>129</v>
      </c>
      <c r="J141" s="2">
        <f t="shared" si="9"/>
        <v>1106.2400744649874</v>
      </c>
      <c r="K141" s="1">
        <f t="shared" si="10"/>
        <v>11.062400744649874</v>
      </c>
      <c r="L141" s="2">
        <f t="shared" si="11"/>
        <v>1117.3024752096374</v>
      </c>
    </row>
    <row r="142" spans="2:12" x14ac:dyDescent="0.2">
      <c r="B142">
        <v>130</v>
      </c>
      <c r="C142" s="2">
        <f t="shared" si="12"/>
        <v>127853.73711709822</v>
      </c>
      <c r="D142" s="2">
        <f t="shared" si="13"/>
        <v>-878.99444268005027</v>
      </c>
      <c r="E142" s="2">
        <f t="shared" si="14"/>
        <v>-227.24563178493713</v>
      </c>
      <c r="F142" s="2">
        <f t="shared" si="15"/>
        <v>127626.49148531328</v>
      </c>
      <c r="G142" s="2">
        <f t="shared" ref="G142:G205" si="16">PMT($C$7/12,$C$6,$C$5)</f>
        <v>-1106.2400744649874</v>
      </c>
      <c r="I142">
        <v>130</v>
      </c>
      <c r="J142" s="2">
        <f t="shared" ref="J142:J205" si="17">-G142</f>
        <v>1106.2400744649874</v>
      </c>
      <c r="K142" s="1">
        <f t="shared" ref="K142:K205" si="18">-PMT($C$7/12,$C$6,$D$8)</f>
        <v>11.062400744649874</v>
      </c>
      <c r="L142" s="2">
        <f t="shared" ref="L142:L205" si="19">J142+K142</f>
        <v>1117.3024752096374</v>
      </c>
    </row>
    <row r="143" spans="2:12" x14ac:dyDescent="0.2">
      <c r="B143">
        <v>131</v>
      </c>
      <c r="C143" s="2">
        <f t="shared" ref="C143:C206" si="20">F142</f>
        <v>127626.49148531328</v>
      </c>
      <c r="D143" s="2">
        <f t="shared" ref="D143:D206" si="21">-C143*($C$7/12)</f>
        <v>-877.43212896152875</v>
      </c>
      <c r="E143" s="2">
        <f t="shared" ref="E143:E206" si="22">G143-D143</f>
        <v>-228.80794550345865</v>
      </c>
      <c r="F143" s="2">
        <f t="shared" ref="F143:F206" si="23">C143+E143</f>
        <v>127397.68353980982</v>
      </c>
      <c r="G143" s="2">
        <f t="shared" si="16"/>
        <v>-1106.2400744649874</v>
      </c>
      <c r="I143">
        <v>131</v>
      </c>
      <c r="J143" s="2">
        <f t="shared" si="17"/>
        <v>1106.2400744649874</v>
      </c>
      <c r="K143" s="1">
        <f t="shared" si="18"/>
        <v>11.062400744649874</v>
      </c>
      <c r="L143" s="2">
        <f t="shared" si="19"/>
        <v>1117.3024752096374</v>
      </c>
    </row>
    <row r="144" spans="2:12" x14ac:dyDescent="0.2">
      <c r="B144">
        <v>132</v>
      </c>
      <c r="C144" s="2">
        <f t="shared" si="20"/>
        <v>127397.68353980982</v>
      </c>
      <c r="D144" s="2">
        <f t="shared" si="21"/>
        <v>-875.85907433619252</v>
      </c>
      <c r="E144" s="2">
        <f t="shared" si="22"/>
        <v>-230.38100012879488</v>
      </c>
      <c r="F144" s="2">
        <f t="shared" si="23"/>
        <v>127167.30253968103</v>
      </c>
      <c r="G144" s="2">
        <f t="shared" si="16"/>
        <v>-1106.2400744649874</v>
      </c>
      <c r="I144">
        <v>132</v>
      </c>
      <c r="J144" s="2">
        <f t="shared" si="17"/>
        <v>1106.2400744649874</v>
      </c>
      <c r="K144" s="1">
        <f t="shared" si="18"/>
        <v>11.062400744649874</v>
      </c>
      <c r="L144" s="2">
        <f t="shared" si="19"/>
        <v>1117.3024752096374</v>
      </c>
    </row>
    <row r="145" spans="2:12" x14ac:dyDescent="0.2">
      <c r="B145">
        <v>133</v>
      </c>
      <c r="C145" s="2">
        <f t="shared" si="20"/>
        <v>127167.30253968103</v>
      </c>
      <c r="D145" s="2">
        <f t="shared" si="21"/>
        <v>-874.27520496030706</v>
      </c>
      <c r="E145" s="2">
        <f t="shared" si="22"/>
        <v>-231.96486950468034</v>
      </c>
      <c r="F145" s="2">
        <f t="shared" si="23"/>
        <v>126935.33767017635</v>
      </c>
      <c r="G145" s="2">
        <f t="shared" si="16"/>
        <v>-1106.2400744649874</v>
      </c>
      <c r="I145">
        <v>133</v>
      </c>
      <c r="J145" s="2">
        <f t="shared" si="17"/>
        <v>1106.2400744649874</v>
      </c>
      <c r="K145" s="1">
        <f t="shared" si="18"/>
        <v>11.062400744649874</v>
      </c>
      <c r="L145" s="2">
        <f t="shared" si="19"/>
        <v>1117.3024752096374</v>
      </c>
    </row>
    <row r="146" spans="2:12" x14ac:dyDescent="0.2">
      <c r="B146">
        <v>134</v>
      </c>
      <c r="C146" s="2">
        <f t="shared" si="20"/>
        <v>126935.33767017635</v>
      </c>
      <c r="D146" s="2">
        <f t="shared" si="21"/>
        <v>-872.68044648246234</v>
      </c>
      <c r="E146" s="2">
        <f t="shared" si="22"/>
        <v>-233.55962798252506</v>
      </c>
      <c r="F146" s="2">
        <f t="shared" si="23"/>
        <v>126701.77804219382</v>
      </c>
      <c r="G146" s="2">
        <f t="shared" si="16"/>
        <v>-1106.2400744649874</v>
      </c>
      <c r="I146">
        <v>134</v>
      </c>
      <c r="J146" s="2">
        <f t="shared" si="17"/>
        <v>1106.2400744649874</v>
      </c>
      <c r="K146" s="1">
        <f t="shared" si="18"/>
        <v>11.062400744649874</v>
      </c>
      <c r="L146" s="2">
        <f t="shared" si="19"/>
        <v>1117.3024752096374</v>
      </c>
    </row>
    <row r="147" spans="2:12" x14ac:dyDescent="0.2">
      <c r="B147">
        <v>135</v>
      </c>
      <c r="C147" s="2">
        <f t="shared" si="20"/>
        <v>126701.77804219382</v>
      </c>
      <c r="D147" s="2">
        <f t="shared" si="21"/>
        <v>-871.07472404008251</v>
      </c>
      <c r="E147" s="2">
        <f t="shared" si="22"/>
        <v>-235.16535042490489</v>
      </c>
      <c r="F147" s="2">
        <f t="shared" si="23"/>
        <v>126466.61269176891</v>
      </c>
      <c r="G147" s="2">
        <f t="shared" si="16"/>
        <v>-1106.2400744649874</v>
      </c>
      <c r="I147">
        <v>135</v>
      </c>
      <c r="J147" s="2">
        <f t="shared" si="17"/>
        <v>1106.2400744649874</v>
      </c>
      <c r="K147" s="1">
        <f t="shared" si="18"/>
        <v>11.062400744649874</v>
      </c>
      <c r="L147" s="2">
        <f t="shared" si="19"/>
        <v>1117.3024752096374</v>
      </c>
    </row>
    <row r="148" spans="2:12" x14ac:dyDescent="0.2">
      <c r="B148">
        <v>136</v>
      </c>
      <c r="C148" s="2">
        <f t="shared" si="20"/>
        <v>126466.61269176891</v>
      </c>
      <c r="D148" s="2">
        <f t="shared" si="21"/>
        <v>-869.4579622559113</v>
      </c>
      <c r="E148" s="2">
        <f t="shared" si="22"/>
        <v>-236.7821122090761</v>
      </c>
      <c r="F148" s="2">
        <f t="shared" si="23"/>
        <v>126229.83057955983</v>
      </c>
      <c r="G148" s="2">
        <f t="shared" si="16"/>
        <v>-1106.2400744649874</v>
      </c>
      <c r="I148">
        <v>136</v>
      </c>
      <c r="J148" s="2">
        <f t="shared" si="17"/>
        <v>1106.2400744649874</v>
      </c>
      <c r="K148" s="1">
        <f t="shared" si="18"/>
        <v>11.062400744649874</v>
      </c>
      <c r="L148" s="2">
        <f t="shared" si="19"/>
        <v>1117.3024752096374</v>
      </c>
    </row>
    <row r="149" spans="2:12" x14ac:dyDescent="0.2">
      <c r="B149">
        <v>137</v>
      </c>
      <c r="C149" s="2">
        <f t="shared" si="20"/>
        <v>126229.83057955983</v>
      </c>
      <c r="D149" s="2">
        <f t="shared" si="21"/>
        <v>-867.83008523447381</v>
      </c>
      <c r="E149" s="2">
        <f t="shared" si="22"/>
        <v>-238.40998923051359</v>
      </c>
      <c r="F149" s="2">
        <f t="shared" si="23"/>
        <v>125991.42059032932</v>
      </c>
      <c r="G149" s="2">
        <f t="shared" si="16"/>
        <v>-1106.2400744649874</v>
      </c>
      <c r="I149">
        <v>137</v>
      </c>
      <c r="J149" s="2">
        <f t="shared" si="17"/>
        <v>1106.2400744649874</v>
      </c>
      <c r="K149" s="1">
        <f t="shared" si="18"/>
        <v>11.062400744649874</v>
      </c>
      <c r="L149" s="2">
        <f t="shared" si="19"/>
        <v>1117.3024752096374</v>
      </c>
    </row>
    <row r="150" spans="2:12" x14ac:dyDescent="0.2">
      <c r="B150">
        <v>138</v>
      </c>
      <c r="C150" s="2">
        <f t="shared" si="20"/>
        <v>125991.42059032932</v>
      </c>
      <c r="D150" s="2">
        <f t="shared" si="21"/>
        <v>-866.19101655851409</v>
      </c>
      <c r="E150" s="2">
        <f t="shared" si="22"/>
        <v>-240.04905790647331</v>
      </c>
      <c r="F150" s="2">
        <f t="shared" si="23"/>
        <v>125751.37153242284</v>
      </c>
      <c r="G150" s="2">
        <f t="shared" si="16"/>
        <v>-1106.2400744649874</v>
      </c>
      <c r="I150">
        <v>138</v>
      </c>
      <c r="J150" s="2">
        <f t="shared" si="17"/>
        <v>1106.2400744649874</v>
      </c>
      <c r="K150" s="1">
        <f t="shared" si="18"/>
        <v>11.062400744649874</v>
      </c>
      <c r="L150" s="2">
        <f t="shared" si="19"/>
        <v>1117.3024752096374</v>
      </c>
    </row>
    <row r="151" spans="2:12" x14ac:dyDescent="0.2">
      <c r="B151">
        <v>139</v>
      </c>
      <c r="C151" s="2">
        <f t="shared" si="20"/>
        <v>125751.37153242284</v>
      </c>
      <c r="D151" s="2">
        <f t="shared" si="21"/>
        <v>-864.54067928540701</v>
      </c>
      <c r="E151" s="2">
        <f t="shared" si="22"/>
        <v>-241.69939517958039</v>
      </c>
      <c r="F151" s="2">
        <f t="shared" si="23"/>
        <v>125509.67213724327</v>
      </c>
      <c r="G151" s="2">
        <f t="shared" si="16"/>
        <v>-1106.2400744649874</v>
      </c>
      <c r="I151">
        <v>139</v>
      </c>
      <c r="J151" s="2">
        <f t="shared" si="17"/>
        <v>1106.2400744649874</v>
      </c>
      <c r="K151" s="1">
        <f t="shared" si="18"/>
        <v>11.062400744649874</v>
      </c>
      <c r="L151" s="2">
        <f t="shared" si="19"/>
        <v>1117.3024752096374</v>
      </c>
    </row>
    <row r="152" spans="2:12" x14ac:dyDescent="0.2">
      <c r="B152">
        <v>140</v>
      </c>
      <c r="C152" s="2">
        <f t="shared" si="20"/>
        <v>125509.67213724327</v>
      </c>
      <c r="D152" s="2">
        <f t="shared" si="21"/>
        <v>-862.87899594354747</v>
      </c>
      <c r="E152" s="2">
        <f t="shared" si="22"/>
        <v>-243.36107852143994</v>
      </c>
      <c r="F152" s="2">
        <f t="shared" si="23"/>
        <v>125266.31105872183</v>
      </c>
      <c r="G152" s="2">
        <f t="shared" si="16"/>
        <v>-1106.2400744649874</v>
      </c>
      <c r="I152">
        <v>140</v>
      </c>
      <c r="J152" s="2">
        <f t="shared" si="17"/>
        <v>1106.2400744649874</v>
      </c>
      <c r="K152" s="1">
        <f t="shared" si="18"/>
        <v>11.062400744649874</v>
      </c>
      <c r="L152" s="2">
        <f t="shared" si="19"/>
        <v>1117.3024752096374</v>
      </c>
    </row>
    <row r="153" spans="2:12" x14ac:dyDescent="0.2">
      <c r="B153">
        <v>141</v>
      </c>
      <c r="C153" s="2">
        <f t="shared" si="20"/>
        <v>125266.31105872183</v>
      </c>
      <c r="D153" s="2">
        <f t="shared" si="21"/>
        <v>-861.20588852871253</v>
      </c>
      <c r="E153" s="2">
        <f t="shared" si="22"/>
        <v>-245.03418593627487</v>
      </c>
      <c r="F153" s="2">
        <f t="shared" si="23"/>
        <v>125021.27687278554</v>
      </c>
      <c r="G153" s="2">
        <f t="shared" si="16"/>
        <v>-1106.2400744649874</v>
      </c>
      <c r="I153">
        <v>141</v>
      </c>
      <c r="J153" s="2">
        <f t="shared" si="17"/>
        <v>1106.2400744649874</v>
      </c>
      <c r="K153" s="1">
        <f t="shared" si="18"/>
        <v>11.062400744649874</v>
      </c>
      <c r="L153" s="2">
        <f t="shared" si="19"/>
        <v>1117.3024752096374</v>
      </c>
    </row>
    <row r="154" spans="2:12" x14ac:dyDescent="0.2">
      <c r="B154">
        <v>142</v>
      </c>
      <c r="C154" s="2">
        <f t="shared" si="20"/>
        <v>125021.27687278554</v>
      </c>
      <c r="D154" s="2">
        <f t="shared" si="21"/>
        <v>-859.52127850040063</v>
      </c>
      <c r="E154" s="2">
        <f t="shared" si="22"/>
        <v>-246.71879596458677</v>
      </c>
      <c r="F154" s="2">
        <f t="shared" si="23"/>
        <v>124774.55807682096</v>
      </c>
      <c r="G154" s="2">
        <f t="shared" si="16"/>
        <v>-1106.2400744649874</v>
      </c>
      <c r="I154">
        <v>142</v>
      </c>
      <c r="J154" s="2">
        <f t="shared" si="17"/>
        <v>1106.2400744649874</v>
      </c>
      <c r="K154" s="1">
        <f t="shared" si="18"/>
        <v>11.062400744649874</v>
      </c>
      <c r="L154" s="2">
        <f t="shared" si="19"/>
        <v>1117.3024752096374</v>
      </c>
    </row>
    <row r="155" spans="2:12" x14ac:dyDescent="0.2">
      <c r="B155">
        <v>143</v>
      </c>
      <c r="C155" s="2">
        <f t="shared" si="20"/>
        <v>124774.55807682096</v>
      </c>
      <c r="D155" s="2">
        <f t="shared" si="21"/>
        <v>-857.82508677814417</v>
      </c>
      <c r="E155" s="2">
        <f t="shared" si="22"/>
        <v>-248.41498768684323</v>
      </c>
      <c r="F155" s="2">
        <f t="shared" si="23"/>
        <v>124526.14308913412</v>
      </c>
      <c r="G155" s="2">
        <f t="shared" si="16"/>
        <v>-1106.2400744649874</v>
      </c>
      <c r="I155">
        <v>143</v>
      </c>
      <c r="J155" s="2">
        <f t="shared" si="17"/>
        <v>1106.2400744649874</v>
      </c>
      <c r="K155" s="1">
        <f t="shared" si="18"/>
        <v>11.062400744649874</v>
      </c>
      <c r="L155" s="2">
        <f t="shared" si="19"/>
        <v>1117.3024752096374</v>
      </c>
    </row>
    <row r="156" spans="2:12" x14ac:dyDescent="0.2">
      <c r="B156">
        <v>144</v>
      </c>
      <c r="C156" s="2">
        <f t="shared" si="20"/>
        <v>124526.14308913412</v>
      </c>
      <c r="D156" s="2">
        <f t="shared" si="21"/>
        <v>-856.11723373779705</v>
      </c>
      <c r="E156" s="2">
        <f t="shared" si="22"/>
        <v>-250.12284072719035</v>
      </c>
      <c r="F156" s="2">
        <f t="shared" si="23"/>
        <v>124276.02024840693</v>
      </c>
      <c r="G156" s="2">
        <f t="shared" si="16"/>
        <v>-1106.2400744649874</v>
      </c>
      <c r="I156">
        <v>144</v>
      </c>
      <c r="J156" s="2">
        <f t="shared" si="17"/>
        <v>1106.2400744649874</v>
      </c>
      <c r="K156" s="1">
        <f t="shared" si="18"/>
        <v>11.062400744649874</v>
      </c>
      <c r="L156" s="2">
        <f t="shared" si="19"/>
        <v>1117.3024752096374</v>
      </c>
    </row>
    <row r="157" spans="2:12" x14ac:dyDescent="0.2">
      <c r="B157">
        <v>145</v>
      </c>
      <c r="C157" s="2">
        <f t="shared" si="20"/>
        <v>124276.02024840693</v>
      </c>
      <c r="D157" s="2">
        <f t="shared" si="21"/>
        <v>-854.39763920779762</v>
      </c>
      <c r="E157" s="2">
        <f t="shared" si="22"/>
        <v>-251.84243525718978</v>
      </c>
      <c r="F157" s="2">
        <f t="shared" si="23"/>
        <v>124024.17781314974</v>
      </c>
      <c r="G157" s="2">
        <f t="shared" si="16"/>
        <v>-1106.2400744649874</v>
      </c>
      <c r="I157">
        <v>145</v>
      </c>
      <c r="J157" s="2">
        <f t="shared" si="17"/>
        <v>1106.2400744649874</v>
      </c>
      <c r="K157" s="1">
        <f t="shared" si="18"/>
        <v>11.062400744649874</v>
      </c>
      <c r="L157" s="2">
        <f t="shared" si="19"/>
        <v>1117.3024752096374</v>
      </c>
    </row>
    <row r="158" spans="2:12" x14ac:dyDescent="0.2">
      <c r="B158">
        <v>146</v>
      </c>
      <c r="C158" s="2">
        <f t="shared" si="20"/>
        <v>124024.17781314974</v>
      </c>
      <c r="D158" s="2">
        <f t="shared" si="21"/>
        <v>-852.66622246540453</v>
      </c>
      <c r="E158" s="2">
        <f t="shared" si="22"/>
        <v>-253.57385199958287</v>
      </c>
      <c r="F158" s="2">
        <f t="shared" si="23"/>
        <v>123770.60396115016</v>
      </c>
      <c r="G158" s="2">
        <f t="shared" si="16"/>
        <v>-1106.2400744649874</v>
      </c>
      <c r="I158">
        <v>146</v>
      </c>
      <c r="J158" s="2">
        <f t="shared" si="17"/>
        <v>1106.2400744649874</v>
      </c>
      <c r="K158" s="1">
        <f t="shared" si="18"/>
        <v>11.062400744649874</v>
      </c>
      <c r="L158" s="2">
        <f t="shared" si="19"/>
        <v>1117.3024752096374</v>
      </c>
    </row>
    <row r="159" spans="2:12" x14ac:dyDescent="0.2">
      <c r="B159">
        <v>147</v>
      </c>
      <c r="C159" s="2">
        <f t="shared" si="20"/>
        <v>123770.60396115016</v>
      </c>
      <c r="D159" s="2">
        <f t="shared" si="21"/>
        <v>-850.9229022329074</v>
      </c>
      <c r="E159" s="2">
        <f t="shared" si="22"/>
        <v>-255.31717223208</v>
      </c>
      <c r="F159" s="2">
        <f t="shared" si="23"/>
        <v>123515.28678891808</v>
      </c>
      <c r="G159" s="2">
        <f t="shared" si="16"/>
        <v>-1106.2400744649874</v>
      </c>
      <c r="I159">
        <v>147</v>
      </c>
      <c r="J159" s="2">
        <f t="shared" si="17"/>
        <v>1106.2400744649874</v>
      </c>
      <c r="K159" s="1">
        <f t="shared" si="18"/>
        <v>11.062400744649874</v>
      </c>
      <c r="L159" s="2">
        <f t="shared" si="19"/>
        <v>1117.3024752096374</v>
      </c>
    </row>
    <row r="160" spans="2:12" x14ac:dyDescent="0.2">
      <c r="B160">
        <v>148</v>
      </c>
      <c r="C160" s="2">
        <f t="shared" si="20"/>
        <v>123515.28678891808</v>
      </c>
      <c r="D160" s="2">
        <f t="shared" si="21"/>
        <v>-849.16759667381177</v>
      </c>
      <c r="E160" s="2">
        <f t="shared" si="22"/>
        <v>-257.07247779117563</v>
      </c>
      <c r="F160" s="2">
        <f t="shared" si="23"/>
        <v>123258.2143111269</v>
      </c>
      <c r="G160" s="2">
        <f t="shared" si="16"/>
        <v>-1106.2400744649874</v>
      </c>
      <c r="I160">
        <v>148</v>
      </c>
      <c r="J160" s="2">
        <f t="shared" si="17"/>
        <v>1106.2400744649874</v>
      </c>
      <c r="K160" s="1">
        <f t="shared" si="18"/>
        <v>11.062400744649874</v>
      </c>
      <c r="L160" s="2">
        <f t="shared" si="19"/>
        <v>1117.3024752096374</v>
      </c>
    </row>
    <row r="161" spans="2:12" x14ac:dyDescent="0.2">
      <c r="B161">
        <v>149</v>
      </c>
      <c r="C161" s="2">
        <f t="shared" si="20"/>
        <v>123258.2143111269</v>
      </c>
      <c r="D161" s="2">
        <f t="shared" si="21"/>
        <v>-847.40022338899746</v>
      </c>
      <c r="E161" s="2">
        <f t="shared" si="22"/>
        <v>-258.83985107598994</v>
      </c>
      <c r="F161" s="2">
        <f t="shared" si="23"/>
        <v>122999.37446005091</v>
      </c>
      <c r="G161" s="2">
        <f t="shared" si="16"/>
        <v>-1106.2400744649874</v>
      </c>
      <c r="I161">
        <v>149</v>
      </c>
      <c r="J161" s="2">
        <f t="shared" si="17"/>
        <v>1106.2400744649874</v>
      </c>
      <c r="K161" s="1">
        <f t="shared" si="18"/>
        <v>11.062400744649874</v>
      </c>
      <c r="L161" s="2">
        <f t="shared" si="19"/>
        <v>1117.3024752096374</v>
      </c>
    </row>
    <row r="162" spans="2:12" x14ac:dyDescent="0.2">
      <c r="B162">
        <v>150</v>
      </c>
      <c r="C162" s="2">
        <f t="shared" si="20"/>
        <v>122999.37446005091</v>
      </c>
      <c r="D162" s="2">
        <f t="shared" si="21"/>
        <v>-845.62069941285006</v>
      </c>
      <c r="E162" s="2">
        <f t="shared" si="22"/>
        <v>-260.61937505213734</v>
      </c>
      <c r="F162" s="2">
        <f t="shared" si="23"/>
        <v>122738.75508499877</v>
      </c>
      <c r="G162" s="2">
        <f t="shared" si="16"/>
        <v>-1106.2400744649874</v>
      </c>
      <c r="I162">
        <v>150</v>
      </c>
      <c r="J162" s="2">
        <f t="shared" si="17"/>
        <v>1106.2400744649874</v>
      </c>
      <c r="K162" s="1">
        <f t="shared" si="18"/>
        <v>11.062400744649874</v>
      </c>
      <c r="L162" s="2">
        <f t="shared" si="19"/>
        <v>1117.3024752096374</v>
      </c>
    </row>
    <row r="163" spans="2:12" x14ac:dyDescent="0.2">
      <c r="B163">
        <v>151</v>
      </c>
      <c r="C163" s="2">
        <f t="shared" si="20"/>
        <v>122738.75508499877</v>
      </c>
      <c r="D163" s="2">
        <f t="shared" si="21"/>
        <v>-843.82894120936658</v>
      </c>
      <c r="E163" s="2">
        <f t="shared" si="22"/>
        <v>-262.41113325562083</v>
      </c>
      <c r="F163" s="2">
        <f t="shared" si="23"/>
        <v>122476.34395174315</v>
      </c>
      <c r="G163" s="2">
        <f t="shared" si="16"/>
        <v>-1106.2400744649874</v>
      </c>
      <c r="I163">
        <v>151</v>
      </c>
      <c r="J163" s="2">
        <f t="shared" si="17"/>
        <v>1106.2400744649874</v>
      </c>
      <c r="K163" s="1">
        <f t="shared" si="18"/>
        <v>11.062400744649874</v>
      </c>
      <c r="L163" s="2">
        <f t="shared" si="19"/>
        <v>1117.3024752096374</v>
      </c>
    </row>
    <row r="164" spans="2:12" x14ac:dyDescent="0.2">
      <c r="B164">
        <v>152</v>
      </c>
      <c r="C164" s="2">
        <f t="shared" si="20"/>
        <v>122476.34395174315</v>
      </c>
      <c r="D164" s="2">
        <f t="shared" si="21"/>
        <v>-842.02486466823416</v>
      </c>
      <c r="E164" s="2">
        <f t="shared" si="22"/>
        <v>-264.21520979675324</v>
      </c>
      <c r="F164" s="2">
        <f t="shared" si="23"/>
        <v>122212.12874194641</v>
      </c>
      <c r="G164" s="2">
        <f t="shared" si="16"/>
        <v>-1106.2400744649874</v>
      </c>
      <c r="I164">
        <v>152</v>
      </c>
      <c r="J164" s="2">
        <f t="shared" si="17"/>
        <v>1106.2400744649874</v>
      </c>
      <c r="K164" s="1">
        <f t="shared" si="18"/>
        <v>11.062400744649874</v>
      </c>
      <c r="L164" s="2">
        <f t="shared" si="19"/>
        <v>1117.3024752096374</v>
      </c>
    </row>
    <row r="165" spans="2:12" x14ac:dyDescent="0.2">
      <c r="B165">
        <v>153</v>
      </c>
      <c r="C165" s="2">
        <f t="shared" si="20"/>
        <v>122212.12874194641</v>
      </c>
      <c r="D165" s="2">
        <f t="shared" si="21"/>
        <v>-840.20838510088151</v>
      </c>
      <c r="E165" s="2">
        <f t="shared" si="22"/>
        <v>-266.03168936410589</v>
      </c>
      <c r="F165" s="2">
        <f t="shared" si="23"/>
        <v>121946.09705258231</v>
      </c>
      <c r="G165" s="2">
        <f t="shared" si="16"/>
        <v>-1106.2400744649874</v>
      </c>
      <c r="I165">
        <v>153</v>
      </c>
      <c r="J165" s="2">
        <f t="shared" si="17"/>
        <v>1106.2400744649874</v>
      </c>
      <c r="K165" s="1">
        <f t="shared" si="18"/>
        <v>11.062400744649874</v>
      </c>
      <c r="L165" s="2">
        <f t="shared" si="19"/>
        <v>1117.3024752096374</v>
      </c>
    </row>
    <row r="166" spans="2:12" x14ac:dyDescent="0.2">
      <c r="B166">
        <v>154</v>
      </c>
      <c r="C166" s="2">
        <f t="shared" si="20"/>
        <v>121946.09705258231</v>
      </c>
      <c r="D166" s="2">
        <f t="shared" si="21"/>
        <v>-838.3794172365034</v>
      </c>
      <c r="E166" s="2">
        <f t="shared" si="22"/>
        <v>-267.860657228484</v>
      </c>
      <c r="F166" s="2">
        <f t="shared" si="23"/>
        <v>121678.23639535383</v>
      </c>
      <c r="G166" s="2">
        <f t="shared" si="16"/>
        <v>-1106.2400744649874</v>
      </c>
      <c r="I166">
        <v>154</v>
      </c>
      <c r="J166" s="2">
        <f t="shared" si="17"/>
        <v>1106.2400744649874</v>
      </c>
      <c r="K166" s="1">
        <f t="shared" si="18"/>
        <v>11.062400744649874</v>
      </c>
      <c r="L166" s="2">
        <f t="shared" si="19"/>
        <v>1117.3024752096374</v>
      </c>
    </row>
    <row r="167" spans="2:12" x14ac:dyDescent="0.2">
      <c r="B167">
        <v>155</v>
      </c>
      <c r="C167" s="2">
        <f t="shared" si="20"/>
        <v>121678.23639535383</v>
      </c>
      <c r="D167" s="2">
        <f t="shared" si="21"/>
        <v>-836.53787521805759</v>
      </c>
      <c r="E167" s="2">
        <f t="shared" si="22"/>
        <v>-269.70219924692981</v>
      </c>
      <c r="F167" s="2">
        <f t="shared" si="23"/>
        <v>121408.53419610691</v>
      </c>
      <c r="G167" s="2">
        <f t="shared" si="16"/>
        <v>-1106.2400744649874</v>
      </c>
      <c r="I167">
        <v>155</v>
      </c>
      <c r="J167" s="2">
        <f t="shared" si="17"/>
        <v>1106.2400744649874</v>
      </c>
      <c r="K167" s="1">
        <f t="shared" si="18"/>
        <v>11.062400744649874</v>
      </c>
      <c r="L167" s="2">
        <f t="shared" si="19"/>
        <v>1117.3024752096374</v>
      </c>
    </row>
    <row r="168" spans="2:12" x14ac:dyDescent="0.2">
      <c r="B168">
        <v>156</v>
      </c>
      <c r="C168" s="2">
        <f t="shared" si="20"/>
        <v>121408.53419610691</v>
      </c>
      <c r="D168" s="2">
        <f t="shared" si="21"/>
        <v>-834.68367259823503</v>
      </c>
      <c r="E168" s="2">
        <f t="shared" si="22"/>
        <v>-271.55640186675237</v>
      </c>
      <c r="F168" s="2">
        <f t="shared" si="23"/>
        <v>121136.97779424016</v>
      </c>
      <c r="G168" s="2">
        <f t="shared" si="16"/>
        <v>-1106.2400744649874</v>
      </c>
      <c r="I168">
        <v>156</v>
      </c>
      <c r="J168" s="2">
        <f t="shared" si="17"/>
        <v>1106.2400744649874</v>
      </c>
      <c r="K168" s="1">
        <f t="shared" si="18"/>
        <v>11.062400744649874</v>
      </c>
      <c r="L168" s="2">
        <f t="shared" si="19"/>
        <v>1117.3024752096374</v>
      </c>
    </row>
    <row r="169" spans="2:12" x14ac:dyDescent="0.2">
      <c r="B169">
        <v>157</v>
      </c>
      <c r="C169" s="2">
        <f t="shared" si="20"/>
        <v>121136.97779424016</v>
      </c>
      <c r="D169" s="2">
        <f t="shared" si="21"/>
        <v>-832.8167223354011</v>
      </c>
      <c r="E169" s="2">
        <f t="shared" si="22"/>
        <v>-273.42335212958631</v>
      </c>
      <c r="F169" s="2">
        <f t="shared" si="23"/>
        <v>120863.55444211057</v>
      </c>
      <c r="G169" s="2">
        <f t="shared" si="16"/>
        <v>-1106.2400744649874</v>
      </c>
      <c r="I169">
        <v>157</v>
      </c>
      <c r="J169" s="2">
        <f t="shared" si="17"/>
        <v>1106.2400744649874</v>
      </c>
      <c r="K169" s="1">
        <f t="shared" si="18"/>
        <v>11.062400744649874</v>
      </c>
      <c r="L169" s="2">
        <f t="shared" si="19"/>
        <v>1117.3024752096374</v>
      </c>
    </row>
    <row r="170" spans="2:12" x14ac:dyDescent="0.2">
      <c r="B170">
        <v>158</v>
      </c>
      <c r="C170" s="2">
        <f t="shared" si="20"/>
        <v>120863.55444211057</v>
      </c>
      <c r="D170" s="2">
        <f t="shared" si="21"/>
        <v>-830.93693678951024</v>
      </c>
      <c r="E170" s="2">
        <f t="shared" si="22"/>
        <v>-275.30313767547716</v>
      </c>
      <c r="F170" s="2">
        <f t="shared" si="23"/>
        <v>120588.25130443509</v>
      </c>
      <c r="G170" s="2">
        <f t="shared" si="16"/>
        <v>-1106.2400744649874</v>
      </c>
      <c r="I170">
        <v>158</v>
      </c>
      <c r="J170" s="2">
        <f t="shared" si="17"/>
        <v>1106.2400744649874</v>
      </c>
      <c r="K170" s="1">
        <f t="shared" si="18"/>
        <v>11.062400744649874</v>
      </c>
      <c r="L170" s="2">
        <f t="shared" si="19"/>
        <v>1117.3024752096374</v>
      </c>
    </row>
    <row r="171" spans="2:12" x14ac:dyDescent="0.2">
      <c r="B171">
        <v>159</v>
      </c>
      <c r="C171" s="2">
        <f t="shared" si="20"/>
        <v>120588.25130443509</v>
      </c>
      <c r="D171" s="2">
        <f t="shared" si="21"/>
        <v>-829.04422771799125</v>
      </c>
      <c r="E171" s="2">
        <f t="shared" si="22"/>
        <v>-277.19584674699615</v>
      </c>
      <c r="F171" s="2">
        <f t="shared" si="23"/>
        <v>120311.0554576881</v>
      </c>
      <c r="G171" s="2">
        <f t="shared" si="16"/>
        <v>-1106.2400744649874</v>
      </c>
      <c r="I171">
        <v>159</v>
      </c>
      <c r="J171" s="2">
        <f t="shared" si="17"/>
        <v>1106.2400744649874</v>
      </c>
      <c r="K171" s="1">
        <f t="shared" si="18"/>
        <v>11.062400744649874</v>
      </c>
      <c r="L171" s="2">
        <f t="shared" si="19"/>
        <v>1117.3024752096374</v>
      </c>
    </row>
    <row r="172" spans="2:12" x14ac:dyDescent="0.2">
      <c r="B172">
        <v>160</v>
      </c>
      <c r="C172" s="2">
        <f t="shared" si="20"/>
        <v>120311.0554576881</v>
      </c>
      <c r="D172" s="2">
        <f t="shared" si="21"/>
        <v>-827.13850627160571</v>
      </c>
      <c r="E172" s="2">
        <f t="shared" si="22"/>
        <v>-279.10156819338169</v>
      </c>
      <c r="F172" s="2">
        <f t="shared" si="23"/>
        <v>120031.95388949472</v>
      </c>
      <c r="G172" s="2">
        <f t="shared" si="16"/>
        <v>-1106.2400744649874</v>
      </c>
      <c r="I172">
        <v>160</v>
      </c>
      <c r="J172" s="2">
        <f t="shared" si="17"/>
        <v>1106.2400744649874</v>
      </c>
      <c r="K172" s="1">
        <f t="shared" si="18"/>
        <v>11.062400744649874</v>
      </c>
      <c r="L172" s="2">
        <f t="shared" si="19"/>
        <v>1117.3024752096374</v>
      </c>
    </row>
    <row r="173" spans="2:12" x14ac:dyDescent="0.2">
      <c r="B173">
        <v>161</v>
      </c>
      <c r="C173" s="2">
        <f t="shared" si="20"/>
        <v>120031.95388949472</v>
      </c>
      <c r="D173" s="2">
        <f t="shared" si="21"/>
        <v>-825.21968299027617</v>
      </c>
      <c r="E173" s="2">
        <f t="shared" si="22"/>
        <v>-281.02039147471123</v>
      </c>
      <c r="F173" s="2">
        <f t="shared" si="23"/>
        <v>119750.93349802001</v>
      </c>
      <c r="G173" s="2">
        <f t="shared" si="16"/>
        <v>-1106.2400744649874</v>
      </c>
      <c r="I173">
        <v>161</v>
      </c>
      <c r="J173" s="2">
        <f t="shared" si="17"/>
        <v>1106.2400744649874</v>
      </c>
      <c r="K173" s="1">
        <f t="shared" si="18"/>
        <v>11.062400744649874</v>
      </c>
      <c r="L173" s="2">
        <f t="shared" si="19"/>
        <v>1117.3024752096374</v>
      </c>
    </row>
    <row r="174" spans="2:12" x14ac:dyDescent="0.2">
      <c r="B174">
        <v>162</v>
      </c>
      <c r="C174" s="2">
        <f t="shared" si="20"/>
        <v>119750.93349802001</v>
      </c>
      <c r="D174" s="2">
        <f t="shared" si="21"/>
        <v>-823.28766779888758</v>
      </c>
      <c r="E174" s="2">
        <f t="shared" si="22"/>
        <v>-282.95240666609982</v>
      </c>
      <c r="F174" s="2">
        <f t="shared" si="23"/>
        <v>119467.98109135391</v>
      </c>
      <c r="G174" s="2">
        <f t="shared" si="16"/>
        <v>-1106.2400744649874</v>
      </c>
      <c r="I174">
        <v>162</v>
      </c>
      <c r="J174" s="2">
        <f t="shared" si="17"/>
        <v>1106.2400744649874</v>
      </c>
      <c r="K174" s="1">
        <f t="shared" si="18"/>
        <v>11.062400744649874</v>
      </c>
      <c r="L174" s="2">
        <f t="shared" si="19"/>
        <v>1117.3024752096374</v>
      </c>
    </row>
    <row r="175" spans="2:12" x14ac:dyDescent="0.2">
      <c r="B175">
        <v>163</v>
      </c>
      <c r="C175" s="2">
        <f t="shared" si="20"/>
        <v>119467.98109135391</v>
      </c>
      <c r="D175" s="2">
        <f t="shared" si="21"/>
        <v>-821.34237000305814</v>
      </c>
      <c r="E175" s="2">
        <f t="shared" si="22"/>
        <v>-284.89770446192927</v>
      </c>
      <c r="F175" s="2">
        <f t="shared" si="23"/>
        <v>119183.08338689199</v>
      </c>
      <c r="G175" s="2">
        <f t="shared" si="16"/>
        <v>-1106.2400744649874</v>
      </c>
      <c r="I175">
        <v>163</v>
      </c>
      <c r="J175" s="2">
        <f t="shared" si="17"/>
        <v>1106.2400744649874</v>
      </c>
      <c r="K175" s="1">
        <f t="shared" si="18"/>
        <v>11.062400744649874</v>
      </c>
      <c r="L175" s="2">
        <f t="shared" si="19"/>
        <v>1117.3024752096374</v>
      </c>
    </row>
    <row r="176" spans="2:12" x14ac:dyDescent="0.2">
      <c r="B176">
        <v>164</v>
      </c>
      <c r="C176" s="2">
        <f t="shared" si="20"/>
        <v>119183.08338689199</v>
      </c>
      <c r="D176" s="2">
        <f t="shared" si="21"/>
        <v>-819.38369828488237</v>
      </c>
      <c r="E176" s="2">
        <f t="shared" si="22"/>
        <v>-286.85637618010503</v>
      </c>
      <c r="F176" s="2">
        <f t="shared" si="23"/>
        <v>118896.22701071188</v>
      </c>
      <c r="G176" s="2">
        <f t="shared" si="16"/>
        <v>-1106.2400744649874</v>
      </c>
      <c r="I176">
        <v>164</v>
      </c>
      <c r="J176" s="2">
        <f t="shared" si="17"/>
        <v>1106.2400744649874</v>
      </c>
      <c r="K176" s="1">
        <f t="shared" si="18"/>
        <v>11.062400744649874</v>
      </c>
      <c r="L176" s="2">
        <f t="shared" si="19"/>
        <v>1117.3024752096374</v>
      </c>
    </row>
    <row r="177" spans="2:12" x14ac:dyDescent="0.2">
      <c r="B177">
        <v>165</v>
      </c>
      <c r="C177" s="2">
        <f t="shared" si="20"/>
        <v>118896.22701071188</v>
      </c>
      <c r="D177" s="2">
        <f t="shared" si="21"/>
        <v>-817.41156069864417</v>
      </c>
      <c r="E177" s="2">
        <f t="shared" si="22"/>
        <v>-288.82851376634324</v>
      </c>
      <c r="F177" s="2">
        <f t="shared" si="23"/>
        <v>118607.39849694553</v>
      </c>
      <c r="G177" s="2">
        <f t="shared" si="16"/>
        <v>-1106.2400744649874</v>
      </c>
      <c r="I177">
        <v>165</v>
      </c>
      <c r="J177" s="2">
        <f t="shared" si="17"/>
        <v>1106.2400744649874</v>
      </c>
      <c r="K177" s="1">
        <f t="shared" si="18"/>
        <v>11.062400744649874</v>
      </c>
      <c r="L177" s="2">
        <f t="shared" si="19"/>
        <v>1117.3024752096374</v>
      </c>
    </row>
    <row r="178" spans="2:12" x14ac:dyDescent="0.2">
      <c r="B178">
        <v>166</v>
      </c>
      <c r="C178" s="2">
        <f t="shared" si="20"/>
        <v>118607.39849694553</v>
      </c>
      <c r="D178" s="2">
        <f t="shared" si="21"/>
        <v>-815.4258646665005</v>
      </c>
      <c r="E178" s="2">
        <f t="shared" si="22"/>
        <v>-290.8142097984869</v>
      </c>
      <c r="F178" s="2">
        <f t="shared" si="23"/>
        <v>118316.58428714705</v>
      </c>
      <c r="G178" s="2">
        <f t="shared" si="16"/>
        <v>-1106.2400744649874</v>
      </c>
      <c r="I178">
        <v>166</v>
      </c>
      <c r="J178" s="2">
        <f t="shared" si="17"/>
        <v>1106.2400744649874</v>
      </c>
      <c r="K178" s="1">
        <f t="shared" si="18"/>
        <v>11.062400744649874</v>
      </c>
      <c r="L178" s="2">
        <f t="shared" si="19"/>
        <v>1117.3024752096374</v>
      </c>
    </row>
    <row r="179" spans="2:12" x14ac:dyDescent="0.2">
      <c r="B179">
        <v>167</v>
      </c>
      <c r="C179" s="2">
        <f t="shared" si="20"/>
        <v>118316.58428714705</v>
      </c>
      <c r="D179" s="2">
        <f t="shared" si="21"/>
        <v>-813.42651697413601</v>
      </c>
      <c r="E179" s="2">
        <f t="shared" si="22"/>
        <v>-292.81355749085139</v>
      </c>
      <c r="F179" s="2">
        <f t="shared" si="23"/>
        <v>118023.7707296562</v>
      </c>
      <c r="G179" s="2">
        <f t="shared" si="16"/>
        <v>-1106.2400744649874</v>
      </c>
      <c r="I179">
        <v>167</v>
      </c>
      <c r="J179" s="2">
        <f t="shared" si="17"/>
        <v>1106.2400744649874</v>
      </c>
      <c r="K179" s="1">
        <f t="shared" si="18"/>
        <v>11.062400744649874</v>
      </c>
      <c r="L179" s="2">
        <f t="shared" si="19"/>
        <v>1117.3024752096374</v>
      </c>
    </row>
    <row r="180" spans="2:12" x14ac:dyDescent="0.2">
      <c r="B180">
        <v>168</v>
      </c>
      <c r="C180" s="2">
        <f t="shared" si="20"/>
        <v>118023.7707296562</v>
      </c>
      <c r="D180" s="2">
        <f t="shared" si="21"/>
        <v>-811.41342376638636</v>
      </c>
      <c r="E180" s="2">
        <f t="shared" si="22"/>
        <v>-294.82665069860104</v>
      </c>
      <c r="F180" s="2">
        <f t="shared" si="23"/>
        <v>117728.9440789576</v>
      </c>
      <c r="G180" s="2">
        <f t="shared" si="16"/>
        <v>-1106.2400744649874</v>
      </c>
      <c r="I180">
        <v>168</v>
      </c>
      <c r="J180" s="2">
        <f t="shared" si="17"/>
        <v>1106.2400744649874</v>
      </c>
      <c r="K180" s="1">
        <f t="shared" si="18"/>
        <v>11.062400744649874</v>
      </c>
      <c r="L180" s="2">
        <f t="shared" si="19"/>
        <v>1117.3024752096374</v>
      </c>
    </row>
    <row r="181" spans="2:12" x14ac:dyDescent="0.2">
      <c r="B181">
        <v>169</v>
      </c>
      <c r="C181" s="2">
        <f t="shared" si="20"/>
        <v>117728.9440789576</v>
      </c>
      <c r="D181" s="2">
        <f t="shared" si="21"/>
        <v>-809.38649054283349</v>
      </c>
      <c r="E181" s="2">
        <f t="shared" si="22"/>
        <v>-296.85358392215392</v>
      </c>
      <c r="F181" s="2">
        <f t="shared" si="23"/>
        <v>117432.09049503545</v>
      </c>
      <c r="G181" s="2">
        <f t="shared" si="16"/>
        <v>-1106.2400744649874</v>
      </c>
      <c r="I181">
        <v>169</v>
      </c>
      <c r="J181" s="2">
        <f t="shared" si="17"/>
        <v>1106.2400744649874</v>
      </c>
      <c r="K181" s="1">
        <f t="shared" si="18"/>
        <v>11.062400744649874</v>
      </c>
      <c r="L181" s="2">
        <f t="shared" si="19"/>
        <v>1117.3024752096374</v>
      </c>
    </row>
    <row r="182" spans="2:12" x14ac:dyDescent="0.2">
      <c r="B182">
        <v>170</v>
      </c>
      <c r="C182" s="2">
        <f t="shared" si="20"/>
        <v>117432.09049503545</v>
      </c>
      <c r="D182" s="2">
        <f t="shared" si="21"/>
        <v>-807.34562215336871</v>
      </c>
      <c r="E182" s="2">
        <f t="shared" si="22"/>
        <v>-298.89445231161869</v>
      </c>
      <c r="F182" s="2">
        <f t="shared" si="23"/>
        <v>117133.19604272382</v>
      </c>
      <c r="G182" s="2">
        <f t="shared" si="16"/>
        <v>-1106.2400744649874</v>
      </c>
      <c r="I182">
        <v>170</v>
      </c>
      <c r="J182" s="2">
        <f t="shared" si="17"/>
        <v>1106.2400744649874</v>
      </c>
      <c r="K182" s="1">
        <f t="shared" si="18"/>
        <v>11.062400744649874</v>
      </c>
      <c r="L182" s="2">
        <f t="shared" si="19"/>
        <v>1117.3024752096374</v>
      </c>
    </row>
    <row r="183" spans="2:12" x14ac:dyDescent="0.2">
      <c r="B183">
        <v>171</v>
      </c>
      <c r="C183" s="2">
        <f t="shared" si="20"/>
        <v>117133.19604272382</v>
      </c>
      <c r="D183" s="2">
        <f t="shared" si="21"/>
        <v>-805.29072279372633</v>
      </c>
      <c r="E183" s="2">
        <f t="shared" si="22"/>
        <v>-300.94935167126107</v>
      </c>
      <c r="F183" s="2">
        <f t="shared" si="23"/>
        <v>116832.24669105255</v>
      </c>
      <c r="G183" s="2">
        <f t="shared" si="16"/>
        <v>-1106.2400744649874</v>
      </c>
      <c r="I183">
        <v>171</v>
      </c>
      <c r="J183" s="2">
        <f t="shared" si="17"/>
        <v>1106.2400744649874</v>
      </c>
      <c r="K183" s="1">
        <f t="shared" si="18"/>
        <v>11.062400744649874</v>
      </c>
      <c r="L183" s="2">
        <f t="shared" si="19"/>
        <v>1117.3024752096374</v>
      </c>
    </row>
    <row r="184" spans="2:12" x14ac:dyDescent="0.2">
      <c r="B184">
        <v>172</v>
      </c>
      <c r="C184" s="2">
        <f t="shared" si="20"/>
        <v>116832.24669105255</v>
      </c>
      <c r="D184" s="2">
        <f t="shared" si="21"/>
        <v>-803.2216960009863</v>
      </c>
      <c r="E184" s="2">
        <f t="shared" si="22"/>
        <v>-303.0183784640011</v>
      </c>
      <c r="F184" s="2">
        <f t="shared" si="23"/>
        <v>116529.22831258856</v>
      </c>
      <c r="G184" s="2">
        <f t="shared" si="16"/>
        <v>-1106.2400744649874</v>
      </c>
      <c r="I184">
        <v>172</v>
      </c>
      <c r="J184" s="2">
        <f t="shared" si="17"/>
        <v>1106.2400744649874</v>
      </c>
      <c r="K184" s="1">
        <f t="shared" si="18"/>
        <v>11.062400744649874</v>
      </c>
      <c r="L184" s="2">
        <f t="shared" si="19"/>
        <v>1117.3024752096374</v>
      </c>
    </row>
    <row r="185" spans="2:12" x14ac:dyDescent="0.2">
      <c r="B185">
        <v>173</v>
      </c>
      <c r="C185" s="2">
        <f t="shared" si="20"/>
        <v>116529.22831258856</v>
      </c>
      <c r="D185" s="2">
        <f t="shared" si="21"/>
        <v>-801.13844464904639</v>
      </c>
      <c r="E185" s="2">
        <f t="shared" si="22"/>
        <v>-305.10162981594101</v>
      </c>
      <c r="F185" s="2">
        <f t="shared" si="23"/>
        <v>116224.12668277262</v>
      </c>
      <c r="G185" s="2">
        <f t="shared" si="16"/>
        <v>-1106.2400744649874</v>
      </c>
      <c r="I185">
        <v>173</v>
      </c>
      <c r="J185" s="2">
        <f t="shared" si="17"/>
        <v>1106.2400744649874</v>
      </c>
      <c r="K185" s="1">
        <f t="shared" si="18"/>
        <v>11.062400744649874</v>
      </c>
      <c r="L185" s="2">
        <f t="shared" si="19"/>
        <v>1117.3024752096374</v>
      </c>
    </row>
    <row r="186" spans="2:12" x14ac:dyDescent="0.2">
      <c r="B186">
        <v>174</v>
      </c>
      <c r="C186" s="2">
        <f t="shared" si="20"/>
        <v>116224.12668277262</v>
      </c>
      <c r="D186" s="2">
        <f t="shared" si="21"/>
        <v>-799.04087094406179</v>
      </c>
      <c r="E186" s="2">
        <f t="shared" si="22"/>
        <v>-307.19920352092561</v>
      </c>
      <c r="F186" s="2">
        <f t="shared" si="23"/>
        <v>115916.9274792517</v>
      </c>
      <c r="G186" s="2">
        <f t="shared" si="16"/>
        <v>-1106.2400744649874</v>
      </c>
      <c r="I186">
        <v>174</v>
      </c>
      <c r="J186" s="2">
        <f t="shared" si="17"/>
        <v>1106.2400744649874</v>
      </c>
      <c r="K186" s="1">
        <f t="shared" si="18"/>
        <v>11.062400744649874</v>
      </c>
      <c r="L186" s="2">
        <f t="shared" si="19"/>
        <v>1117.3024752096374</v>
      </c>
    </row>
    <row r="187" spans="2:12" x14ac:dyDescent="0.2">
      <c r="B187">
        <v>175</v>
      </c>
      <c r="C187" s="2">
        <f t="shared" si="20"/>
        <v>115916.9274792517</v>
      </c>
      <c r="D187" s="2">
        <f t="shared" si="21"/>
        <v>-796.92887641985544</v>
      </c>
      <c r="E187" s="2">
        <f t="shared" si="22"/>
        <v>-309.31119804513196</v>
      </c>
      <c r="F187" s="2">
        <f t="shared" si="23"/>
        <v>115607.61628120656</v>
      </c>
      <c r="G187" s="2">
        <f t="shared" si="16"/>
        <v>-1106.2400744649874</v>
      </c>
      <c r="I187">
        <v>175</v>
      </c>
      <c r="J187" s="2">
        <f t="shared" si="17"/>
        <v>1106.2400744649874</v>
      </c>
      <c r="K187" s="1">
        <f t="shared" si="18"/>
        <v>11.062400744649874</v>
      </c>
      <c r="L187" s="2">
        <f t="shared" si="19"/>
        <v>1117.3024752096374</v>
      </c>
    </row>
    <row r="188" spans="2:12" x14ac:dyDescent="0.2">
      <c r="B188">
        <v>176</v>
      </c>
      <c r="C188" s="2">
        <f t="shared" si="20"/>
        <v>115607.61628120656</v>
      </c>
      <c r="D188" s="2">
        <f t="shared" si="21"/>
        <v>-794.80236193329506</v>
      </c>
      <c r="E188" s="2">
        <f t="shared" si="22"/>
        <v>-311.43771253169234</v>
      </c>
      <c r="F188" s="2">
        <f t="shared" si="23"/>
        <v>115296.17856867486</v>
      </c>
      <c r="G188" s="2">
        <f t="shared" si="16"/>
        <v>-1106.2400744649874</v>
      </c>
      <c r="I188">
        <v>176</v>
      </c>
      <c r="J188" s="2">
        <f t="shared" si="17"/>
        <v>1106.2400744649874</v>
      </c>
      <c r="K188" s="1">
        <f t="shared" si="18"/>
        <v>11.062400744649874</v>
      </c>
      <c r="L188" s="2">
        <f t="shared" si="19"/>
        <v>1117.3024752096374</v>
      </c>
    </row>
    <row r="189" spans="2:12" x14ac:dyDescent="0.2">
      <c r="B189">
        <v>177</v>
      </c>
      <c r="C189" s="2">
        <f t="shared" si="20"/>
        <v>115296.17856867486</v>
      </c>
      <c r="D189" s="2">
        <f t="shared" si="21"/>
        <v>-792.66122765963974</v>
      </c>
      <c r="E189" s="2">
        <f t="shared" si="22"/>
        <v>-313.57884680534767</v>
      </c>
      <c r="F189" s="2">
        <f t="shared" si="23"/>
        <v>114982.59972186951</v>
      </c>
      <c r="G189" s="2">
        <f t="shared" si="16"/>
        <v>-1106.2400744649874</v>
      </c>
      <c r="I189">
        <v>177</v>
      </c>
      <c r="J189" s="2">
        <f t="shared" si="17"/>
        <v>1106.2400744649874</v>
      </c>
      <c r="K189" s="1">
        <f t="shared" si="18"/>
        <v>11.062400744649874</v>
      </c>
      <c r="L189" s="2">
        <f t="shared" si="19"/>
        <v>1117.3024752096374</v>
      </c>
    </row>
    <row r="190" spans="2:12" x14ac:dyDescent="0.2">
      <c r="B190">
        <v>178</v>
      </c>
      <c r="C190" s="2">
        <f t="shared" si="20"/>
        <v>114982.59972186951</v>
      </c>
      <c r="D190" s="2">
        <f t="shared" si="21"/>
        <v>-790.50537308785294</v>
      </c>
      <c r="E190" s="2">
        <f t="shared" si="22"/>
        <v>-315.73470137713446</v>
      </c>
      <c r="F190" s="2">
        <f t="shared" si="23"/>
        <v>114666.86502049238</v>
      </c>
      <c r="G190" s="2">
        <f t="shared" si="16"/>
        <v>-1106.2400744649874</v>
      </c>
      <c r="I190">
        <v>178</v>
      </c>
      <c r="J190" s="2">
        <f t="shared" si="17"/>
        <v>1106.2400744649874</v>
      </c>
      <c r="K190" s="1">
        <f t="shared" si="18"/>
        <v>11.062400744649874</v>
      </c>
      <c r="L190" s="2">
        <f t="shared" si="19"/>
        <v>1117.3024752096374</v>
      </c>
    </row>
    <row r="191" spans="2:12" x14ac:dyDescent="0.2">
      <c r="B191">
        <v>179</v>
      </c>
      <c r="C191" s="2">
        <f t="shared" si="20"/>
        <v>114666.86502049238</v>
      </c>
      <c r="D191" s="2">
        <f t="shared" si="21"/>
        <v>-788.33469701588513</v>
      </c>
      <c r="E191" s="2">
        <f t="shared" si="22"/>
        <v>-317.90537744910228</v>
      </c>
      <c r="F191" s="2">
        <f t="shared" si="23"/>
        <v>114348.95964304327</v>
      </c>
      <c r="G191" s="2">
        <f t="shared" si="16"/>
        <v>-1106.2400744649874</v>
      </c>
      <c r="I191">
        <v>179</v>
      </c>
      <c r="J191" s="2">
        <f t="shared" si="17"/>
        <v>1106.2400744649874</v>
      </c>
      <c r="K191" s="1">
        <f t="shared" si="18"/>
        <v>11.062400744649874</v>
      </c>
      <c r="L191" s="2">
        <f t="shared" si="19"/>
        <v>1117.3024752096374</v>
      </c>
    </row>
    <row r="192" spans="2:12" x14ac:dyDescent="0.2">
      <c r="B192">
        <v>180</v>
      </c>
      <c r="C192" s="2">
        <f t="shared" si="20"/>
        <v>114348.95964304327</v>
      </c>
      <c r="D192" s="2">
        <f t="shared" si="21"/>
        <v>-786.14909754592247</v>
      </c>
      <c r="E192" s="2">
        <f t="shared" si="22"/>
        <v>-320.09097691906493</v>
      </c>
      <c r="F192" s="2">
        <f t="shared" si="23"/>
        <v>114028.86866612421</v>
      </c>
      <c r="G192" s="2">
        <f t="shared" si="16"/>
        <v>-1106.2400744649874</v>
      </c>
      <c r="I192">
        <v>180</v>
      </c>
      <c r="J192" s="2">
        <f t="shared" si="17"/>
        <v>1106.2400744649874</v>
      </c>
      <c r="K192" s="1">
        <f t="shared" si="18"/>
        <v>11.062400744649874</v>
      </c>
      <c r="L192" s="2">
        <f t="shared" si="19"/>
        <v>1117.3024752096374</v>
      </c>
    </row>
    <row r="193" spans="2:12" x14ac:dyDescent="0.2">
      <c r="B193">
        <v>181</v>
      </c>
      <c r="C193" s="2">
        <f t="shared" si="20"/>
        <v>114028.86866612421</v>
      </c>
      <c r="D193" s="2">
        <f t="shared" si="21"/>
        <v>-783.9484720796039</v>
      </c>
      <c r="E193" s="2">
        <f t="shared" si="22"/>
        <v>-322.2916023853835</v>
      </c>
      <c r="F193" s="2">
        <f t="shared" si="23"/>
        <v>113706.57706373882</v>
      </c>
      <c r="G193" s="2">
        <f t="shared" si="16"/>
        <v>-1106.2400744649874</v>
      </c>
      <c r="I193">
        <v>181</v>
      </c>
      <c r="J193" s="2">
        <f t="shared" si="17"/>
        <v>1106.2400744649874</v>
      </c>
      <c r="K193" s="1">
        <f t="shared" si="18"/>
        <v>11.062400744649874</v>
      </c>
      <c r="L193" s="2">
        <f t="shared" si="19"/>
        <v>1117.3024752096374</v>
      </c>
    </row>
    <row r="194" spans="2:12" x14ac:dyDescent="0.2">
      <c r="B194">
        <v>182</v>
      </c>
      <c r="C194" s="2">
        <f t="shared" si="20"/>
        <v>113706.57706373882</v>
      </c>
      <c r="D194" s="2">
        <f t="shared" si="21"/>
        <v>-781.73271731320438</v>
      </c>
      <c r="E194" s="2">
        <f t="shared" si="22"/>
        <v>-324.50735715178303</v>
      </c>
      <c r="F194" s="2">
        <f t="shared" si="23"/>
        <v>113382.06970658703</v>
      </c>
      <c r="G194" s="2">
        <f t="shared" si="16"/>
        <v>-1106.2400744649874</v>
      </c>
      <c r="I194">
        <v>182</v>
      </c>
      <c r="J194" s="2">
        <f t="shared" si="17"/>
        <v>1106.2400744649874</v>
      </c>
      <c r="K194" s="1">
        <f t="shared" si="18"/>
        <v>11.062400744649874</v>
      </c>
      <c r="L194" s="2">
        <f t="shared" si="19"/>
        <v>1117.3024752096374</v>
      </c>
    </row>
    <row r="195" spans="2:12" x14ac:dyDescent="0.2">
      <c r="B195">
        <v>183</v>
      </c>
      <c r="C195" s="2">
        <f t="shared" si="20"/>
        <v>113382.06970658703</v>
      </c>
      <c r="D195" s="2">
        <f t="shared" si="21"/>
        <v>-779.50172923278581</v>
      </c>
      <c r="E195" s="2">
        <f t="shared" si="22"/>
        <v>-326.7383452322016</v>
      </c>
      <c r="F195" s="2">
        <f t="shared" si="23"/>
        <v>113055.33136135484</v>
      </c>
      <c r="G195" s="2">
        <f t="shared" si="16"/>
        <v>-1106.2400744649874</v>
      </c>
      <c r="I195">
        <v>183</v>
      </c>
      <c r="J195" s="2">
        <f t="shared" si="17"/>
        <v>1106.2400744649874</v>
      </c>
      <c r="K195" s="1">
        <f t="shared" si="18"/>
        <v>11.062400744649874</v>
      </c>
      <c r="L195" s="2">
        <f t="shared" si="19"/>
        <v>1117.3024752096374</v>
      </c>
    </row>
    <row r="196" spans="2:12" x14ac:dyDescent="0.2">
      <c r="B196">
        <v>184</v>
      </c>
      <c r="C196" s="2">
        <f t="shared" si="20"/>
        <v>113055.33136135484</v>
      </c>
      <c r="D196" s="2">
        <f t="shared" si="21"/>
        <v>-777.25540310931456</v>
      </c>
      <c r="E196" s="2">
        <f t="shared" si="22"/>
        <v>-328.98467135567284</v>
      </c>
      <c r="F196" s="2">
        <f t="shared" si="23"/>
        <v>112726.34668999916</v>
      </c>
      <c r="G196" s="2">
        <f t="shared" si="16"/>
        <v>-1106.2400744649874</v>
      </c>
      <c r="I196">
        <v>184</v>
      </c>
      <c r="J196" s="2">
        <f t="shared" si="17"/>
        <v>1106.2400744649874</v>
      </c>
      <c r="K196" s="1">
        <f t="shared" si="18"/>
        <v>11.062400744649874</v>
      </c>
      <c r="L196" s="2">
        <f t="shared" si="19"/>
        <v>1117.3024752096374</v>
      </c>
    </row>
    <row r="197" spans="2:12" x14ac:dyDescent="0.2">
      <c r="B197">
        <v>185</v>
      </c>
      <c r="C197" s="2">
        <f t="shared" si="20"/>
        <v>112726.34668999916</v>
      </c>
      <c r="D197" s="2">
        <f t="shared" si="21"/>
        <v>-774.99363349374426</v>
      </c>
      <c r="E197" s="2">
        <f t="shared" si="22"/>
        <v>-331.24644097124315</v>
      </c>
      <c r="F197" s="2">
        <f t="shared" si="23"/>
        <v>112395.10024902792</v>
      </c>
      <c r="G197" s="2">
        <f t="shared" si="16"/>
        <v>-1106.2400744649874</v>
      </c>
      <c r="I197">
        <v>185</v>
      </c>
      <c r="J197" s="2">
        <f t="shared" si="17"/>
        <v>1106.2400744649874</v>
      </c>
      <c r="K197" s="1">
        <f t="shared" si="18"/>
        <v>11.062400744649874</v>
      </c>
      <c r="L197" s="2">
        <f t="shared" si="19"/>
        <v>1117.3024752096374</v>
      </c>
    </row>
    <row r="198" spans="2:12" x14ac:dyDescent="0.2">
      <c r="B198">
        <v>186</v>
      </c>
      <c r="C198" s="2">
        <f t="shared" si="20"/>
        <v>112395.10024902792</v>
      </c>
      <c r="D198" s="2">
        <f t="shared" si="21"/>
        <v>-772.716314212067</v>
      </c>
      <c r="E198" s="2">
        <f t="shared" si="22"/>
        <v>-333.5237602529204</v>
      </c>
      <c r="F198" s="2">
        <f t="shared" si="23"/>
        <v>112061.576488775</v>
      </c>
      <c r="G198" s="2">
        <f t="shared" si="16"/>
        <v>-1106.2400744649874</v>
      </c>
      <c r="I198">
        <v>186</v>
      </c>
      <c r="J198" s="2">
        <f t="shared" si="17"/>
        <v>1106.2400744649874</v>
      </c>
      <c r="K198" s="1">
        <f t="shared" si="18"/>
        <v>11.062400744649874</v>
      </c>
      <c r="L198" s="2">
        <f t="shared" si="19"/>
        <v>1117.3024752096374</v>
      </c>
    </row>
    <row r="199" spans="2:12" x14ac:dyDescent="0.2">
      <c r="B199">
        <v>187</v>
      </c>
      <c r="C199" s="2">
        <f t="shared" si="20"/>
        <v>112061.576488775</v>
      </c>
      <c r="D199" s="2">
        <f t="shared" si="21"/>
        <v>-770.4233383603281</v>
      </c>
      <c r="E199" s="2">
        <f t="shared" si="22"/>
        <v>-335.8167361046593</v>
      </c>
      <c r="F199" s="2">
        <f t="shared" si="23"/>
        <v>111725.75975267033</v>
      </c>
      <c r="G199" s="2">
        <f t="shared" si="16"/>
        <v>-1106.2400744649874</v>
      </c>
      <c r="I199">
        <v>187</v>
      </c>
      <c r="J199" s="2">
        <f t="shared" si="17"/>
        <v>1106.2400744649874</v>
      </c>
      <c r="K199" s="1">
        <f t="shared" si="18"/>
        <v>11.062400744649874</v>
      </c>
      <c r="L199" s="2">
        <f t="shared" si="19"/>
        <v>1117.3024752096374</v>
      </c>
    </row>
    <row r="200" spans="2:12" x14ac:dyDescent="0.2">
      <c r="B200">
        <v>188</v>
      </c>
      <c r="C200" s="2">
        <f t="shared" si="20"/>
        <v>111725.75975267033</v>
      </c>
      <c r="D200" s="2">
        <f t="shared" si="21"/>
        <v>-768.11459829960859</v>
      </c>
      <c r="E200" s="2">
        <f t="shared" si="22"/>
        <v>-338.12547616537881</v>
      </c>
      <c r="F200" s="2">
        <f t="shared" si="23"/>
        <v>111387.63427650495</v>
      </c>
      <c r="G200" s="2">
        <f t="shared" si="16"/>
        <v>-1106.2400744649874</v>
      </c>
      <c r="I200">
        <v>188</v>
      </c>
      <c r="J200" s="2">
        <f t="shared" si="17"/>
        <v>1106.2400744649874</v>
      </c>
      <c r="K200" s="1">
        <f t="shared" si="18"/>
        <v>11.062400744649874</v>
      </c>
      <c r="L200" s="2">
        <f t="shared" si="19"/>
        <v>1117.3024752096374</v>
      </c>
    </row>
    <row r="201" spans="2:12" x14ac:dyDescent="0.2">
      <c r="B201">
        <v>189</v>
      </c>
      <c r="C201" s="2">
        <f t="shared" si="20"/>
        <v>111387.63427650495</v>
      </c>
      <c r="D201" s="2">
        <f t="shared" si="21"/>
        <v>-765.78998565097152</v>
      </c>
      <c r="E201" s="2">
        <f t="shared" si="22"/>
        <v>-340.45008881401588</v>
      </c>
      <c r="F201" s="2">
        <f t="shared" si="23"/>
        <v>111047.18418769093</v>
      </c>
      <c r="G201" s="2">
        <f t="shared" si="16"/>
        <v>-1106.2400744649874</v>
      </c>
      <c r="I201">
        <v>189</v>
      </c>
      <c r="J201" s="2">
        <f t="shared" si="17"/>
        <v>1106.2400744649874</v>
      </c>
      <c r="K201" s="1">
        <f t="shared" si="18"/>
        <v>11.062400744649874</v>
      </c>
      <c r="L201" s="2">
        <f t="shared" si="19"/>
        <v>1117.3024752096374</v>
      </c>
    </row>
    <row r="202" spans="2:12" x14ac:dyDescent="0.2">
      <c r="B202">
        <v>190</v>
      </c>
      <c r="C202" s="2">
        <f t="shared" si="20"/>
        <v>111047.18418769093</v>
      </c>
      <c r="D202" s="2">
        <f t="shared" si="21"/>
        <v>-763.44939129037516</v>
      </c>
      <c r="E202" s="2">
        <f t="shared" si="22"/>
        <v>-342.79068317461224</v>
      </c>
      <c r="F202" s="2">
        <f t="shared" si="23"/>
        <v>110704.39350451632</v>
      </c>
      <c r="G202" s="2">
        <f t="shared" si="16"/>
        <v>-1106.2400744649874</v>
      </c>
      <c r="I202">
        <v>190</v>
      </c>
      <c r="J202" s="2">
        <f t="shared" si="17"/>
        <v>1106.2400744649874</v>
      </c>
      <c r="K202" s="1">
        <f t="shared" si="18"/>
        <v>11.062400744649874</v>
      </c>
      <c r="L202" s="2">
        <f t="shared" si="19"/>
        <v>1117.3024752096374</v>
      </c>
    </row>
    <row r="203" spans="2:12" x14ac:dyDescent="0.2">
      <c r="B203">
        <v>191</v>
      </c>
      <c r="C203" s="2">
        <f t="shared" si="20"/>
        <v>110704.39350451632</v>
      </c>
      <c r="D203" s="2">
        <f t="shared" si="21"/>
        <v>-761.09270534354971</v>
      </c>
      <c r="E203" s="2">
        <f t="shared" si="22"/>
        <v>-345.14736912143769</v>
      </c>
      <c r="F203" s="2">
        <f t="shared" si="23"/>
        <v>110359.24613539489</v>
      </c>
      <c r="G203" s="2">
        <f t="shared" si="16"/>
        <v>-1106.2400744649874</v>
      </c>
      <c r="I203">
        <v>191</v>
      </c>
      <c r="J203" s="2">
        <f t="shared" si="17"/>
        <v>1106.2400744649874</v>
      </c>
      <c r="K203" s="1">
        <f t="shared" si="18"/>
        <v>11.062400744649874</v>
      </c>
      <c r="L203" s="2">
        <f t="shared" si="19"/>
        <v>1117.3024752096374</v>
      </c>
    </row>
    <row r="204" spans="2:12" x14ac:dyDescent="0.2">
      <c r="B204">
        <v>192</v>
      </c>
      <c r="C204" s="2">
        <f t="shared" si="20"/>
        <v>110359.24613539489</v>
      </c>
      <c r="D204" s="2">
        <f t="shared" si="21"/>
        <v>-758.71981718083987</v>
      </c>
      <c r="E204" s="2">
        <f t="shared" si="22"/>
        <v>-347.52025728414753</v>
      </c>
      <c r="F204" s="2">
        <f t="shared" si="23"/>
        <v>110011.72587811074</v>
      </c>
      <c r="G204" s="2">
        <f t="shared" si="16"/>
        <v>-1106.2400744649874</v>
      </c>
      <c r="I204">
        <v>192</v>
      </c>
      <c r="J204" s="2">
        <f t="shared" si="17"/>
        <v>1106.2400744649874</v>
      </c>
      <c r="K204" s="1">
        <f t="shared" si="18"/>
        <v>11.062400744649874</v>
      </c>
      <c r="L204" s="2">
        <f t="shared" si="19"/>
        <v>1117.3024752096374</v>
      </c>
    </row>
    <row r="205" spans="2:12" x14ac:dyDescent="0.2">
      <c r="B205">
        <v>193</v>
      </c>
      <c r="C205" s="2">
        <f t="shared" si="20"/>
        <v>110011.72587811074</v>
      </c>
      <c r="D205" s="2">
        <f t="shared" si="21"/>
        <v>-756.3306154120113</v>
      </c>
      <c r="E205" s="2">
        <f t="shared" si="22"/>
        <v>-349.9094590529761</v>
      </c>
      <c r="F205" s="2">
        <f t="shared" si="23"/>
        <v>109661.81641905777</v>
      </c>
      <c r="G205" s="2">
        <f t="shared" si="16"/>
        <v>-1106.2400744649874</v>
      </c>
      <c r="I205">
        <v>193</v>
      </c>
      <c r="J205" s="2">
        <f t="shared" si="17"/>
        <v>1106.2400744649874</v>
      </c>
      <c r="K205" s="1">
        <f t="shared" si="18"/>
        <v>11.062400744649874</v>
      </c>
      <c r="L205" s="2">
        <f t="shared" si="19"/>
        <v>1117.3024752096374</v>
      </c>
    </row>
    <row r="206" spans="2:12" x14ac:dyDescent="0.2">
      <c r="B206">
        <v>194</v>
      </c>
      <c r="C206" s="2">
        <f t="shared" si="20"/>
        <v>109661.81641905777</v>
      </c>
      <c r="D206" s="2">
        <f t="shared" si="21"/>
        <v>-753.92498788102216</v>
      </c>
      <c r="E206" s="2">
        <f t="shared" si="22"/>
        <v>-352.31508658396524</v>
      </c>
      <c r="F206" s="2">
        <f t="shared" si="23"/>
        <v>109309.5013324738</v>
      </c>
      <c r="G206" s="2">
        <f t="shared" ref="G206:G269" si="24">PMT($C$7/12,$C$6,$C$5)</f>
        <v>-1106.2400744649874</v>
      </c>
      <c r="I206">
        <v>194</v>
      </c>
      <c r="J206" s="2">
        <f t="shared" ref="J206:J269" si="25">-G206</f>
        <v>1106.2400744649874</v>
      </c>
      <c r="K206" s="1">
        <f t="shared" ref="K206:K269" si="26">-PMT($C$7/12,$C$6,$D$8)</f>
        <v>11.062400744649874</v>
      </c>
      <c r="L206" s="2">
        <f t="shared" ref="L206:L269" si="27">J206+K206</f>
        <v>1117.3024752096374</v>
      </c>
    </row>
    <row r="207" spans="2:12" x14ac:dyDescent="0.2">
      <c r="B207">
        <v>195</v>
      </c>
      <c r="C207" s="2">
        <f t="shared" ref="C207:C270" si="28">F206</f>
        <v>109309.5013324738</v>
      </c>
      <c r="D207" s="2">
        <f t="shared" ref="D207:D270" si="29">-C207*($C$7/12)</f>
        <v>-751.50282166075738</v>
      </c>
      <c r="E207" s="2">
        <f t="shared" ref="E207:E270" si="30">G207-D207</f>
        <v>-354.73725280423002</v>
      </c>
      <c r="F207" s="2">
        <f t="shared" ref="F207:F270" si="31">C207+E207</f>
        <v>108954.76407966956</v>
      </c>
      <c r="G207" s="2">
        <f t="shared" si="24"/>
        <v>-1106.2400744649874</v>
      </c>
      <c r="I207">
        <v>195</v>
      </c>
      <c r="J207" s="2">
        <f t="shared" si="25"/>
        <v>1106.2400744649874</v>
      </c>
      <c r="K207" s="1">
        <f t="shared" si="26"/>
        <v>11.062400744649874</v>
      </c>
      <c r="L207" s="2">
        <f t="shared" si="27"/>
        <v>1117.3024752096374</v>
      </c>
    </row>
    <row r="208" spans="2:12" x14ac:dyDescent="0.2">
      <c r="B208">
        <v>196</v>
      </c>
      <c r="C208" s="2">
        <f t="shared" si="28"/>
        <v>108954.76407966956</v>
      </c>
      <c r="D208" s="2">
        <f t="shared" si="29"/>
        <v>-749.06400304772831</v>
      </c>
      <c r="E208" s="2">
        <f t="shared" si="30"/>
        <v>-357.1760714172591</v>
      </c>
      <c r="F208" s="2">
        <f t="shared" si="31"/>
        <v>108597.58800825231</v>
      </c>
      <c r="G208" s="2">
        <f t="shared" si="24"/>
        <v>-1106.2400744649874</v>
      </c>
      <c r="I208">
        <v>196</v>
      </c>
      <c r="J208" s="2">
        <f t="shared" si="25"/>
        <v>1106.2400744649874</v>
      </c>
      <c r="K208" s="1">
        <f t="shared" si="26"/>
        <v>11.062400744649874</v>
      </c>
      <c r="L208" s="2">
        <f t="shared" si="27"/>
        <v>1117.3024752096374</v>
      </c>
    </row>
    <row r="209" spans="2:12" x14ac:dyDescent="0.2">
      <c r="B209">
        <v>197</v>
      </c>
      <c r="C209" s="2">
        <f t="shared" si="28"/>
        <v>108597.58800825231</v>
      </c>
      <c r="D209" s="2">
        <f t="shared" si="29"/>
        <v>-746.60841755673459</v>
      </c>
      <c r="E209" s="2">
        <f t="shared" si="30"/>
        <v>-359.63165690825281</v>
      </c>
      <c r="F209" s="2">
        <f t="shared" si="31"/>
        <v>108237.95635134405</v>
      </c>
      <c r="G209" s="2">
        <f t="shared" si="24"/>
        <v>-1106.2400744649874</v>
      </c>
      <c r="I209">
        <v>197</v>
      </c>
      <c r="J209" s="2">
        <f t="shared" si="25"/>
        <v>1106.2400744649874</v>
      </c>
      <c r="K209" s="1">
        <f t="shared" si="26"/>
        <v>11.062400744649874</v>
      </c>
      <c r="L209" s="2">
        <f t="shared" si="27"/>
        <v>1117.3024752096374</v>
      </c>
    </row>
    <row r="210" spans="2:12" x14ac:dyDescent="0.2">
      <c r="B210">
        <v>198</v>
      </c>
      <c r="C210" s="2">
        <f t="shared" si="28"/>
        <v>108237.95635134405</v>
      </c>
      <c r="D210" s="2">
        <f t="shared" si="29"/>
        <v>-744.13594991549041</v>
      </c>
      <c r="E210" s="2">
        <f t="shared" si="30"/>
        <v>-362.10412454949699</v>
      </c>
      <c r="F210" s="2">
        <f t="shared" si="31"/>
        <v>107875.85222679455</v>
      </c>
      <c r="G210" s="2">
        <f t="shared" si="24"/>
        <v>-1106.2400744649874</v>
      </c>
      <c r="I210">
        <v>198</v>
      </c>
      <c r="J210" s="2">
        <f t="shared" si="25"/>
        <v>1106.2400744649874</v>
      </c>
      <c r="K210" s="1">
        <f t="shared" si="26"/>
        <v>11.062400744649874</v>
      </c>
      <c r="L210" s="2">
        <f t="shared" si="27"/>
        <v>1117.3024752096374</v>
      </c>
    </row>
    <row r="211" spans="2:12" x14ac:dyDescent="0.2">
      <c r="B211">
        <v>199</v>
      </c>
      <c r="C211" s="2">
        <f t="shared" si="28"/>
        <v>107875.85222679455</v>
      </c>
      <c r="D211" s="2">
        <f t="shared" si="29"/>
        <v>-741.64648405921253</v>
      </c>
      <c r="E211" s="2">
        <f t="shared" si="30"/>
        <v>-364.59359040577488</v>
      </c>
      <c r="F211" s="2">
        <f t="shared" si="31"/>
        <v>107511.25863638878</v>
      </c>
      <c r="G211" s="2">
        <f t="shared" si="24"/>
        <v>-1106.2400744649874</v>
      </c>
      <c r="I211">
        <v>199</v>
      </c>
      <c r="J211" s="2">
        <f t="shared" si="25"/>
        <v>1106.2400744649874</v>
      </c>
      <c r="K211" s="1">
        <f t="shared" si="26"/>
        <v>11.062400744649874</v>
      </c>
      <c r="L211" s="2">
        <f t="shared" si="27"/>
        <v>1117.3024752096374</v>
      </c>
    </row>
    <row r="212" spans="2:12" x14ac:dyDescent="0.2">
      <c r="B212">
        <v>200</v>
      </c>
      <c r="C212" s="2">
        <f t="shared" si="28"/>
        <v>107511.25863638878</v>
      </c>
      <c r="D212" s="2">
        <f t="shared" si="29"/>
        <v>-739.13990312517285</v>
      </c>
      <c r="E212" s="2">
        <f t="shared" si="30"/>
        <v>-367.10017133981455</v>
      </c>
      <c r="F212" s="2">
        <f t="shared" si="31"/>
        <v>107144.15846504897</v>
      </c>
      <c r="G212" s="2">
        <f t="shared" si="24"/>
        <v>-1106.2400744649874</v>
      </c>
      <c r="I212">
        <v>200</v>
      </c>
      <c r="J212" s="2">
        <f t="shared" si="25"/>
        <v>1106.2400744649874</v>
      </c>
      <c r="K212" s="1">
        <f t="shared" si="26"/>
        <v>11.062400744649874</v>
      </c>
      <c r="L212" s="2">
        <f t="shared" si="27"/>
        <v>1117.3024752096374</v>
      </c>
    </row>
    <row r="213" spans="2:12" x14ac:dyDescent="0.2">
      <c r="B213">
        <v>201</v>
      </c>
      <c r="C213" s="2">
        <f t="shared" si="28"/>
        <v>107144.15846504897</v>
      </c>
      <c r="D213" s="2">
        <f t="shared" si="29"/>
        <v>-736.61608944721161</v>
      </c>
      <c r="E213" s="2">
        <f t="shared" si="30"/>
        <v>-369.62398501777579</v>
      </c>
      <c r="F213" s="2">
        <f t="shared" si="31"/>
        <v>106774.53448003119</v>
      </c>
      <c r="G213" s="2">
        <f t="shared" si="24"/>
        <v>-1106.2400744649874</v>
      </c>
      <c r="I213">
        <v>201</v>
      </c>
      <c r="J213" s="2">
        <f t="shared" si="25"/>
        <v>1106.2400744649874</v>
      </c>
      <c r="K213" s="1">
        <f t="shared" si="26"/>
        <v>11.062400744649874</v>
      </c>
      <c r="L213" s="2">
        <f t="shared" si="27"/>
        <v>1117.3024752096374</v>
      </c>
    </row>
    <row r="214" spans="2:12" x14ac:dyDescent="0.2">
      <c r="B214">
        <v>202</v>
      </c>
      <c r="C214" s="2">
        <f t="shared" si="28"/>
        <v>106774.53448003119</v>
      </c>
      <c r="D214" s="2">
        <f t="shared" si="29"/>
        <v>-734.0749245502144</v>
      </c>
      <c r="E214" s="2">
        <f t="shared" si="30"/>
        <v>-372.165149914773</v>
      </c>
      <c r="F214" s="2">
        <f t="shared" si="31"/>
        <v>106402.36933011642</v>
      </c>
      <c r="G214" s="2">
        <f t="shared" si="24"/>
        <v>-1106.2400744649874</v>
      </c>
      <c r="I214">
        <v>202</v>
      </c>
      <c r="J214" s="2">
        <f t="shared" si="25"/>
        <v>1106.2400744649874</v>
      </c>
      <c r="K214" s="1">
        <f t="shared" si="26"/>
        <v>11.062400744649874</v>
      </c>
      <c r="L214" s="2">
        <f t="shared" si="27"/>
        <v>1117.3024752096374</v>
      </c>
    </row>
    <row r="215" spans="2:12" x14ac:dyDescent="0.2">
      <c r="B215">
        <v>203</v>
      </c>
      <c r="C215" s="2">
        <f t="shared" si="28"/>
        <v>106402.36933011642</v>
      </c>
      <c r="D215" s="2">
        <f t="shared" si="29"/>
        <v>-731.51628914455034</v>
      </c>
      <c r="E215" s="2">
        <f t="shared" si="30"/>
        <v>-374.72378532043706</v>
      </c>
      <c r="F215" s="2">
        <f t="shared" si="31"/>
        <v>106027.64554479597</v>
      </c>
      <c r="G215" s="2">
        <f t="shared" si="24"/>
        <v>-1106.2400744649874</v>
      </c>
      <c r="I215">
        <v>203</v>
      </c>
      <c r="J215" s="2">
        <f t="shared" si="25"/>
        <v>1106.2400744649874</v>
      </c>
      <c r="K215" s="1">
        <f t="shared" si="26"/>
        <v>11.062400744649874</v>
      </c>
      <c r="L215" s="2">
        <f t="shared" si="27"/>
        <v>1117.3024752096374</v>
      </c>
    </row>
    <row r="216" spans="2:12" x14ac:dyDescent="0.2">
      <c r="B216">
        <v>204</v>
      </c>
      <c r="C216" s="2">
        <f t="shared" si="28"/>
        <v>106027.64554479597</v>
      </c>
      <c r="D216" s="2">
        <f t="shared" si="29"/>
        <v>-728.94006312047236</v>
      </c>
      <c r="E216" s="2">
        <f t="shared" si="30"/>
        <v>-377.30001134451504</v>
      </c>
      <c r="F216" s="2">
        <f t="shared" si="31"/>
        <v>105650.34553345146</v>
      </c>
      <c r="G216" s="2">
        <f t="shared" si="24"/>
        <v>-1106.2400744649874</v>
      </c>
      <c r="I216">
        <v>204</v>
      </c>
      <c r="J216" s="2">
        <f t="shared" si="25"/>
        <v>1106.2400744649874</v>
      </c>
      <c r="K216" s="1">
        <f t="shared" si="26"/>
        <v>11.062400744649874</v>
      </c>
      <c r="L216" s="2">
        <f t="shared" si="27"/>
        <v>1117.3024752096374</v>
      </c>
    </row>
    <row r="217" spans="2:12" x14ac:dyDescent="0.2">
      <c r="B217">
        <v>205</v>
      </c>
      <c r="C217" s="2">
        <f t="shared" si="28"/>
        <v>105650.34553345146</v>
      </c>
      <c r="D217" s="2">
        <f t="shared" si="29"/>
        <v>-726.34612554247883</v>
      </c>
      <c r="E217" s="2">
        <f t="shared" si="30"/>
        <v>-379.89394892250857</v>
      </c>
      <c r="F217" s="2">
        <f t="shared" si="31"/>
        <v>105270.45158452896</v>
      </c>
      <c r="G217" s="2">
        <f t="shared" si="24"/>
        <v>-1106.2400744649874</v>
      </c>
      <c r="I217">
        <v>205</v>
      </c>
      <c r="J217" s="2">
        <f t="shared" si="25"/>
        <v>1106.2400744649874</v>
      </c>
      <c r="K217" s="1">
        <f t="shared" si="26"/>
        <v>11.062400744649874</v>
      </c>
      <c r="L217" s="2">
        <f t="shared" si="27"/>
        <v>1117.3024752096374</v>
      </c>
    </row>
    <row r="218" spans="2:12" x14ac:dyDescent="0.2">
      <c r="B218">
        <v>206</v>
      </c>
      <c r="C218" s="2">
        <f t="shared" si="28"/>
        <v>105270.45158452896</v>
      </c>
      <c r="D218" s="2">
        <f t="shared" si="29"/>
        <v>-723.73435464363661</v>
      </c>
      <c r="E218" s="2">
        <f t="shared" si="30"/>
        <v>-382.50571982135079</v>
      </c>
      <c r="F218" s="2">
        <f t="shared" si="31"/>
        <v>104887.94586470761</v>
      </c>
      <c r="G218" s="2">
        <f t="shared" si="24"/>
        <v>-1106.2400744649874</v>
      </c>
      <c r="I218">
        <v>206</v>
      </c>
      <c r="J218" s="2">
        <f t="shared" si="25"/>
        <v>1106.2400744649874</v>
      </c>
      <c r="K218" s="1">
        <f t="shared" si="26"/>
        <v>11.062400744649874</v>
      </c>
      <c r="L218" s="2">
        <f t="shared" si="27"/>
        <v>1117.3024752096374</v>
      </c>
    </row>
    <row r="219" spans="2:12" x14ac:dyDescent="0.2">
      <c r="B219">
        <v>207</v>
      </c>
      <c r="C219" s="2">
        <f t="shared" si="28"/>
        <v>104887.94586470761</v>
      </c>
      <c r="D219" s="2">
        <f t="shared" si="29"/>
        <v>-721.10462781986485</v>
      </c>
      <c r="E219" s="2">
        <f t="shared" si="30"/>
        <v>-385.13544664512256</v>
      </c>
      <c r="F219" s="2">
        <f t="shared" si="31"/>
        <v>104502.81041806249</v>
      </c>
      <c r="G219" s="2">
        <f t="shared" si="24"/>
        <v>-1106.2400744649874</v>
      </c>
      <c r="I219">
        <v>207</v>
      </c>
      <c r="J219" s="2">
        <f t="shared" si="25"/>
        <v>1106.2400744649874</v>
      </c>
      <c r="K219" s="1">
        <f t="shared" si="26"/>
        <v>11.062400744649874</v>
      </c>
      <c r="L219" s="2">
        <f t="shared" si="27"/>
        <v>1117.3024752096374</v>
      </c>
    </row>
    <row r="220" spans="2:12" x14ac:dyDescent="0.2">
      <c r="B220">
        <v>208</v>
      </c>
      <c r="C220" s="2">
        <f t="shared" si="28"/>
        <v>104502.81041806249</v>
      </c>
      <c r="D220" s="2">
        <f t="shared" si="29"/>
        <v>-718.45682162417961</v>
      </c>
      <c r="E220" s="2">
        <f t="shared" si="30"/>
        <v>-387.78325284080779</v>
      </c>
      <c r="F220" s="2">
        <f t="shared" si="31"/>
        <v>104115.02716522169</v>
      </c>
      <c r="G220" s="2">
        <f t="shared" si="24"/>
        <v>-1106.2400744649874</v>
      </c>
      <c r="I220">
        <v>208</v>
      </c>
      <c r="J220" s="2">
        <f t="shared" si="25"/>
        <v>1106.2400744649874</v>
      </c>
      <c r="K220" s="1">
        <f t="shared" si="26"/>
        <v>11.062400744649874</v>
      </c>
      <c r="L220" s="2">
        <f t="shared" si="27"/>
        <v>1117.3024752096374</v>
      </c>
    </row>
    <row r="221" spans="2:12" x14ac:dyDescent="0.2">
      <c r="B221">
        <v>209</v>
      </c>
      <c r="C221" s="2">
        <f t="shared" si="28"/>
        <v>104115.02716522169</v>
      </c>
      <c r="D221" s="2">
        <f t="shared" si="29"/>
        <v>-715.79081176089915</v>
      </c>
      <c r="E221" s="2">
        <f t="shared" si="30"/>
        <v>-390.44926270408826</v>
      </c>
      <c r="F221" s="2">
        <f t="shared" si="31"/>
        <v>103724.5779025176</v>
      </c>
      <c r="G221" s="2">
        <f t="shared" si="24"/>
        <v>-1106.2400744649874</v>
      </c>
      <c r="I221">
        <v>209</v>
      </c>
      <c r="J221" s="2">
        <f t="shared" si="25"/>
        <v>1106.2400744649874</v>
      </c>
      <c r="K221" s="1">
        <f t="shared" si="26"/>
        <v>11.062400744649874</v>
      </c>
      <c r="L221" s="2">
        <f t="shared" si="27"/>
        <v>1117.3024752096374</v>
      </c>
    </row>
    <row r="222" spans="2:12" x14ac:dyDescent="0.2">
      <c r="B222">
        <v>210</v>
      </c>
      <c r="C222" s="2">
        <f t="shared" si="28"/>
        <v>103724.5779025176</v>
      </c>
      <c r="D222" s="2">
        <f t="shared" si="29"/>
        <v>-713.10647307980855</v>
      </c>
      <c r="E222" s="2">
        <f t="shared" si="30"/>
        <v>-393.13360138517885</v>
      </c>
      <c r="F222" s="2">
        <f t="shared" si="31"/>
        <v>103331.44430113242</v>
      </c>
      <c r="G222" s="2">
        <f t="shared" si="24"/>
        <v>-1106.2400744649874</v>
      </c>
      <c r="I222">
        <v>210</v>
      </c>
      <c r="J222" s="2">
        <f t="shared" si="25"/>
        <v>1106.2400744649874</v>
      </c>
      <c r="K222" s="1">
        <f t="shared" si="26"/>
        <v>11.062400744649874</v>
      </c>
      <c r="L222" s="2">
        <f t="shared" si="27"/>
        <v>1117.3024752096374</v>
      </c>
    </row>
    <row r="223" spans="2:12" x14ac:dyDescent="0.2">
      <c r="B223">
        <v>211</v>
      </c>
      <c r="C223" s="2">
        <f t="shared" si="28"/>
        <v>103331.44430113242</v>
      </c>
      <c r="D223" s="2">
        <f t="shared" si="29"/>
        <v>-710.40367957028536</v>
      </c>
      <c r="E223" s="2">
        <f t="shared" si="30"/>
        <v>-395.83639489470204</v>
      </c>
      <c r="F223" s="2">
        <f t="shared" si="31"/>
        <v>102935.60790623771</v>
      </c>
      <c r="G223" s="2">
        <f t="shared" si="24"/>
        <v>-1106.2400744649874</v>
      </c>
      <c r="I223">
        <v>211</v>
      </c>
      <c r="J223" s="2">
        <f t="shared" si="25"/>
        <v>1106.2400744649874</v>
      </c>
      <c r="K223" s="1">
        <f t="shared" si="26"/>
        <v>11.062400744649874</v>
      </c>
      <c r="L223" s="2">
        <f t="shared" si="27"/>
        <v>1117.3024752096374</v>
      </c>
    </row>
    <row r="224" spans="2:12" x14ac:dyDescent="0.2">
      <c r="B224">
        <v>212</v>
      </c>
      <c r="C224" s="2">
        <f t="shared" si="28"/>
        <v>102935.60790623771</v>
      </c>
      <c r="D224" s="2">
        <f t="shared" si="29"/>
        <v>-707.6823043553843</v>
      </c>
      <c r="E224" s="2">
        <f t="shared" si="30"/>
        <v>-398.5577701096031</v>
      </c>
      <c r="F224" s="2">
        <f t="shared" si="31"/>
        <v>102537.05013612811</v>
      </c>
      <c r="G224" s="2">
        <f t="shared" si="24"/>
        <v>-1106.2400744649874</v>
      </c>
      <c r="I224">
        <v>212</v>
      </c>
      <c r="J224" s="2">
        <f t="shared" si="25"/>
        <v>1106.2400744649874</v>
      </c>
      <c r="K224" s="1">
        <f t="shared" si="26"/>
        <v>11.062400744649874</v>
      </c>
      <c r="L224" s="2">
        <f t="shared" si="27"/>
        <v>1117.3024752096374</v>
      </c>
    </row>
    <row r="225" spans="2:12" x14ac:dyDescent="0.2">
      <c r="B225">
        <v>213</v>
      </c>
      <c r="C225" s="2">
        <f t="shared" si="28"/>
        <v>102537.05013612811</v>
      </c>
      <c r="D225" s="2">
        <f t="shared" si="29"/>
        <v>-704.94221968588079</v>
      </c>
      <c r="E225" s="2">
        <f t="shared" si="30"/>
        <v>-401.29785477910661</v>
      </c>
      <c r="F225" s="2">
        <f t="shared" si="31"/>
        <v>102135.75228134899</v>
      </c>
      <c r="G225" s="2">
        <f t="shared" si="24"/>
        <v>-1106.2400744649874</v>
      </c>
      <c r="I225">
        <v>213</v>
      </c>
      <c r="J225" s="2">
        <f t="shared" si="25"/>
        <v>1106.2400744649874</v>
      </c>
      <c r="K225" s="1">
        <f t="shared" si="26"/>
        <v>11.062400744649874</v>
      </c>
      <c r="L225" s="2">
        <f t="shared" si="27"/>
        <v>1117.3024752096374</v>
      </c>
    </row>
    <row r="226" spans="2:12" x14ac:dyDescent="0.2">
      <c r="B226">
        <v>214</v>
      </c>
      <c r="C226" s="2">
        <f t="shared" si="28"/>
        <v>102135.75228134899</v>
      </c>
      <c r="D226" s="2">
        <f t="shared" si="29"/>
        <v>-702.18329693427438</v>
      </c>
      <c r="E226" s="2">
        <f t="shared" si="30"/>
        <v>-404.05677753071302</v>
      </c>
      <c r="F226" s="2">
        <f t="shared" si="31"/>
        <v>101731.69550381828</v>
      </c>
      <c r="G226" s="2">
        <f t="shared" si="24"/>
        <v>-1106.2400744649874</v>
      </c>
      <c r="I226">
        <v>214</v>
      </c>
      <c r="J226" s="2">
        <f t="shared" si="25"/>
        <v>1106.2400744649874</v>
      </c>
      <c r="K226" s="1">
        <f t="shared" si="26"/>
        <v>11.062400744649874</v>
      </c>
      <c r="L226" s="2">
        <f t="shared" si="27"/>
        <v>1117.3024752096374</v>
      </c>
    </row>
    <row r="227" spans="2:12" x14ac:dyDescent="0.2">
      <c r="B227">
        <v>215</v>
      </c>
      <c r="C227" s="2">
        <f t="shared" si="28"/>
        <v>101731.69550381828</v>
      </c>
      <c r="D227" s="2">
        <f t="shared" si="29"/>
        <v>-699.40540658875068</v>
      </c>
      <c r="E227" s="2">
        <f t="shared" si="30"/>
        <v>-406.83466787623672</v>
      </c>
      <c r="F227" s="2">
        <f t="shared" si="31"/>
        <v>101324.86083594205</v>
      </c>
      <c r="G227" s="2">
        <f t="shared" si="24"/>
        <v>-1106.2400744649874</v>
      </c>
      <c r="I227">
        <v>215</v>
      </c>
      <c r="J227" s="2">
        <f t="shared" si="25"/>
        <v>1106.2400744649874</v>
      </c>
      <c r="K227" s="1">
        <f t="shared" si="26"/>
        <v>11.062400744649874</v>
      </c>
      <c r="L227" s="2">
        <f t="shared" si="27"/>
        <v>1117.3024752096374</v>
      </c>
    </row>
    <row r="228" spans="2:12" x14ac:dyDescent="0.2">
      <c r="B228">
        <v>216</v>
      </c>
      <c r="C228" s="2">
        <f t="shared" si="28"/>
        <v>101324.86083594205</v>
      </c>
      <c r="D228" s="2">
        <f t="shared" si="29"/>
        <v>-696.60841824710155</v>
      </c>
      <c r="E228" s="2">
        <f t="shared" si="30"/>
        <v>-409.63165621788585</v>
      </c>
      <c r="F228" s="2">
        <f t="shared" si="31"/>
        <v>100915.22917972416</v>
      </c>
      <c r="G228" s="2">
        <f t="shared" si="24"/>
        <v>-1106.2400744649874</v>
      </c>
      <c r="I228">
        <v>216</v>
      </c>
      <c r="J228" s="2">
        <f t="shared" si="25"/>
        <v>1106.2400744649874</v>
      </c>
      <c r="K228" s="1">
        <f t="shared" si="26"/>
        <v>11.062400744649874</v>
      </c>
      <c r="L228" s="2">
        <f t="shared" si="27"/>
        <v>1117.3024752096374</v>
      </c>
    </row>
    <row r="229" spans="2:12" x14ac:dyDescent="0.2">
      <c r="B229">
        <v>217</v>
      </c>
      <c r="C229" s="2">
        <f t="shared" si="28"/>
        <v>100915.22917972416</v>
      </c>
      <c r="D229" s="2">
        <f t="shared" si="29"/>
        <v>-693.79220061060357</v>
      </c>
      <c r="E229" s="2">
        <f t="shared" si="30"/>
        <v>-412.44787385438383</v>
      </c>
      <c r="F229" s="2">
        <f t="shared" si="31"/>
        <v>100502.78130586978</v>
      </c>
      <c r="G229" s="2">
        <f t="shared" si="24"/>
        <v>-1106.2400744649874</v>
      </c>
      <c r="I229">
        <v>217</v>
      </c>
      <c r="J229" s="2">
        <f t="shared" si="25"/>
        <v>1106.2400744649874</v>
      </c>
      <c r="K229" s="1">
        <f t="shared" si="26"/>
        <v>11.062400744649874</v>
      </c>
      <c r="L229" s="2">
        <f t="shared" si="27"/>
        <v>1117.3024752096374</v>
      </c>
    </row>
    <row r="230" spans="2:12" x14ac:dyDescent="0.2">
      <c r="B230">
        <v>218</v>
      </c>
      <c r="C230" s="2">
        <f t="shared" si="28"/>
        <v>100502.78130586978</v>
      </c>
      <c r="D230" s="2">
        <f t="shared" si="29"/>
        <v>-690.9566214778547</v>
      </c>
      <c r="E230" s="2">
        <f t="shared" si="30"/>
        <v>-415.2834529871327</v>
      </c>
      <c r="F230" s="2">
        <f t="shared" si="31"/>
        <v>100087.49785288265</v>
      </c>
      <c r="G230" s="2">
        <f t="shared" si="24"/>
        <v>-1106.2400744649874</v>
      </c>
      <c r="I230">
        <v>218</v>
      </c>
      <c r="J230" s="2">
        <f t="shared" si="25"/>
        <v>1106.2400744649874</v>
      </c>
      <c r="K230" s="1">
        <f t="shared" si="26"/>
        <v>11.062400744649874</v>
      </c>
      <c r="L230" s="2">
        <f t="shared" si="27"/>
        <v>1117.3024752096374</v>
      </c>
    </row>
    <row r="231" spans="2:12" x14ac:dyDescent="0.2">
      <c r="B231">
        <v>219</v>
      </c>
      <c r="C231" s="2">
        <f t="shared" si="28"/>
        <v>100087.49785288265</v>
      </c>
      <c r="D231" s="2">
        <f t="shared" si="29"/>
        <v>-688.10154773856823</v>
      </c>
      <c r="E231" s="2">
        <f t="shared" si="30"/>
        <v>-418.13852672641917</v>
      </c>
      <c r="F231" s="2">
        <f t="shared" si="31"/>
        <v>99669.359326156235</v>
      </c>
      <c r="G231" s="2">
        <f t="shared" si="24"/>
        <v>-1106.2400744649874</v>
      </c>
      <c r="I231">
        <v>219</v>
      </c>
      <c r="J231" s="2">
        <f t="shared" si="25"/>
        <v>1106.2400744649874</v>
      </c>
      <c r="K231" s="1">
        <f t="shared" si="26"/>
        <v>11.062400744649874</v>
      </c>
      <c r="L231" s="2">
        <f t="shared" si="27"/>
        <v>1117.3024752096374</v>
      </c>
    </row>
    <row r="232" spans="2:12" x14ac:dyDescent="0.2">
      <c r="B232">
        <v>220</v>
      </c>
      <c r="C232" s="2">
        <f t="shared" si="28"/>
        <v>99669.359326156235</v>
      </c>
      <c r="D232" s="2">
        <f t="shared" si="29"/>
        <v>-685.22684536732413</v>
      </c>
      <c r="E232" s="2">
        <f t="shared" si="30"/>
        <v>-421.01322909766327</v>
      </c>
      <c r="F232" s="2">
        <f t="shared" si="31"/>
        <v>99248.346097058573</v>
      </c>
      <c r="G232" s="2">
        <f t="shared" si="24"/>
        <v>-1106.2400744649874</v>
      </c>
      <c r="I232">
        <v>220</v>
      </c>
      <c r="J232" s="2">
        <f t="shared" si="25"/>
        <v>1106.2400744649874</v>
      </c>
      <c r="K232" s="1">
        <f t="shared" si="26"/>
        <v>11.062400744649874</v>
      </c>
      <c r="L232" s="2">
        <f t="shared" si="27"/>
        <v>1117.3024752096374</v>
      </c>
    </row>
    <row r="233" spans="2:12" x14ac:dyDescent="0.2">
      <c r="B233">
        <v>221</v>
      </c>
      <c r="C233" s="2">
        <f t="shared" si="28"/>
        <v>99248.346097058573</v>
      </c>
      <c r="D233" s="2">
        <f t="shared" si="29"/>
        <v>-682.33237941727771</v>
      </c>
      <c r="E233" s="2">
        <f t="shared" si="30"/>
        <v>-423.90769504770969</v>
      </c>
      <c r="F233" s="2">
        <f t="shared" si="31"/>
        <v>98824.43840201087</v>
      </c>
      <c r="G233" s="2">
        <f t="shared" si="24"/>
        <v>-1106.2400744649874</v>
      </c>
      <c r="I233">
        <v>221</v>
      </c>
      <c r="J233" s="2">
        <f t="shared" si="25"/>
        <v>1106.2400744649874</v>
      </c>
      <c r="K233" s="1">
        <f t="shared" si="26"/>
        <v>11.062400744649874</v>
      </c>
      <c r="L233" s="2">
        <f t="shared" si="27"/>
        <v>1117.3024752096374</v>
      </c>
    </row>
    <row r="234" spans="2:12" x14ac:dyDescent="0.2">
      <c r="B234">
        <v>222</v>
      </c>
      <c r="C234" s="2">
        <f t="shared" si="28"/>
        <v>98824.43840201087</v>
      </c>
      <c r="D234" s="2">
        <f t="shared" si="29"/>
        <v>-679.41801401382475</v>
      </c>
      <c r="E234" s="2">
        <f t="shared" si="30"/>
        <v>-426.82206045116266</v>
      </c>
      <c r="F234" s="2">
        <f t="shared" si="31"/>
        <v>98397.616341559711</v>
      </c>
      <c r="G234" s="2">
        <f t="shared" si="24"/>
        <v>-1106.2400744649874</v>
      </c>
      <c r="I234">
        <v>222</v>
      </c>
      <c r="J234" s="2">
        <f t="shared" si="25"/>
        <v>1106.2400744649874</v>
      </c>
      <c r="K234" s="1">
        <f t="shared" si="26"/>
        <v>11.062400744649874</v>
      </c>
      <c r="L234" s="2">
        <f t="shared" si="27"/>
        <v>1117.3024752096374</v>
      </c>
    </row>
    <row r="235" spans="2:12" x14ac:dyDescent="0.2">
      <c r="B235">
        <v>223</v>
      </c>
      <c r="C235" s="2">
        <f t="shared" si="28"/>
        <v>98397.616341559711</v>
      </c>
      <c r="D235" s="2">
        <f t="shared" si="29"/>
        <v>-676.48361234822301</v>
      </c>
      <c r="E235" s="2">
        <f t="shared" si="30"/>
        <v>-429.7564621167644</v>
      </c>
      <c r="F235" s="2">
        <f t="shared" si="31"/>
        <v>97967.859879442942</v>
      </c>
      <c r="G235" s="2">
        <f t="shared" si="24"/>
        <v>-1106.2400744649874</v>
      </c>
      <c r="I235">
        <v>223</v>
      </c>
      <c r="J235" s="2">
        <f t="shared" si="25"/>
        <v>1106.2400744649874</v>
      </c>
      <c r="K235" s="1">
        <f t="shared" si="26"/>
        <v>11.062400744649874</v>
      </c>
      <c r="L235" s="2">
        <f t="shared" si="27"/>
        <v>1117.3024752096374</v>
      </c>
    </row>
    <row r="236" spans="2:12" x14ac:dyDescent="0.2">
      <c r="B236">
        <v>224</v>
      </c>
      <c r="C236" s="2">
        <f t="shared" si="28"/>
        <v>97967.859879442942</v>
      </c>
      <c r="D236" s="2">
        <f t="shared" si="29"/>
        <v>-673.52903667117027</v>
      </c>
      <c r="E236" s="2">
        <f t="shared" si="30"/>
        <v>-432.71103779381713</v>
      </c>
      <c r="F236" s="2">
        <f t="shared" si="31"/>
        <v>97535.148841649119</v>
      </c>
      <c r="G236" s="2">
        <f t="shared" si="24"/>
        <v>-1106.2400744649874</v>
      </c>
      <c r="I236">
        <v>224</v>
      </c>
      <c r="J236" s="2">
        <f t="shared" si="25"/>
        <v>1106.2400744649874</v>
      </c>
      <c r="K236" s="1">
        <f t="shared" si="26"/>
        <v>11.062400744649874</v>
      </c>
      <c r="L236" s="2">
        <f t="shared" si="27"/>
        <v>1117.3024752096374</v>
      </c>
    </row>
    <row r="237" spans="2:12" x14ac:dyDescent="0.2">
      <c r="B237">
        <v>225</v>
      </c>
      <c r="C237" s="2">
        <f t="shared" si="28"/>
        <v>97535.148841649119</v>
      </c>
      <c r="D237" s="2">
        <f t="shared" si="29"/>
        <v>-670.55414828633775</v>
      </c>
      <c r="E237" s="2">
        <f t="shared" si="30"/>
        <v>-435.68592617864965</v>
      </c>
      <c r="F237" s="2">
        <f t="shared" si="31"/>
        <v>97099.462915470474</v>
      </c>
      <c r="G237" s="2">
        <f t="shared" si="24"/>
        <v>-1106.2400744649874</v>
      </c>
      <c r="I237">
        <v>225</v>
      </c>
      <c r="J237" s="2">
        <f t="shared" si="25"/>
        <v>1106.2400744649874</v>
      </c>
      <c r="K237" s="1">
        <f t="shared" si="26"/>
        <v>11.062400744649874</v>
      </c>
      <c r="L237" s="2">
        <f t="shared" si="27"/>
        <v>1117.3024752096374</v>
      </c>
    </row>
    <row r="238" spans="2:12" x14ac:dyDescent="0.2">
      <c r="B238">
        <v>226</v>
      </c>
      <c r="C238" s="2">
        <f t="shared" si="28"/>
        <v>97099.462915470474</v>
      </c>
      <c r="D238" s="2">
        <f t="shared" si="29"/>
        <v>-667.55880754385953</v>
      </c>
      <c r="E238" s="2">
        <f t="shared" si="30"/>
        <v>-438.68126692112787</v>
      </c>
      <c r="F238" s="2">
        <f t="shared" si="31"/>
        <v>96660.781648549353</v>
      </c>
      <c r="G238" s="2">
        <f t="shared" si="24"/>
        <v>-1106.2400744649874</v>
      </c>
      <c r="I238">
        <v>226</v>
      </c>
      <c r="J238" s="2">
        <f t="shared" si="25"/>
        <v>1106.2400744649874</v>
      </c>
      <c r="K238" s="1">
        <f t="shared" si="26"/>
        <v>11.062400744649874</v>
      </c>
      <c r="L238" s="2">
        <f t="shared" si="27"/>
        <v>1117.3024752096374</v>
      </c>
    </row>
    <row r="239" spans="2:12" x14ac:dyDescent="0.2">
      <c r="B239">
        <v>227</v>
      </c>
      <c r="C239" s="2">
        <f t="shared" si="28"/>
        <v>96660.781648549353</v>
      </c>
      <c r="D239" s="2">
        <f t="shared" si="29"/>
        <v>-664.54287383377675</v>
      </c>
      <c r="E239" s="2">
        <f t="shared" si="30"/>
        <v>-441.69720063121065</v>
      </c>
      <c r="F239" s="2">
        <f t="shared" si="31"/>
        <v>96219.08444791814</v>
      </c>
      <c r="G239" s="2">
        <f t="shared" si="24"/>
        <v>-1106.2400744649874</v>
      </c>
      <c r="I239">
        <v>227</v>
      </c>
      <c r="J239" s="2">
        <f t="shared" si="25"/>
        <v>1106.2400744649874</v>
      </c>
      <c r="K239" s="1">
        <f t="shared" si="26"/>
        <v>11.062400744649874</v>
      </c>
      <c r="L239" s="2">
        <f t="shared" si="27"/>
        <v>1117.3024752096374</v>
      </c>
    </row>
    <row r="240" spans="2:12" x14ac:dyDescent="0.2">
      <c r="B240">
        <v>228</v>
      </c>
      <c r="C240" s="2">
        <f t="shared" si="28"/>
        <v>96219.08444791814</v>
      </c>
      <c r="D240" s="2">
        <f t="shared" si="29"/>
        <v>-661.50620557943716</v>
      </c>
      <c r="E240" s="2">
        <f t="shared" si="30"/>
        <v>-444.73386888555024</v>
      </c>
      <c r="F240" s="2">
        <f t="shared" si="31"/>
        <v>95774.350579032587</v>
      </c>
      <c r="G240" s="2">
        <f t="shared" si="24"/>
        <v>-1106.2400744649874</v>
      </c>
      <c r="I240">
        <v>228</v>
      </c>
      <c r="J240" s="2">
        <f t="shared" si="25"/>
        <v>1106.2400744649874</v>
      </c>
      <c r="K240" s="1">
        <f t="shared" si="26"/>
        <v>11.062400744649874</v>
      </c>
      <c r="L240" s="2">
        <f t="shared" si="27"/>
        <v>1117.3024752096374</v>
      </c>
    </row>
    <row r="241" spans="2:12" x14ac:dyDescent="0.2">
      <c r="B241">
        <v>229</v>
      </c>
      <c r="C241" s="2">
        <f t="shared" si="28"/>
        <v>95774.350579032587</v>
      </c>
      <c r="D241" s="2">
        <f t="shared" si="29"/>
        <v>-658.44866023084899</v>
      </c>
      <c r="E241" s="2">
        <f t="shared" si="30"/>
        <v>-447.79141423413841</v>
      </c>
      <c r="F241" s="2">
        <f t="shared" si="31"/>
        <v>95326.559164798455</v>
      </c>
      <c r="G241" s="2">
        <f t="shared" si="24"/>
        <v>-1106.2400744649874</v>
      </c>
      <c r="I241">
        <v>229</v>
      </c>
      <c r="J241" s="2">
        <f t="shared" si="25"/>
        <v>1106.2400744649874</v>
      </c>
      <c r="K241" s="1">
        <f t="shared" si="26"/>
        <v>11.062400744649874</v>
      </c>
      <c r="L241" s="2">
        <f t="shared" si="27"/>
        <v>1117.3024752096374</v>
      </c>
    </row>
    <row r="242" spans="2:12" x14ac:dyDescent="0.2">
      <c r="B242">
        <v>230</v>
      </c>
      <c r="C242" s="2">
        <f t="shared" si="28"/>
        <v>95326.559164798455</v>
      </c>
      <c r="D242" s="2">
        <f t="shared" si="29"/>
        <v>-655.37009425798942</v>
      </c>
      <c r="E242" s="2">
        <f t="shared" si="30"/>
        <v>-450.86998020699798</v>
      </c>
      <c r="F242" s="2">
        <f t="shared" si="31"/>
        <v>94875.689184591451</v>
      </c>
      <c r="G242" s="2">
        <f t="shared" si="24"/>
        <v>-1106.2400744649874</v>
      </c>
      <c r="I242">
        <v>230</v>
      </c>
      <c r="J242" s="2">
        <f t="shared" si="25"/>
        <v>1106.2400744649874</v>
      </c>
      <c r="K242" s="1">
        <f t="shared" si="26"/>
        <v>11.062400744649874</v>
      </c>
      <c r="L242" s="2">
        <f t="shared" si="27"/>
        <v>1117.3024752096374</v>
      </c>
    </row>
    <row r="243" spans="2:12" x14ac:dyDescent="0.2">
      <c r="B243">
        <v>231</v>
      </c>
      <c r="C243" s="2">
        <f t="shared" si="28"/>
        <v>94875.689184591451</v>
      </c>
      <c r="D243" s="2">
        <f t="shared" si="29"/>
        <v>-652.27036314406621</v>
      </c>
      <c r="E243" s="2">
        <f t="shared" si="30"/>
        <v>-453.96971132092119</v>
      </c>
      <c r="F243" s="2">
        <f t="shared" si="31"/>
        <v>94421.719473270525</v>
      </c>
      <c r="G243" s="2">
        <f t="shared" si="24"/>
        <v>-1106.2400744649874</v>
      </c>
      <c r="I243">
        <v>231</v>
      </c>
      <c r="J243" s="2">
        <f t="shared" si="25"/>
        <v>1106.2400744649874</v>
      </c>
      <c r="K243" s="1">
        <f t="shared" si="26"/>
        <v>11.062400744649874</v>
      </c>
      <c r="L243" s="2">
        <f t="shared" si="27"/>
        <v>1117.3024752096374</v>
      </c>
    </row>
    <row r="244" spans="2:12" x14ac:dyDescent="0.2">
      <c r="B244">
        <v>232</v>
      </c>
      <c r="C244" s="2">
        <f t="shared" si="28"/>
        <v>94421.719473270525</v>
      </c>
      <c r="D244" s="2">
        <f t="shared" si="29"/>
        <v>-649.14932137873484</v>
      </c>
      <c r="E244" s="2">
        <f t="shared" si="30"/>
        <v>-457.09075308625256</v>
      </c>
      <c r="F244" s="2">
        <f t="shared" si="31"/>
        <v>93964.628720184279</v>
      </c>
      <c r="G244" s="2">
        <f t="shared" si="24"/>
        <v>-1106.2400744649874</v>
      </c>
      <c r="I244">
        <v>232</v>
      </c>
      <c r="J244" s="2">
        <f t="shared" si="25"/>
        <v>1106.2400744649874</v>
      </c>
      <c r="K244" s="1">
        <f t="shared" si="26"/>
        <v>11.062400744649874</v>
      </c>
      <c r="L244" s="2">
        <f t="shared" si="27"/>
        <v>1117.3024752096374</v>
      </c>
    </row>
    <row r="245" spans="2:12" x14ac:dyDescent="0.2">
      <c r="B245">
        <v>233</v>
      </c>
      <c r="C245" s="2">
        <f t="shared" si="28"/>
        <v>93964.628720184279</v>
      </c>
      <c r="D245" s="2">
        <f t="shared" si="29"/>
        <v>-646.00682245126688</v>
      </c>
      <c r="E245" s="2">
        <f t="shared" si="30"/>
        <v>-460.23325201372052</v>
      </c>
      <c r="F245" s="2">
        <f t="shared" si="31"/>
        <v>93504.395468170565</v>
      </c>
      <c r="G245" s="2">
        <f t="shared" si="24"/>
        <v>-1106.2400744649874</v>
      </c>
      <c r="I245">
        <v>233</v>
      </c>
      <c r="J245" s="2">
        <f t="shared" si="25"/>
        <v>1106.2400744649874</v>
      </c>
      <c r="K245" s="1">
        <f t="shared" si="26"/>
        <v>11.062400744649874</v>
      </c>
      <c r="L245" s="2">
        <f t="shared" si="27"/>
        <v>1117.3024752096374</v>
      </c>
    </row>
    <row r="246" spans="2:12" x14ac:dyDescent="0.2">
      <c r="B246">
        <v>234</v>
      </c>
      <c r="C246" s="2">
        <f t="shared" si="28"/>
        <v>93504.395468170565</v>
      </c>
      <c r="D246" s="2">
        <f t="shared" si="29"/>
        <v>-642.84271884367263</v>
      </c>
      <c r="E246" s="2">
        <f t="shared" si="30"/>
        <v>-463.39735562131477</v>
      </c>
      <c r="F246" s="2">
        <f t="shared" si="31"/>
        <v>93040.998112549249</v>
      </c>
      <c r="G246" s="2">
        <f t="shared" si="24"/>
        <v>-1106.2400744649874</v>
      </c>
      <c r="I246">
        <v>234</v>
      </c>
      <c r="J246" s="2">
        <f t="shared" si="25"/>
        <v>1106.2400744649874</v>
      </c>
      <c r="K246" s="1">
        <f t="shared" si="26"/>
        <v>11.062400744649874</v>
      </c>
      <c r="L246" s="2">
        <f t="shared" si="27"/>
        <v>1117.3024752096374</v>
      </c>
    </row>
    <row r="247" spans="2:12" x14ac:dyDescent="0.2">
      <c r="B247">
        <v>235</v>
      </c>
      <c r="C247" s="2">
        <f t="shared" si="28"/>
        <v>93040.998112549249</v>
      </c>
      <c r="D247" s="2">
        <f t="shared" si="29"/>
        <v>-639.65686202377606</v>
      </c>
      <c r="E247" s="2">
        <f t="shared" si="30"/>
        <v>-466.58321244121134</v>
      </c>
      <c r="F247" s="2">
        <f t="shared" si="31"/>
        <v>92574.414900108037</v>
      </c>
      <c r="G247" s="2">
        <f t="shared" si="24"/>
        <v>-1106.2400744649874</v>
      </c>
      <c r="I247">
        <v>235</v>
      </c>
      <c r="J247" s="2">
        <f t="shared" si="25"/>
        <v>1106.2400744649874</v>
      </c>
      <c r="K247" s="1">
        <f t="shared" si="26"/>
        <v>11.062400744649874</v>
      </c>
      <c r="L247" s="2">
        <f t="shared" si="27"/>
        <v>1117.3024752096374</v>
      </c>
    </row>
    <row r="248" spans="2:12" x14ac:dyDescent="0.2">
      <c r="B248">
        <v>236</v>
      </c>
      <c r="C248" s="2">
        <f t="shared" si="28"/>
        <v>92574.414900108037</v>
      </c>
      <c r="D248" s="2">
        <f t="shared" si="29"/>
        <v>-636.44910243824279</v>
      </c>
      <c r="E248" s="2">
        <f t="shared" si="30"/>
        <v>-469.79097202674461</v>
      </c>
      <c r="F248" s="2">
        <f t="shared" si="31"/>
        <v>92104.623928081288</v>
      </c>
      <c r="G248" s="2">
        <f t="shared" si="24"/>
        <v>-1106.2400744649874</v>
      </c>
      <c r="I248">
        <v>236</v>
      </c>
      <c r="J248" s="2">
        <f t="shared" si="25"/>
        <v>1106.2400744649874</v>
      </c>
      <c r="K248" s="1">
        <f t="shared" si="26"/>
        <v>11.062400744649874</v>
      </c>
      <c r="L248" s="2">
        <f t="shared" si="27"/>
        <v>1117.3024752096374</v>
      </c>
    </row>
    <row r="249" spans="2:12" x14ac:dyDescent="0.2">
      <c r="B249">
        <v>237</v>
      </c>
      <c r="C249" s="2">
        <f t="shared" si="28"/>
        <v>92104.623928081288</v>
      </c>
      <c r="D249" s="2">
        <f t="shared" si="29"/>
        <v>-633.21928950555889</v>
      </c>
      <c r="E249" s="2">
        <f t="shared" si="30"/>
        <v>-473.02078495942851</v>
      </c>
      <c r="F249" s="2">
        <f t="shared" si="31"/>
        <v>91631.603143121858</v>
      </c>
      <c r="G249" s="2">
        <f t="shared" si="24"/>
        <v>-1106.2400744649874</v>
      </c>
      <c r="I249">
        <v>237</v>
      </c>
      <c r="J249" s="2">
        <f t="shared" si="25"/>
        <v>1106.2400744649874</v>
      </c>
      <c r="K249" s="1">
        <f t="shared" si="26"/>
        <v>11.062400744649874</v>
      </c>
      <c r="L249" s="2">
        <f t="shared" si="27"/>
        <v>1117.3024752096374</v>
      </c>
    </row>
    <row r="250" spans="2:12" x14ac:dyDescent="0.2">
      <c r="B250">
        <v>238</v>
      </c>
      <c r="C250" s="2">
        <f t="shared" si="28"/>
        <v>91631.603143121858</v>
      </c>
      <c r="D250" s="2">
        <f t="shared" si="29"/>
        <v>-629.96727160896273</v>
      </c>
      <c r="E250" s="2">
        <f t="shared" si="30"/>
        <v>-476.27280285602467</v>
      </c>
      <c r="F250" s="2">
        <f t="shared" si="31"/>
        <v>91155.330340265835</v>
      </c>
      <c r="G250" s="2">
        <f t="shared" si="24"/>
        <v>-1106.2400744649874</v>
      </c>
      <c r="I250">
        <v>238</v>
      </c>
      <c r="J250" s="2">
        <f t="shared" si="25"/>
        <v>1106.2400744649874</v>
      </c>
      <c r="K250" s="1">
        <f t="shared" si="26"/>
        <v>11.062400744649874</v>
      </c>
      <c r="L250" s="2">
        <f t="shared" si="27"/>
        <v>1117.3024752096374</v>
      </c>
    </row>
    <row r="251" spans="2:12" x14ac:dyDescent="0.2">
      <c r="B251">
        <v>239</v>
      </c>
      <c r="C251" s="2">
        <f t="shared" si="28"/>
        <v>91155.330340265835</v>
      </c>
      <c r="D251" s="2">
        <f t="shared" si="29"/>
        <v>-626.69289608932763</v>
      </c>
      <c r="E251" s="2">
        <f t="shared" si="30"/>
        <v>-479.54717837565977</v>
      </c>
      <c r="F251" s="2">
        <f t="shared" si="31"/>
        <v>90675.783161890169</v>
      </c>
      <c r="G251" s="2">
        <f t="shared" si="24"/>
        <v>-1106.2400744649874</v>
      </c>
      <c r="I251">
        <v>239</v>
      </c>
      <c r="J251" s="2">
        <f t="shared" si="25"/>
        <v>1106.2400744649874</v>
      </c>
      <c r="K251" s="1">
        <f t="shared" si="26"/>
        <v>11.062400744649874</v>
      </c>
      <c r="L251" s="2">
        <f t="shared" si="27"/>
        <v>1117.3024752096374</v>
      </c>
    </row>
    <row r="252" spans="2:12" x14ac:dyDescent="0.2">
      <c r="B252">
        <v>240</v>
      </c>
      <c r="C252" s="2">
        <f t="shared" si="28"/>
        <v>90675.783161890169</v>
      </c>
      <c r="D252" s="2">
        <f t="shared" si="29"/>
        <v>-623.39600923799492</v>
      </c>
      <c r="E252" s="2">
        <f t="shared" si="30"/>
        <v>-482.84406522699248</v>
      </c>
      <c r="F252" s="2">
        <f t="shared" si="31"/>
        <v>90192.939096663176</v>
      </c>
      <c r="G252" s="2">
        <f t="shared" si="24"/>
        <v>-1106.2400744649874</v>
      </c>
      <c r="I252">
        <v>240</v>
      </c>
      <c r="J252" s="2">
        <f t="shared" si="25"/>
        <v>1106.2400744649874</v>
      </c>
      <c r="K252" s="1">
        <f t="shared" si="26"/>
        <v>11.062400744649874</v>
      </c>
      <c r="L252" s="2">
        <f t="shared" si="27"/>
        <v>1117.3024752096374</v>
      </c>
    </row>
    <row r="253" spans="2:12" x14ac:dyDescent="0.2">
      <c r="B253">
        <v>241</v>
      </c>
      <c r="C253" s="2">
        <f t="shared" si="28"/>
        <v>90192.939096663176</v>
      </c>
      <c r="D253" s="2">
        <f t="shared" si="29"/>
        <v>-620.07645628955936</v>
      </c>
      <c r="E253" s="2">
        <f t="shared" si="30"/>
        <v>-486.16361817542804</v>
      </c>
      <c r="F253" s="2">
        <f t="shared" si="31"/>
        <v>89706.775478487747</v>
      </c>
      <c r="G253" s="2">
        <f t="shared" si="24"/>
        <v>-1106.2400744649874</v>
      </c>
      <c r="I253">
        <v>241</v>
      </c>
      <c r="J253" s="2">
        <f t="shared" si="25"/>
        <v>1106.2400744649874</v>
      </c>
      <c r="K253" s="1">
        <f t="shared" si="26"/>
        <v>11.062400744649874</v>
      </c>
      <c r="L253" s="2">
        <f t="shared" si="27"/>
        <v>1117.3024752096374</v>
      </c>
    </row>
    <row r="254" spans="2:12" x14ac:dyDescent="0.2">
      <c r="B254">
        <v>242</v>
      </c>
      <c r="C254" s="2">
        <f t="shared" si="28"/>
        <v>89706.775478487747</v>
      </c>
      <c r="D254" s="2">
        <f t="shared" si="29"/>
        <v>-616.73408141460322</v>
      </c>
      <c r="E254" s="2">
        <f t="shared" si="30"/>
        <v>-489.50599305038418</v>
      </c>
      <c r="F254" s="2">
        <f t="shared" si="31"/>
        <v>89217.269485437369</v>
      </c>
      <c r="G254" s="2">
        <f t="shared" si="24"/>
        <v>-1106.2400744649874</v>
      </c>
      <c r="I254">
        <v>242</v>
      </c>
      <c r="J254" s="2">
        <f t="shared" si="25"/>
        <v>1106.2400744649874</v>
      </c>
      <c r="K254" s="1">
        <f t="shared" si="26"/>
        <v>11.062400744649874</v>
      </c>
      <c r="L254" s="2">
        <f t="shared" si="27"/>
        <v>1117.3024752096374</v>
      </c>
    </row>
    <row r="255" spans="2:12" x14ac:dyDescent="0.2">
      <c r="B255">
        <v>243</v>
      </c>
      <c r="C255" s="2">
        <f t="shared" si="28"/>
        <v>89217.269485437369</v>
      </c>
      <c r="D255" s="2">
        <f t="shared" si="29"/>
        <v>-613.36872771238188</v>
      </c>
      <c r="E255" s="2">
        <f t="shared" si="30"/>
        <v>-492.87134675260552</v>
      </c>
      <c r="F255" s="2">
        <f t="shared" si="31"/>
        <v>88724.398138684759</v>
      </c>
      <c r="G255" s="2">
        <f t="shared" si="24"/>
        <v>-1106.2400744649874</v>
      </c>
      <c r="I255">
        <v>243</v>
      </c>
      <c r="J255" s="2">
        <f t="shared" si="25"/>
        <v>1106.2400744649874</v>
      </c>
      <c r="K255" s="1">
        <f t="shared" si="26"/>
        <v>11.062400744649874</v>
      </c>
      <c r="L255" s="2">
        <f t="shared" si="27"/>
        <v>1117.3024752096374</v>
      </c>
    </row>
    <row r="256" spans="2:12" x14ac:dyDescent="0.2">
      <c r="B256">
        <v>244</v>
      </c>
      <c r="C256" s="2">
        <f t="shared" si="28"/>
        <v>88724.398138684759</v>
      </c>
      <c r="D256" s="2">
        <f t="shared" si="29"/>
        <v>-609.9802372034577</v>
      </c>
      <c r="E256" s="2">
        <f t="shared" si="30"/>
        <v>-496.2598372615297</v>
      </c>
      <c r="F256" s="2">
        <f t="shared" si="31"/>
        <v>88228.138301423227</v>
      </c>
      <c r="G256" s="2">
        <f t="shared" si="24"/>
        <v>-1106.2400744649874</v>
      </c>
      <c r="I256">
        <v>244</v>
      </c>
      <c r="J256" s="2">
        <f t="shared" si="25"/>
        <v>1106.2400744649874</v>
      </c>
      <c r="K256" s="1">
        <f t="shared" si="26"/>
        <v>11.062400744649874</v>
      </c>
      <c r="L256" s="2">
        <f t="shared" si="27"/>
        <v>1117.3024752096374</v>
      </c>
    </row>
    <row r="257" spans="2:12" x14ac:dyDescent="0.2">
      <c r="B257">
        <v>245</v>
      </c>
      <c r="C257" s="2">
        <f t="shared" si="28"/>
        <v>88228.138301423227</v>
      </c>
      <c r="D257" s="2">
        <f t="shared" si="29"/>
        <v>-606.56845082228472</v>
      </c>
      <c r="E257" s="2">
        <f t="shared" si="30"/>
        <v>-499.67162364270268</v>
      </c>
      <c r="F257" s="2">
        <f t="shared" si="31"/>
        <v>87728.466677780525</v>
      </c>
      <c r="G257" s="2">
        <f t="shared" si="24"/>
        <v>-1106.2400744649874</v>
      </c>
      <c r="I257">
        <v>245</v>
      </c>
      <c r="J257" s="2">
        <f t="shared" si="25"/>
        <v>1106.2400744649874</v>
      </c>
      <c r="K257" s="1">
        <f t="shared" si="26"/>
        <v>11.062400744649874</v>
      </c>
      <c r="L257" s="2">
        <f t="shared" si="27"/>
        <v>1117.3024752096374</v>
      </c>
    </row>
    <row r="258" spans="2:12" x14ac:dyDescent="0.2">
      <c r="B258">
        <v>246</v>
      </c>
      <c r="C258" s="2">
        <f t="shared" si="28"/>
        <v>87728.466677780525</v>
      </c>
      <c r="D258" s="2">
        <f t="shared" si="29"/>
        <v>-603.13320840974109</v>
      </c>
      <c r="E258" s="2">
        <f t="shared" si="30"/>
        <v>-503.10686605524631</v>
      </c>
      <c r="F258" s="2">
        <f t="shared" si="31"/>
        <v>87225.359811725284</v>
      </c>
      <c r="G258" s="2">
        <f t="shared" si="24"/>
        <v>-1106.2400744649874</v>
      </c>
      <c r="I258">
        <v>246</v>
      </c>
      <c r="J258" s="2">
        <f t="shared" si="25"/>
        <v>1106.2400744649874</v>
      </c>
      <c r="K258" s="1">
        <f t="shared" si="26"/>
        <v>11.062400744649874</v>
      </c>
      <c r="L258" s="2">
        <f t="shared" si="27"/>
        <v>1117.3024752096374</v>
      </c>
    </row>
    <row r="259" spans="2:12" x14ac:dyDescent="0.2">
      <c r="B259">
        <v>247</v>
      </c>
      <c r="C259" s="2">
        <f t="shared" si="28"/>
        <v>87225.359811725284</v>
      </c>
      <c r="D259" s="2">
        <f t="shared" si="29"/>
        <v>-599.67434870561135</v>
      </c>
      <c r="E259" s="2">
        <f t="shared" si="30"/>
        <v>-506.56572575937605</v>
      </c>
      <c r="F259" s="2">
        <f t="shared" si="31"/>
        <v>86718.794085965914</v>
      </c>
      <c r="G259" s="2">
        <f t="shared" si="24"/>
        <v>-1106.2400744649874</v>
      </c>
      <c r="I259">
        <v>247</v>
      </c>
      <c r="J259" s="2">
        <f t="shared" si="25"/>
        <v>1106.2400744649874</v>
      </c>
      <c r="K259" s="1">
        <f t="shared" si="26"/>
        <v>11.062400744649874</v>
      </c>
      <c r="L259" s="2">
        <f t="shared" si="27"/>
        <v>1117.3024752096374</v>
      </c>
    </row>
    <row r="260" spans="2:12" x14ac:dyDescent="0.2">
      <c r="B260">
        <v>248</v>
      </c>
      <c r="C260" s="2">
        <f t="shared" si="28"/>
        <v>86718.794085965914</v>
      </c>
      <c r="D260" s="2">
        <f t="shared" si="29"/>
        <v>-596.19170934101567</v>
      </c>
      <c r="E260" s="2">
        <f t="shared" si="30"/>
        <v>-510.04836512397173</v>
      </c>
      <c r="F260" s="2">
        <f t="shared" si="31"/>
        <v>86208.745720841936</v>
      </c>
      <c r="G260" s="2">
        <f t="shared" si="24"/>
        <v>-1106.2400744649874</v>
      </c>
      <c r="I260">
        <v>248</v>
      </c>
      <c r="J260" s="2">
        <f t="shared" si="25"/>
        <v>1106.2400744649874</v>
      </c>
      <c r="K260" s="1">
        <f t="shared" si="26"/>
        <v>11.062400744649874</v>
      </c>
      <c r="L260" s="2">
        <f t="shared" si="27"/>
        <v>1117.3024752096374</v>
      </c>
    </row>
    <row r="261" spans="2:12" x14ac:dyDescent="0.2">
      <c r="B261">
        <v>249</v>
      </c>
      <c r="C261" s="2">
        <f t="shared" si="28"/>
        <v>86208.745720841936</v>
      </c>
      <c r="D261" s="2">
        <f t="shared" si="29"/>
        <v>-592.68512683078836</v>
      </c>
      <c r="E261" s="2">
        <f t="shared" si="30"/>
        <v>-513.55494763419904</v>
      </c>
      <c r="F261" s="2">
        <f t="shared" si="31"/>
        <v>85695.190773207738</v>
      </c>
      <c r="G261" s="2">
        <f t="shared" si="24"/>
        <v>-1106.2400744649874</v>
      </c>
      <c r="I261">
        <v>249</v>
      </c>
      <c r="J261" s="2">
        <f t="shared" si="25"/>
        <v>1106.2400744649874</v>
      </c>
      <c r="K261" s="1">
        <f t="shared" si="26"/>
        <v>11.062400744649874</v>
      </c>
      <c r="L261" s="2">
        <f t="shared" si="27"/>
        <v>1117.3024752096374</v>
      </c>
    </row>
    <row r="262" spans="2:12" x14ac:dyDescent="0.2">
      <c r="B262">
        <v>250</v>
      </c>
      <c r="C262" s="2">
        <f t="shared" si="28"/>
        <v>85695.190773207738</v>
      </c>
      <c r="D262" s="2">
        <f t="shared" si="29"/>
        <v>-589.15443656580317</v>
      </c>
      <c r="E262" s="2">
        <f t="shared" si="30"/>
        <v>-517.08563789918423</v>
      </c>
      <c r="F262" s="2">
        <f t="shared" si="31"/>
        <v>85178.10513530855</v>
      </c>
      <c r="G262" s="2">
        <f t="shared" si="24"/>
        <v>-1106.2400744649874</v>
      </c>
      <c r="I262">
        <v>250</v>
      </c>
      <c r="J262" s="2">
        <f t="shared" si="25"/>
        <v>1106.2400744649874</v>
      </c>
      <c r="K262" s="1">
        <f t="shared" si="26"/>
        <v>11.062400744649874</v>
      </c>
      <c r="L262" s="2">
        <f t="shared" si="27"/>
        <v>1117.3024752096374</v>
      </c>
    </row>
    <row r="263" spans="2:12" x14ac:dyDescent="0.2">
      <c r="B263">
        <v>251</v>
      </c>
      <c r="C263" s="2">
        <f t="shared" si="28"/>
        <v>85178.10513530855</v>
      </c>
      <c r="D263" s="2">
        <f t="shared" si="29"/>
        <v>-585.59947280524625</v>
      </c>
      <c r="E263" s="2">
        <f t="shared" si="30"/>
        <v>-520.64060165974115</v>
      </c>
      <c r="F263" s="2">
        <f t="shared" si="31"/>
        <v>84657.464533648803</v>
      </c>
      <c r="G263" s="2">
        <f t="shared" si="24"/>
        <v>-1106.2400744649874</v>
      </c>
      <c r="I263">
        <v>251</v>
      </c>
      <c r="J263" s="2">
        <f t="shared" si="25"/>
        <v>1106.2400744649874</v>
      </c>
      <c r="K263" s="1">
        <f t="shared" si="26"/>
        <v>11.062400744649874</v>
      </c>
      <c r="L263" s="2">
        <f t="shared" si="27"/>
        <v>1117.3024752096374</v>
      </c>
    </row>
    <row r="264" spans="2:12" x14ac:dyDescent="0.2">
      <c r="B264">
        <v>252</v>
      </c>
      <c r="C264" s="2">
        <f t="shared" si="28"/>
        <v>84657.464533648803</v>
      </c>
      <c r="D264" s="2">
        <f t="shared" si="29"/>
        <v>-582.02006866883551</v>
      </c>
      <c r="E264" s="2">
        <f t="shared" si="30"/>
        <v>-524.2200057961519</v>
      </c>
      <c r="F264" s="2">
        <f t="shared" si="31"/>
        <v>84133.244527852657</v>
      </c>
      <c r="G264" s="2">
        <f t="shared" si="24"/>
        <v>-1106.2400744649874</v>
      </c>
      <c r="I264">
        <v>252</v>
      </c>
      <c r="J264" s="2">
        <f t="shared" si="25"/>
        <v>1106.2400744649874</v>
      </c>
      <c r="K264" s="1">
        <f t="shared" si="26"/>
        <v>11.062400744649874</v>
      </c>
      <c r="L264" s="2">
        <f t="shared" si="27"/>
        <v>1117.3024752096374</v>
      </c>
    </row>
    <row r="265" spans="2:12" x14ac:dyDescent="0.2">
      <c r="B265">
        <v>253</v>
      </c>
      <c r="C265" s="2">
        <f t="shared" si="28"/>
        <v>84133.244527852657</v>
      </c>
      <c r="D265" s="2">
        <f t="shared" si="29"/>
        <v>-578.41605612898707</v>
      </c>
      <c r="E265" s="2">
        <f t="shared" si="30"/>
        <v>-527.82401833600034</v>
      </c>
      <c r="F265" s="2">
        <f t="shared" si="31"/>
        <v>83605.420509516654</v>
      </c>
      <c r="G265" s="2">
        <f t="shared" si="24"/>
        <v>-1106.2400744649874</v>
      </c>
      <c r="I265">
        <v>253</v>
      </c>
      <c r="J265" s="2">
        <f t="shared" si="25"/>
        <v>1106.2400744649874</v>
      </c>
      <c r="K265" s="1">
        <f t="shared" si="26"/>
        <v>11.062400744649874</v>
      </c>
      <c r="L265" s="2">
        <f t="shared" si="27"/>
        <v>1117.3024752096374</v>
      </c>
    </row>
    <row r="266" spans="2:12" x14ac:dyDescent="0.2">
      <c r="B266">
        <v>254</v>
      </c>
      <c r="C266" s="2">
        <f t="shared" si="28"/>
        <v>83605.420509516654</v>
      </c>
      <c r="D266" s="2">
        <f t="shared" si="29"/>
        <v>-574.78726600292703</v>
      </c>
      <c r="E266" s="2">
        <f t="shared" si="30"/>
        <v>-531.45280846206037</v>
      </c>
      <c r="F266" s="2">
        <f t="shared" si="31"/>
        <v>83073.9677010546</v>
      </c>
      <c r="G266" s="2">
        <f t="shared" si="24"/>
        <v>-1106.2400744649874</v>
      </c>
      <c r="I266">
        <v>254</v>
      </c>
      <c r="J266" s="2">
        <f t="shared" si="25"/>
        <v>1106.2400744649874</v>
      </c>
      <c r="K266" s="1">
        <f t="shared" si="26"/>
        <v>11.062400744649874</v>
      </c>
      <c r="L266" s="2">
        <f t="shared" si="27"/>
        <v>1117.3024752096374</v>
      </c>
    </row>
    <row r="267" spans="2:12" x14ac:dyDescent="0.2">
      <c r="B267">
        <v>255</v>
      </c>
      <c r="C267" s="2">
        <f t="shared" si="28"/>
        <v>83073.9677010546</v>
      </c>
      <c r="D267" s="2">
        <f t="shared" si="29"/>
        <v>-571.13352794475043</v>
      </c>
      <c r="E267" s="2">
        <f t="shared" si="30"/>
        <v>-535.10654652023698</v>
      </c>
      <c r="F267" s="2">
        <f t="shared" si="31"/>
        <v>82538.861154534359</v>
      </c>
      <c r="G267" s="2">
        <f t="shared" si="24"/>
        <v>-1106.2400744649874</v>
      </c>
      <c r="I267">
        <v>255</v>
      </c>
      <c r="J267" s="2">
        <f t="shared" si="25"/>
        <v>1106.2400744649874</v>
      </c>
      <c r="K267" s="1">
        <f t="shared" si="26"/>
        <v>11.062400744649874</v>
      </c>
      <c r="L267" s="2">
        <f t="shared" si="27"/>
        <v>1117.3024752096374</v>
      </c>
    </row>
    <row r="268" spans="2:12" x14ac:dyDescent="0.2">
      <c r="B268">
        <v>256</v>
      </c>
      <c r="C268" s="2">
        <f t="shared" si="28"/>
        <v>82538.861154534359</v>
      </c>
      <c r="D268" s="2">
        <f t="shared" si="29"/>
        <v>-567.45467043742372</v>
      </c>
      <c r="E268" s="2">
        <f t="shared" si="30"/>
        <v>-538.78540402756369</v>
      </c>
      <c r="F268" s="2">
        <f t="shared" si="31"/>
        <v>82000.075750506789</v>
      </c>
      <c r="G268" s="2">
        <f t="shared" si="24"/>
        <v>-1106.2400744649874</v>
      </c>
      <c r="I268">
        <v>256</v>
      </c>
      <c r="J268" s="2">
        <f t="shared" si="25"/>
        <v>1106.2400744649874</v>
      </c>
      <c r="K268" s="1">
        <f t="shared" si="26"/>
        <v>11.062400744649874</v>
      </c>
      <c r="L268" s="2">
        <f t="shared" si="27"/>
        <v>1117.3024752096374</v>
      </c>
    </row>
    <row r="269" spans="2:12" x14ac:dyDescent="0.2">
      <c r="B269">
        <v>257</v>
      </c>
      <c r="C269" s="2">
        <f t="shared" si="28"/>
        <v>82000.075750506789</v>
      </c>
      <c r="D269" s="2">
        <f t="shared" si="29"/>
        <v>-563.75052078473414</v>
      </c>
      <c r="E269" s="2">
        <f t="shared" si="30"/>
        <v>-542.48955368025327</v>
      </c>
      <c r="F269" s="2">
        <f t="shared" si="31"/>
        <v>81457.586196826538</v>
      </c>
      <c r="G269" s="2">
        <f t="shared" si="24"/>
        <v>-1106.2400744649874</v>
      </c>
      <c r="I269">
        <v>257</v>
      </c>
      <c r="J269" s="2">
        <f t="shared" si="25"/>
        <v>1106.2400744649874</v>
      </c>
      <c r="K269" s="1">
        <f t="shared" si="26"/>
        <v>11.062400744649874</v>
      </c>
      <c r="L269" s="2">
        <f t="shared" si="27"/>
        <v>1117.3024752096374</v>
      </c>
    </row>
    <row r="270" spans="2:12" x14ac:dyDescent="0.2">
      <c r="B270">
        <v>258</v>
      </c>
      <c r="C270" s="2">
        <f t="shared" si="28"/>
        <v>81457.586196826538</v>
      </c>
      <c r="D270" s="2">
        <f t="shared" si="29"/>
        <v>-560.02090510318249</v>
      </c>
      <c r="E270" s="2">
        <f t="shared" si="30"/>
        <v>-546.21916936180492</v>
      </c>
      <c r="F270" s="2">
        <f t="shared" si="31"/>
        <v>80911.36702746473</v>
      </c>
      <c r="G270" s="2">
        <f t="shared" ref="G270:G333" si="32">PMT($C$7/12,$C$6,$C$5)</f>
        <v>-1106.2400744649874</v>
      </c>
      <c r="I270">
        <v>258</v>
      </c>
      <c r="J270" s="2">
        <f t="shared" ref="J270:J333" si="33">-G270</f>
        <v>1106.2400744649874</v>
      </c>
      <c r="K270" s="1">
        <f t="shared" ref="K270:K333" si="34">-PMT($C$7/12,$C$6,$D$8)</f>
        <v>11.062400744649874</v>
      </c>
      <c r="L270" s="2">
        <f t="shared" ref="L270:L333" si="35">J270+K270</f>
        <v>1117.3024752096374</v>
      </c>
    </row>
    <row r="271" spans="2:12" x14ac:dyDescent="0.2">
      <c r="B271">
        <v>259</v>
      </c>
      <c r="C271" s="2">
        <f t="shared" ref="C271:C334" si="36">F270</f>
        <v>80911.36702746473</v>
      </c>
      <c r="D271" s="2">
        <f t="shared" ref="D271:D334" si="37">-C271*($C$7/12)</f>
        <v>-556.26564831382007</v>
      </c>
      <c r="E271" s="2">
        <f t="shared" ref="E271:E334" si="38">G271-D271</f>
        <v>-549.97442615116734</v>
      </c>
      <c r="F271" s="2">
        <f t="shared" ref="F271:F334" si="39">C271+E271</f>
        <v>80361.392601313564</v>
      </c>
      <c r="G271" s="2">
        <f t="shared" si="32"/>
        <v>-1106.2400744649874</v>
      </c>
      <c r="I271">
        <v>259</v>
      </c>
      <c r="J271" s="2">
        <f t="shared" si="33"/>
        <v>1106.2400744649874</v>
      </c>
      <c r="K271" s="1">
        <f t="shared" si="34"/>
        <v>11.062400744649874</v>
      </c>
      <c r="L271" s="2">
        <f t="shared" si="35"/>
        <v>1117.3024752096374</v>
      </c>
    </row>
    <row r="272" spans="2:12" x14ac:dyDescent="0.2">
      <c r="B272">
        <v>260</v>
      </c>
      <c r="C272" s="2">
        <f t="shared" si="36"/>
        <v>80361.392601313564</v>
      </c>
      <c r="D272" s="2">
        <f t="shared" si="37"/>
        <v>-552.48457413403071</v>
      </c>
      <c r="E272" s="2">
        <f t="shared" si="38"/>
        <v>-553.75550033095669</v>
      </c>
      <c r="F272" s="2">
        <f t="shared" si="39"/>
        <v>79807.637100982611</v>
      </c>
      <c r="G272" s="2">
        <f t="shared" si="32"/>
        <v>-1106.2400744649874</v>
      </c>
      <c r="I272">
        <v>260</v>
      </c>
      <c r="J272" s="2">
        <f t="shared" si="33"/>
        <v>1106.2400744649874</v>
      </c>
      <c r="K272" s="1">
        <f t="shared" si="34"/>
        <v>11.062400744649874</v>
      </c>
      <c r="L272" s="2">
        <f t="shared" si="35"/>
        <v>1117.3024752096374</v>
      </c>
    </row>
    <row r="273" spans="2:12" x14ac:dyDescent="0.2">
      <c r="B273">
        <v>261</v>
      </c>
      <c r="C273" s="2">
        <f t="shared" si="36"/>
        <v>79807.637100982611</v>
      </c>
      <c r="D273" s="2">
        <f t="shared" si="37"/>
        <v>-548.6775050692554</v>
      </c>
      <c r="E273" s="2">
        <f t="shared" si="38"/>
        <v>-557.562569395732</v>
      </c>
      <c r="F273" s="2">
        <f t="shared" si="39"/>
        <v>79250.074531586884</v>
      </c>
      <c r="G273" s="2">
        <f t="shared" si="32"/>
        <v>-1106.2400744649874</v>
      </c>
      <c r="I273">
        <v>261</v>
      </c>
      <c r="J273" s="2">
        <f t="shared" si="33"/>
        <v>1106.2400744649874</v>
      </c>
      <c r="K273" s="1">
        <f t="shared" si="34"/>
        <v>11.062400744649874</v>
      </c>
      <c r="L273" s="2">
        <f t="shared" si="35"/>
        <v>1117.3024752096374</v>
      </c>
    </row>
    <row r="274" spans="2:12" x14ac:dyDescent="0.2">
      <c r="B274">
        <v>262</v>
      </c>
      <c r="C274" s="2">
        <f t="shared" si="36"/>
        <v>79250.074531586884</v>
      </c>
      <c r="D274" s="2">
        <f t="shared" si="37"/>
        <v>-544.84426240465984</v>
      </c>
      <c r="E274" s="2">
        <f t="shared" si="38"/>
        <v>-561.39581206032756</v>
      </c>
      <c r="F274" s="2">
        <f t="shared" si="39"/>
        <v>78688.67871952655</v>
      </c>
      <c r="G274" s="2">
        <f t="shared" si="32"/>
        <v>-1106.2400744649874</v>
      </c>
      <c r="I274">
        <v>262</v>
      </c>
      <c r="J274" s="2">
        <f t="shared" si="33"/>
        <v>1106.2400744649874</v>
      </c>
      <c r="K274" s="1">
        <f t="shared" si="34"/>
        <v>11.062400744649874</v>
      </c>
      <c r="L274" s="2">
        <f t="shared" si="35"/>
        <v>1117.3024752096374</v>
      </c>
    </row>
    <row r="275" spans="2:12" x14ac:dyDescent="0.2">
      <c r="B275">
        <v>263</v>
      </c>
      <c r="C275" s="2">
        <f t="shared" si="36"/>
        <v>78688.67871952655</v>
      </c>
      <c r="D275" s="2">
        <f t="shared" si="37"/>
        <v>-540.98466619674502</v>
      </c>
      <c r="E275" s="2">
        <f t="shared" si="38"/>
        <v>-565.25540826824238</v>
      </c>
      <c r="F275" s="2">
        <f t="shared" si="39"/>
        <v>78123.423311258302</v>
      </c>
      <c r="G275" s="2">
        <f t="shared" si="32"/>
        <v>-1106.2400744649874</v>
      </c>
      <c r="I275">
        <v>263</v>
      </c>
      <c r="J275" s="2">
        <f t="shared" si="33"/>
        <v>1106.2400744649874</v>
      </c>
      <c r="K275" s="1">
        <f t="shared" si="34"/>
        <v>11.062400744649874</v>
      </c>
      <c r="L275" s="2">
        <f t="shared" si="35"/>
        <v>1117.3024752096374</v>
      </c>
    </row>
    <row r="276" spans="2:12" x14ac:dyDescent="0.2">
      <c r="B276">
        <v>264</v>
      </c>
      <c r="C276" s="2">
        <f t="shared" si="36"/>
        <v>78123.423311258302</v>
      </c>
      <c r="D276" s="2">
        <f t="shared" si="37"/>
        <v>-537.09853526490087</v>
      </c>
      <c r="E276" s="2">
        <f t="shared" si="38"/>
        <v>-569.14153920008653</v>
      </c>
      <c r="F276" s="2">
        <f t="shared" si="39"/>
        <v>77554.28177205821</v>
      </c>
      <c r="G276" s="2">
        <f t="shared" si="32"/>
        <v>-1106.2400744649874</v>
      </c>
      <c r="I276">
        <v>264</v>
      </c>
      <c r="J276" s="2">
        <f t="shared" si="33"/>
        <v>1106.2400744649874</v>
      </c>
      <c r="K276" s="1">
        <f t="shared" si="34"/>
        <v>11.062400744649874</v>
      </c>
      <c r="L276" s="2">
        <f t="shared" si="35"/>
        <v>1117.3024752096374</v>
      </c>
    </row>
    <row r="277" spans="2:12" x14ac:dyDescent="0.2">
      <c r="B277">
        <v>265</v>
      </c>
      <c r="C277" s="2">
        <f t="shared" si="36"/>
        <v>77554.28177205821</v>
      </c>
      <c r="D277" s="2">
        <f t="shared" si="37"/>
        <v>-533.18568718290021</v>
      </c>
      <c r="E277" s="2">
        <f t="shared" si="38"/>
        <v>-573.05438728208719</v>
      </c>
      <c r="F277" s="2">
        <f t="shared" si="39"/>
        <v>76981.227384776124</v>
      </c>
      <c r="G277" s="2">
        <f t="shared" si="32"/>
        <v>-1106.2400744649874</v>
      </c>
      <c r="I277">
        <v>265</v>
      </c>
      <c r="J277" s="2">
        <f t="shared" si="33"/>
        <v>1106.2400744649874</v>
      </c>
      <c r="K277" s="1">
        <f t="shared" si="34"/>
        <v>11.062400744649874</v>
      </c>
      <c r="L277" s="2">
        <f t="shared" si="35"/>
        <v>1117.3024752096374</v>
      </c>
    </row>
    <row r="278" spans="2:12" x14ac:dyDescent="0.2">
      <c r="B278">
        <v>266</v>
      </c>
      <c r="C278" s="2">
        <f t="shared" si="36"/>
        <v>76981.227384776124</v>
      </c>
      <c r="D278" s="2">
        <f t="shared" si="37"/>
        <v>-529.24593827033584</v>
      </c>
      <c r="E278" s="2">
        <f t="shared" si="38"/>
        <v>-576.99413619465156</v>
      </c>
      <c r="F278" s="2">
        <f t="shared" si="39"/>
        <v>76404.23324858147</v>
      </c>
      <c r="G278" s="2">
        <f t="shared" si="32"/>
        <v>-1106.2400744649874</v>
      </c>
      <c r="I278">
        <v>266</v>
      </c>
      <c r="J278" s="2">
        <f t="shared" si="33"/>
        <v>1106.2400744649874</v>
      </c>
      <c r="K278" s="1">
        <f t="shared" si="34"/>
        <v>11.062400744649874</v>
      </c>
      <c r="L278" s="2">
        <f t="shared" si="35"/>
        <v>1117.3024752096374</v>
      </c>
    </row>
    <row r="279" spans="2:12" x14ac:dyDescent="0.2">
      <c r="B279">
        <v>267</v>
      </c>
      <c r="C279" s="2">
        <f t="shared" si="36"/>
        <v>76404.23324858147</v>
      </c>
      <c r="D279" s="2">
        <f t="shared" si="37"/>
        <v>-525.27910358399765</v>
      </c>
      <c r="E279" s="2">
        <f t="shared" si="38"/>
        <v>-580.96097088098975</v>
      </c>
      <c r="F279" s="2">
        <f t="shared" si="39"/>
        <v>75823.272277700482</v>
      </c>
      <c r="G279" s="2">
        <f t="shared" si="32"/>
        <v>-1106.2400744649874</v>
      </c>
      <c r="I279">
        <v>267</v>
      </c>
      <c r="J279" s="2">
        <f t="shared" si="33"/>
        <v>1106.2400744649874</v>
      </c>
      <c r="K279" s="1">
        <f t="shared" si="34"/>
        <v>11.062400744649874</v>
      </c>
      <c r="L279" s="2">
        <f t="shared" si="35"/>
        <v>1117.3024752096374</v>
      </c>
    </row>
    <row r="280" spans="2:12" x14ac:dyDescent="0.2">
      <c r="B280">
        <v>268</v>
      </c>
      <c r="C280" s="2">
        <f t="shared" si="36"/>
        <v>75823.272277700482</v>
      </c>
      <c r="D280" s="2">
        <f t="shared" si="37"/>
        <v>-521.2849969091908</v>
      </c>
      <c r="E280" s="2">
        <f t="shared" si="38"/>
        <v>-584.95507755579661</v>
      </c>
      <c r="F280" s="2">
        <f t="shared" si="39"/>
        <v>75238.31720014468</v>
      </c>
      <c r="G280" s="2">
        <f t="shared" si="32"/>
        <v>-1106.2400744649874</v>
      </c>
      <c r="I280">
        <v>268</v>
      </c>
      <c r="J280" s="2">
        <f t="shared" si="33"/>
        <v>1106.2400744649874</v>
      </c>
      <c r="K280" s="1">
        <f t="shared" si="34"/>
        <v>11.062400744649874</v>
      </c>
      <c r="L280" s="2">
        <f t="shared" si="35"/>
        <v>1117.3024752096374</v>
      </c>
    </row>
    <row r="281" spans="2:12" x14ac:dyDescent="0.2">
      <c r="B281">
        <v>269</v>
      </c>
      <c r="C281" s="2">
        <f t="shared" si="36"/>
        <v>75238.31720014468</v>
      </c>
      <c r="D281" s="2">
        <f t="shared" si="37"/>
        <v>-517.26343075099464</v>
      </c>
      <c r="E281" s="2">
        <f t="shared" si="38"/>
        <v>-588.97664371399276</v>
      </c>
      <c r="F281" s="2">
        <f t="shared" si="39"/>
        <v>74649.340556430689</v>
      </c>
      <c r="G281" s="2">
        <f t="shared" si="32"/>
        <v>-1106.2400744649874</v>
      </c>
      <c r="I281">
        <v>269</v>
      </c>
      <c r="J281" s="2">
        <f t="shared" si="33"/>
        <v>1106.2400744649874</v>
      </c>
      <c r="K281" s="1">
        <f t="shared" si="34"/>
        <v>11.062400744649874</v>
      </c>
      <c r="L281" s="2">
        <f t="shared" si="35"/>
        <v>1117.3024752096374</v>
      </c>
    </row>
    <row r="282" spans="2:12" x14ac:dyDescent="0.2">
      <c r="B282">
        <v>270</v>
      </c>
      <c r="C282" s="2">
        <f t="shared" si="36"/>
        <v>74649.340556430689</v>
      </c>
      <c r="D282" s="2">
        <f t="shared" si="37"/>
        <v>-513.21421632546094</v>
      </c>
      <c r="E282" s="2">
        <f t="shared" si="38"/>
        <v>-593.02585813952646</v>
      </c>
      <c r="F282" s="2">
        <f t="shared" si="39"/>
        <v>74056.314698291157</v>
      </c>
      <c r="G282" s="2">
        <f t="shared" si="32"/>
        <v>-1106.2400744649874</v>
      </c>
      <c r="I282">
        <v>270</v>
      </c>
      <c r="J282" s="2">
        <f t="shared" si="33"/>
        <v>1106.2400744649874</v>
      </c>
      <c r="K282" s="1">
        <f t="shared" si="34"/>
        <v>11.062400744649874</v>
      </c>
      <c r="L282" s="2">
        <f t="shared" si="35"/>
        <v>1117.3024752096374</v>
      </c>
    </row>
    <row r="283" spans="2:12" x14ac:dyDescent="0.2">
      <c r="B283">
        <v>271</v>
      </c>
      <c r="C283" s="2">
        <f t="shared" si="36"/>
        <v>74056.314698291157</v>
      </c>
      <c r="D283" s="2">
        <f t="shared" si="37"/>
        <v>-509.13716355075172</v>
      </c>
      <c r="E283" s="2">
        <f t="shared" si="38"/>
        <v>-597.10291091423574</v>
      </c>
      <c r="F283" s="2">
        <f t="shared" si="39"/>
        <v>73459.211787376917</v>
      </c>
      <c r="G283" s="2">
        <f t="shared" si="32"/>
        <v>-1106.2400744649874</v>
      </c>
      <c r="I283">
        <v>271</v>
      </c>
      <c r="J283" s="2">
        <f t="shared" si="33"/>
        <v>1106.2400744649874</v>
      </c>
      <c r="K283" s="1">
        <f t="shared" si="34"/>
        <v>11.062400744649874</v>
      </c>
      <c r="L283" s="2">
        <f t="shared" si="35"/>
        <v>1117.3024752096374</v>
      </c>
    </row>
    <row r="284" spans="2:12" x14ac:dyDescent="0.2">
      <c r="B284">
        <v>272</v>
      </c>
      <c r="C284" s="2">
        <f t="shared" si="36"/>
        <v>73459.211787376917</v>
      </c>
      <c r="D284" s="2">
        <f t="shared" si="37"/>
        <v>-505.03208103821629</v>
      </c>
      <c r="E284" s="2">
        <f t="shared" si="38"/>
        <v>-601.20799342677105</v>
      </c>
      <c r="F284" s="2">
        <f t="shared" si="39"/>
        <v>72858.003793950149</v>
      </c>
      <c r="G284" s="2">
        <f t="shared" si="32"/>
        <v>-1106.2400744649874</v>
      </c>
      <c r="I284">
        <v>272</v>
      </c>
      <c r="J284" s="2">
        <f t="shared" si="33"/>
        <v>1106.2400744649874</v>
      </c>
      <c r="K284" s="1">
        <f t="shared" si="34"/>
        <v>11.062400744649874</v>
      </c>
      <c r="L284" s="2">
        <f t="shared" si="35"/>
        <v>1117.3024752096374</v>
      </c>
    </row>
    <row r="285" spans="2:12" x14ac:dyDescent="0.2">
      <c r="B285">
        <v>273</v>
      </c>
      <c r="C285" s="2">
        <f t="shared" si="36"/>
        <v>72858.003793950149</v>
      </c>
      <c r="D285" s="2">
        <f t="shared" si="37"/>
        <v>-500.89877608340726</v>
      </c>
      <c r="E285" s="2">
        <f t="shared" si="38"/>
        <v>-605.34129838158015</v>
      </c>
      <c r="F285" s="2">
        <f t="shared" si="39"/>
        <v>72252.662495568569</v>
      </c>
      <c r="G285" s="2">
        <f t="shared" si="32"/>
        <v>-1106.2400744649874</v>
      </c>
      <c r="I285">
        <v>273</v>
      </c>
      <c r="J285" s="2">
        <f t="shared" si="33"/>
        <v>1106.2400744649874</v>
      </c>
      <c r="K285" s="1">
        <f t="shared" si="34"/>
        <v>11.062400744649874</v>
      </c>
      <c r="L285" s="2">
        <f t="shared" si="35"/>
        <v>1117.3024752096374</v>
      </c>
    </row>
    <row r="286" spans="2:12" x14ac:dyDescent="0.2">
      <c r="B286">
        <v>274</v>
      </c>
      <c r="C286" s="2">
        <f t="shared" si="36"/>
        <v>72252.662495568569</v>
      </c>
      <c r="D286" s="2">
        <f t="shared" si="37"/>
        <v>-496.73705465703392</v>
      </c>
      <c r="E286" s="2">
        <f t="shared" si="38"/>
        <v>-609.50301980795348</v>
      </c>
      <c r="F286" s="2">
        <f t="shared" si="39"/>
        <v>71643.159475760622</v>
      </c>
      <c r="G286" s="2">
        <f t="shared" si="32"/>
        <v>-1106.2400744649874</v>
      </c>
      <c r="I286">
        <v>274</v>
      </c>
      <c r="J286" s="2">
        <f t="shared" si="33"/>
        <v>1106.2400744649874</v>
      </c>
      <c r="K286" s="1">
        <f t="shared" si="34"/>
        <v>11.062400744649874</v>
      </c>
      <c r="L286" s="2">
        <f t="shared" si="35"/>
        <v>1117.3024752096374</v>
      </c>
    </row>
    <row r="287" spans="2:12" x14ac:dyDescent="0.2">
      <c r="B287">
        <v>275</v>
      </c>
      <c r="C287" s="2">
        <f t="shared" si="36"/>
        <v>71643.159475760622</v>
      </c>
      <c r="D287" s="2">
        <f t="shared" si="37"/>
        <v>-492.54672139585426</v>
      </c>
      <c r="E287" s="2">
        <f t="shared" si="38"/>
        <v>-613.69335306913308</v>
      </c>
      <c r="F287" s="2">
        <f t="shared" si="39"/>
        <v>71029.46612269149</v>
      </c>
      <c r="G287" s="2">
        <f t="shared" si="32"/>
        <v>-1106.2400744649874</v>
      </c>
      <c r="I287">
        <v>275</v>
      </c>
      <c r="J287" s="2">
        <f t="shared" si="33"/>
        <v>1106.2400744649874</v>
      </c>
      <c r="K287" s="1">
        <f t="shared" si="34"/>
        <v>11.062400744649874</v>
      </c>
      <c r="L287" s="2">
        <f t="shared" si="35"/>
        <v>1117.3024752096374</v>
      </c>
    </row>
    <row r="288" spans="2:12" x14ac:dyDescent="0.2">
      <c r="B288">
        <v>276</v>
      </c>
      <c r="C288" s="2">
        <f t="shared" si="36"/>
        <v>71029.46612269149</v>
      </c>
      <c r="D288" s="2">
        <f t="shared" si="37"/>
        <v>-488.32757959350403</v>
      </c>
      <c r="E288" s="2">
        <f t="shared" si="38"/>
        <v>-617.91249487148343</v>
      </c>
      <c r="F288" s="2">
        <f t="shared" si="39"/>
        <v>70411.553627820002</v>
      </c>
      <c r="G288" s="2">
        <f t="shared" si="32"/>
        <v>-1106.2400744649874</v>
      </c>
      <c r="I288">
        <v>276</v>
      </c>
      <c r="J288" s="2">
        <f t="shared" si="33"/>
        <v>1106.2400744649874</v>
      </c>
      <c r="K288" s="1">
        <f t="shared" si="34"/>
        <v>11.062400744649874</v>
      </c>
      <c r="L288" s="2">
        <f t="shared" si="35"/>
        <v>1117.3024752096374</v>
      </c>
    </row>
    <row r="289" spans="2:12" x14ac:dyDescent="0.2">
      <c r="B289">
        <v>277</v>
      </c>
      <c r="C289" s="2">
        <f t="shared" si="36"/>
        <v>70411.553627820002</v>
      </c>
      <c r="D289" s="2">
        <f t="shared" si="37"/>
        <v>-484.07943119126253</v>
      </c>
      <c r="E289" s="2">
        <f t="shared" si="38"/>
        <v>-622.16064327372487</v>
      </c>
      <c r="F289" s="2">
        <f t="shared" si="39"/>
        <v>69789.39298454627</v>
      </c>
      <c r="G289" s="2">
        <f t="shared" si="32"/>
        <v>-1106.2400744649874</v>
      </c>
      <c r="I289">
        <v>277</v>
      </c>
      <c r="J289" s="2">
        <f t="shared" si="33"/>
        <v>1106.2400744649874</v>
      </c>
      <c r="K289" s="1">
        <f t="shared" si="34"/>
        <v>11.062400744649874</v>
      </c>
      <c r="L289" s="2">
        <f t="shared" si="35"/>
        <v>1117.3024752096374</v>
      </c>
    </row>
    <row r="290" spans="2:12" x14ac:dyDescent="0.2">
      <c r="B290">
        <v>278</v>
      </c>
      <c r="C290" s="2">
        <f t="shared" si="36"/>
        <v>69789.39298454627</v>
      </c>
      <c r="D290" s="2">
        <f t="shared" si="37"/>
        <v>-479.80207676875563</v>
      </c>
      <c r="E290" s="2">
        <f t="shared" si="38"/>
        <v>-626.43799769623183</v>
      </c>
      <c r="F290" s="2">
        <f t="shared" si="39"/>
        <v>69162.954986850033</v>
      </c>
      <c r="G290" s="2">
        <f t="shared" si="32"/>
        <v>-1106.2400744649874</v>
      </c>
      <c r="I290">
        <v>278</v>
      </c>
      <c r="J290" s="2">
        <f t="shared" si="33"/>
        <v>1106.2400744649874</v>
      </c>
      <c r="K290" s="1">
        <f t="shared" si="34"/>
        <v>11.062400744649874</v>
      </c>
      <c r="L290" s="2">
        <f t="shared" si="35"/>
        <v>1117.3024752096374</v>
      </c>
    </row>
    <row r="291" spans="2:12" x14ac:dyDescent="0.2">
      <c r="B291">
        <v>279</v>
      </c>
      <c r="C291" s="2">
        <f t="shared" si="36"/>
        <v>69162.954986850033</v>
      </c>
      <c r="D291" s="2">
        <f t="shared" si="37"/>
        <v>-475.495315534594</v>
      </c>
      <c r="E291" s="2">
        <f t="shared" si="38"/>
        <v>-630.74475893039335</v>
      </c>
      <c r="F291" s="2">
        <f t="shared" si="39"/>
        <v>68532.210227919641</v>
      </c>
      <c r="G291" s="2">
        <f t="shared" si="32"/>
        <v>-1106.2400744649874</v>
      </c>
      <c r="I291">
        <v>279</v>
      </c>
      <c r="J291" s="2">
        <f t="shared" si="33"/>
        <v>1106.2400744649874</v>
      </c>
      <c r="K291" s="1">
        <f t="shared" si="34"/>
        <v>11.062400744649874</v>
      </c>
      <c r="L291" s="2">
        <f t="shared" si="35"/>
        <v>1117.3024752096374</v>
      </c>
    </row>
    <row r="292" spans="2:12" x14ac:dyDescent="0.2">
      <c r="B292">
        <v>280</v>
      </c>
      <c r="C292" s="2">
        <f t="shared" si="36"/>
        <v>68532.210227919641</v>
      </c>
      <c r="D292" s="2">
        <f t="shared" si="37"/>
        <v>-471.15894531694755</v>
      </c>
      <c r="E292" s="2">
        <f t="shared" si="38"/>
        <v>-635.08112914803985</v>
      </c>
      <c r="F292" s="2">
        <f t="shared" si="39"/>
        <v>67897.129098771606</v>
      </c>
      <c r="G292" s="2">
        <f t="shared" si="32"/>
        <v>-1106.2400744649874</v>
      </c>
      <c r="I292">
        <v>280</v>
      </c>
      <c r="J292" s="2">
        <f t="shared" si="33"/>
        <v>1106.2400744649874</v>
      </c>
      <c r="K292" s="1">
        <f t="shared" si="34"/>
        <v>11.062400744649874</v>
      </c>
      <c r="L292" s="2">
        <f t="shared" si="35"/>
        <v>1117.3024752096374</v>
      </c>
    </row>
    <row r="293" spans="2:12" x14ac:dyDescent="0.2">
      <c r="B293">
        <v>281</v>
      </c>
      <c r="C293" s="2">
        <f t="shared" si="36"/>
        <v>67897.129098771606</v>
      </c>
      <c r="D293" s="2">
        <f t="shared" si="37"/>
        <v>-466.79276255405478</v>
      </c>
      <c r="E293" s="2">
        <f t="shared" si="38"/>
        <v>-639.44731191093263</v>
      </c>
      <c r="F293" s="2">
        <f t="shared" si="39"/>
        <v>67257.681786860674</v>
      </c>
      <c r="G293" s="2">
        <f t="shared" si="32"/>
        <v>-1106.2400744649874</v>
      </c>
      <c r="I293">
        <v>281</v>
      </c>
      <c r="J293" s="2">
        <f t="shared" si="33"/>
        <v>1106.2400744649874</v>
      </c>
      <c r="K293" s="1">
        <f t="shared" si="34"/>
        <v>11.062400744649874</v>
      </c>
      <c r="L293" s="2">
        <f t="shared" si="35"/>
        <v>1117.3024752096374</v>
      </c>
    </row>
    <row r="294" spans="2:12" x14ac:dyDescent="0.2">
      <c r="B294">
        <v>282</v>
      </c>
      <c r="C294" s="2">
        <f t="shared" si="36"/>
        <v>67257.681786860674</v>
      </c>
      <c r="D294" s="2">
        <f t="shared" si="37"/>
        <v>-462.39656228466714</v>
      </c>
      <c r="E294" s="2">
        <f t="shared" si="38"/>
        <v>-643.8435121803202</v>
      </c>
      <c r="F294" s="2">
        <f t="shared" si="39"/>
        <v>66613.838274680355</v>
      </c>
      <c r="G294" s="2">
        <f t="shared" si="32"/>
        <v>-1106.2400744649874</v>
      </c>
      <c r="I294">
        <v>282</v>
      </c>
      <c r="J294" s="2">
        <f t="shared" si="33"/>
        <v>1106.2400744649874</v>
      </c>
      <c r="K294" s="1">
        <f t="shared" si="34"/>
        <v>11.062400744649874</v>
      </c>
      <c r="L294" s="2">
        <f t="shared" si="35"/>
        <v>1117.3024752096374</v>
      </c>
    </row>
    <row r="295" spans="2:12" x14ac:dyDescent="0.2">
      <c r="B295">
        <v>283</v>
      </c>
      <c r="C295" s="2">
        <f t="shared" si="36"/>
        <v>66613.838274680355</v>
      </c>
      <c r="D295" s="2">
        <f t="shared" si="37"/>
        <v>-457.97013813842744</v>
      </c>
      <c r="E295" s="2">
        <f t="shared" si="38"/>
        <v>-648.2699363265599</v>
      </c>
      <c r="F295" s="2">
        <f t="shared" si="39"/>
        <v>65965.568338353798</v>
      </c>
      <c r="G295" s="2">
        <f t="shared" si="32"/>
        <v>-1106.2400744649874</v>
      </c>
      <c r="I295">
        <v>283</v>
      </c>
      <c r="J295" s="2">
        <f t="shared" si="33"/>
        <v>1106.2400744649874</v>
      </c>
      <c r="K295" s="1">
        <f t="shared" si="34"/>
        <v>11.062400744649874</v>
      </c>
      <c r="L295" s="2">
        <f t="shared" si="35"/>
        <v>1117.3024752096374</v>
      </c>
    </row>
    <row r="296" spans="2:12" x14ac:dyDescent="0.2">
      <c r="B296">
        <v>284</v>
      </c>
      <c r="C296" s="2">
        <f t="shared" si="36"/>
        <v>65965.568338353798</v>
      </c>
      <c r="D296" s="2">
        <f t="shared" si="37"/>
        <v>-453.51328232618238</v>
      </c>
      <c r="E296" s="2">
        <f t="shared" si="38"/>
        <v>-652.72679213880497</v>
      </c>
      <c r="F296" s="2">
        <f t="shared" si="39"/>
        <v>65312.841546214993</v>
      </c>
      <c r="G296" s="2">
        <f t="shared" si="32"/>
        <v>-1106.2400744649874</v>
      </c>
      <c r="I296">
        <v>284</v>
      </c>
      <c r="J296" s="2">
        <f t="shared" si="33"/>
        <v>1106.2400744649874</v>
      </c>
      <c r="K296" s="1">
        <f t="shared" si="34"/>
        <v>11.062400744649874</v>
      </c>
      <c r="L296" s="2">
        <f t="shared" si="35"/>
        <v>1117.3024752096374</v>
      </c>
    </row>
    <row r="297" spans="2:12" x14ac:dyDescent="0.2">
      <c r="B297">
        <v>285</v>
      </c>
      <c r="C297" s="2">
        <f t="shared" si="36"/>
        <v>65312.841546214993</v>
      </c>
      <c r="D297" s="2">
        <f t="shared" si="37"/>
        <v>-449.02578563022809</v>
      </c>
      <c r="E297" s="2">
        <f t="shared" si="38"/>
        <v>-657.21428883475937</v>
      </c>
      <c r="F297" s="2">
        <f t="shared" si="39"/>
        <v>64655.627257380234</v>
      </c>
      <c r="G297" s="2">
        <f t="shared" si="32"/>
        <v>-1106.2400744649874</v>
      </c>
      <c r="I297">
        <v>285</v>
      </c>
      <c r="J297" s="2">
        <f t="shared" si="33"/>
        <v>1106.2400744649874</v>
      </c>
      <c r="K297" s="1">
        <f t="shared" si="34"/>
        <v>11.062400744649874</v>
      </c>
      <c r="L297" s="2">
        <f t="shared" si="35"/>
        <v>1117.3024752096374</v>
      </c>
    </row>
    <row r="298" spans="2:12" x14ac:dyDescent="0.2">
      <c r="B298">
        <v>286</v>
      </c>
      <c r="C298" s="2">
        <f t="shared" si="36"/>
        <v>64655.627257380234</v>
      </c>
      <c r="D298" s="2">
        <f t="shared" si="37"/>
        <v>-444.5074373944891</v>
      </c>
      <c r="E298" s="2">
        <f t="shared" si="38"/>
        <v>-661.7326370704983</v>
      </c>
      <c r="F298" s="2">
        <f t="shared" si="39"/>
        <v>63993.894620309737</v>
      </c>
      <c r="G298" s="2">
        <f t="shared" si="32"/>
        <v>-1106.2400744649874</v>
      </c>
      <c r="I298">
        <v>286</v>
      </c>
      <c r="J298" s="2">
        <f t="shared" si="33"/>
        <v>1106.2400744649874</v>
      </c>
      <c r="K298" s="1">
        <f t="shared" si="34"/>
        <v>11.062400744649874</v>
      </c>
      <c r="L298" s="2">
        <f t="shared" si="35"/>
        <v>1117.3024752096374</v>
      </c>
    </row>
    <row r="299" spans="2:12" x14ac:dyDescent="0.2">
      <c r="B299">
        <v>287</v>
      </c>
      <c r="C299" s="2">
        <f t="shared" si="36"/>
        <v>63993.894620309737</v>
      </c>
      <c r="D299" s="2">
        <f t="shared" si="37"/>
        <v>-439.95802551462947</v>
      </c>
      <c r="E299" s="2">
        <f t="shared" si="38"/>
        <v>-666.28204895035788</v>
      </c>
      <c r="F299" s="2">
        <f t="shared" si="39"/>
        <v>63327.612571359379</v>
      </c>
      <c r="G299" s="2">
        <f t="shared" si="32"/>
        <v>-1106.2400744649874</v>
      </c>
      <c r="I299">
        <v>287</v>
      </c>
      <c r="J299" s="2">
        <f t="shared" si="33"/>
        <v>1106.2400744649874</v>
      </c>
      <c r="K299" s="1">
        <f t="shared" si="34"/>
        <v>11.062400744649874</v>
      </c>
      <c r="L299" s="2">
        <f t="shared" si="35"/>
        <v>1117.3024752096374</v>
      </c>
    </row>
    <row r="300" spans="2:12" x14ac:dyDescent="0.2">
      <c r="B300">
        <v>288</v>
      </c>
      <c r="C300" s="2">
        <f t="shared" si="36"/>
        <v>63327.612571359379</v>
      </c>
      <c r="D300" s="2">
        <f t="shared" si="37"/>
        <v>-435.37733642809576</v>
      </c>
      <c r="E300" s="2">
        <f t="shared" si="38"/>
        <v>-670.86273803689164</v>
      </c>
      <c r="F300" s="2">
        <f t="shared" si="39"/>
        <v>62656.749833322487</v>
      </c>
      <c r="G300" s="2">
        <f t="shared" si="32"/>
        <v>-1106.2400744649874</v>
      </c>
      <c r="I300">
        <v>288</v>
      </c>
      <c r="J300" s="2">
        <f t="shared" si="33"/>
        <v>1106.2400744649874</v>
      </c>
      <c r="K300" s="1">
        <f t="shared" si="34"/>
        <v>11.062400744649874</v>
      </c>
      <c r="L300" s="2">
        <f t="shared" si="35"/>
        <v>1117.3024752096374</v>
      </c>
    </row>
    <row r="301" spans="2:12" x14ac:dyDescent="0.2">
      <c r="B301">
        <v>289</v>
      </c>
      <c r="C301" s="2">
        <f t="shared" si="36"/>
        <v>62656.749833322487</v>
      </c>
      <c r="D301" s="2">
        <f t="shared" si="37"/>
        <v>-430.76515510409212</v>
      </c>
      <c r="E301" s="2">
        <f t="shared" si="38"/>
        <v>-675.47491936089523</v>
      </c>
      <c r="F301" s="2">
        <f t="shared" si="39"/>
        <v>61981.274913961592</v>
      </c>
      <c r="G301" s="2">
        <f t="shared" si="32"/>
        <v>-1106.2400744649874</v>
      </c>
      <c r="I301">
        <v>289</v>
      </c>
      <c r="J301" s="2">
        <f t="shared" si="33"/>
        <v>1106.2400744649874</v>
      </c>
      <c r="K301" s="1">
        <f t="shared" si="34"/>
        <v>11.062400744649874</v>
      </c>
      <c r="L301" s="2">
        <f t="shared" si="35"/>
        <v>1117.3024752096374</v>
      </c>
    </row>
    <row r="302" spans="2:12" x14ac:dyDescent="0.2">
      <c r="B302">
        <v>290</v>
      </c>
      <c r="C302" s="2">
        <f t="shared" si="36"/>
        <v>61981.274913961592</v>
      </c>
      <c r="D302" s="2">
        <f t="shared" si="37"/>
        <v>-426.12126503348594</v>
      </c>
      <c r="E302" s="2">
        <f t="shared" si="38"/>
        <v>-680.1188094315014</v>
      </c>
      <c r="F302" s="2">
        <f t="shared" si="39"/>
        <v>61301.156104530091</v>
      </c>
      <c r="G302" s="2">
        <f t="shared" si="32"/>
        <v>-1106.2400744649874</v>
      </c>
      <c r="I302">
        <v>290</v>
      </c>
      <c r="J302" s="2">
        <f t="shared" si="33"/>
        <v>1106.2400744649874</v>
      </c>
      <c r="K302" s="1">
        <f t="shared" si="34"/>
        <v>11.062400744649874</v>
      </c>
      <c r="L302" s="2">
        <f t="shared" si="35"/>
        <v>1117.3024752096374</v>
      </c>
    </row>
    <row r="303" spans="2:12" x14ac:dyDescent="0.2">
      <c r="B303">
        <v>291</v>
      </c>
      <c r="C303" s="2">
        <f t="shared" si="36"/>
        <v>61301.156104530091</v>
      </c>
      <c r="D303" s="2">
        <f t="shared" si="37"/>
        <v>-421.4454482186444</v>
      </c>
      <c r="E303" s="2">
        <f t="shared" si="38"/>
        <v>-684.794626246343</v>
      </c>
      <c r="F303" s="2">
        <f t="shared" si="39"/>
        <v>60616.361478283747</v>
      </c>
      <c r="G303" s="2">
        <f t="shared" si="32"/>
        <v>-1106.2400744649874</v>
      </c>
      <c r="I303">
        <v>291</v>
      </c>
      <c r="J303" s="2">
        <f t="shared" si="33"/>
        <v>1106.2400744649874</v>
      </c>
      <c r="K303" s="1">
        <f t="shared" si="34"/>
        <v>11.062400744649874</v>
      </c>
      <c r="L303" s="2">
        <f t="shared" si="35"/>
        <v>1117.3024752096374</v>
      </c>
    </row>
    <row r="304" spans="2:12" x14ac:dyDescent="0.2">
      <c r="B304">
        <v>292</v>
      </c>
      <c r="C304" s="2">
        <f t="shared" si="36"/>
        <v>60616.361478283747</v>
      </c>
      <c r="D304" s="2">
        <f t="shared" si="37"/>
        <v>-416.73748516320074</v>
      </c>
      <c r="E304" s="2">
        <f t="shared" si="38"/>
        <v>-689.50258930178666</v>
      </c>
      <c r="F304" s="2">
        <f t="shared" si="39"/>
        <v>59926.858888981958</v>
      </c>
      <c r="G304" s="2">
        <f t="shared" si="32"/>
        <v>-1106.2400744649874</v>
      </c>
      <c r="I304">
        <v>292</v>
      </c>
      <c r="J304" s="2">
        <f t="shared" si="33"/>
        <v>1106.2400744649874</v>
      </c>
      <c r="K304" s="1">
        <f t="shared" si="34"/>
        <v>11.062400744649874</v>
      </c>
      <c r="L304" s="2">
        <f t="shared" si="35"/>
        <v>1117.3024752096374</v>
      </c>
    </row>
    <row r="305" spans="2:12" x14ac:dyDescent="0.2">
      <c r="B305">
        <v>293</v>
      </c>
      <c r="C305" s="2">
        <f t="shared" si="36"/>
        <v>59926.858888981958</v>
      </c>
      <c r="D305" s="2">
        <f t="shared" si="37"/>
        <v>-411.99715486175097</v>
      </c>
      <c r="E305" s="2">
        <f t="shared" si="38"/>
        <v>-694.24291960323649</v>
      </c>
      <c r="F305" s="2">
        <f t="shared" si="39"/>
        <v>59232.615969378719</v>
      </c>
      <c r="G305" s="2">
        <f t="shared" si="32"/>
        <v>-1106.2400744649874</v>
      </c>
      <c r="I305">
        <v>293</v>
      </c>
      <c r="J305" s="2">
        <f t="shared" si="33"/>
        <v>1106.2400744649874</v>
      </c>
      <c r="K305" s="1">
        <f t="shared" si="34"/>
        <v>11.062400744649874</v>
      </c>
      <c r="L305" s="2">
        <f t="shared" si="35"/>
        <v>1117.3024752096374</v>
      </c>
    </row>
    <row r="306" spans="2:12" x14ac:dyDescent="0.2">
      <c r="B306">
        <v>294</v>
      </c>
      <c r="C306" s="2">
        <f t="shared" si="36"/>
        <v>59232.615969378719</v>
      </c>
      <c r="D306" s="2">
        <f t="shared" si="37"/>
        <v>-407.22423478947871</v>
      </c>
      <c r="E306" s="2">
        <f t="shared" si="38"/>
        <v>-699.01583967550869</v>
      </c>
      <c r="F306" s="2">
        <f t="shared" si="39"/>
        <v>58533.600129703213</v>
      </c>
      <c r="G306" s="2">
        <f t="shared" si="32"/>
        <v>-1106.2400744649874</v>
      </c>
      <c r="I306">
        <v>294</v>
      </c>
      <c r="J306" s="2">
        <f t="shared" si="33"/>
        <v>1106.2400744649874</v>
      </c>
      <c r="K306" s="1">
        <f t="shared" si="34"/>
        <v>11.062400744649874</v>
      </c>
      <c r="L306" s="2">
        <f t="shared" si="35"/>
        <v>1117.3024752096374</v>
      </c>
    </row>
    <row r="307" spans="2:12" x14ac:dyDescent="0.2">
      <c r="B307">
        <v>295</v>
      </c>
      <c r="C307" s="2">
        <f t="shared" si="36"/>
        <v>58533.600129703213</v>
      </c>
      <c r="D307" s="2">
        <f t="shared" si="37"/>
        <v>-402.41850089170958</v>
      </c>
      <c r="E307" s="2">
        <f t="shared" si="38"/>
        <v>-703.82157357327787</v>
      </c>
      <c r="F307" s="2">
        <f t="shared" si="39"/>
        <v>57829.778556129932</v>
      </c>
      <c r="G307" s="2">
        <f t="shared" si="32"/>
        <v>-1106.2400744649874</v>
      </c>
      <c r="I307">
        <v>295</v>
      </c>
      <c r="J307" s="2">
        <f t="shared" si="33"/>
        <v>1106.2400744649874</v>
      </c>
      <c r="K307" s="1">
        <f t="shared" si="34"/>
        <v>11.062400744649874</v>
      </c>
      <c r="L307" s="2">
        <f t="shared" si="35"/>
        <v>1117.3024752096374</v>
      </c>
    </row>
    <row r="308" spans="2:12" x14ac:dyDescent="0.2">
      <c r="B308">
        <v>296</v>
      </c>
      <c r="C308" s="2">
        <f t="shared" si="36"/>
        <v>57829.778556129932</v>
      </c>
      <c r="D308" s="2">
        <f t="shared" si="37"/>
        <v>-397.57972757339326</v>
      </c>
      <c r="E308" s="2">
        <f t="shared" si="38"/>
        <v>-708.66034689159414</v>
      </c>
      <c r="F308" s="2">
        <f t="shared" si="39"/>
        <v>57121.118209238339</v>
      </c>
      <c r="G308" s="2">
        <f t="shared" si="32"/>
        <v>-1106.2400744649874</v>
      </c>
      <c r="I308">
        <v>296</v>
      </c>
      <c r="J308" s="2">
        <f t="shared" si="33"/>
        <v>1106.2400744649874</v>
      </c>
      <c r="K308" s="1">
        <f t="shared" si="34"/>
        <v>11.062400744649874</v>
      </c>
      <c r="L308" s="2">
        <f t="shared" si="35"/>
        <v>1117.3024752096374</v>
      </c>
    </row>
    <row r="309" spans="2:12" x14ac:dyDescent="0.2">
      <c r="B309">
        <v>297</v>
      </c>
      <c r="C309" s="2">
        <f t="shared" si="36"/>
        <v>57121.118209238339</v>
      </c>
      <c r="D309" s="2">
        <f t="shared" si="37"/>
        <v>-392.7076876885136</v>
      </c>
      <c r="E309" s="2">
        <f t="shared" si="38"/>
        <v>-713.5323867764738</v>
      </c>
      <c r="F309" s="2">
        <f t="shared" si="39"/>
        <v>56407.585822461864</v>
      </c>
      <c r="G309" s="2">
        <f t="shared" si="32"/>
        <v>-1106.2400744649874</v>
      </c>
      <c r="I309">
        <v>297</v>
      </c>
      <c r="J309" s="2">
        <f t="shared" si="33"/>
        <v>1106.2400744649874</v>
      </c>
      <c r="K309" s="1">
        <f t="shared" si="34"/>
        <v>11.062400744649874</v>
      </c>
      <c r="L309" s="2">
        <f t="shared" si="35"/>
        <v>1117.3024752096374</v>
      </c>
    </row>
    <row r="310" spans="2:12" x14ac:dyDescent="0.2">
      <c r="B310">
        <v>298</v>
      </c>
      <c r="C310" s="2">
        <f t="shared" si="36"/>
        <v>56407.585822461864</v>
      </c>
      <c r="D310" s="2">
        <f t="shared" si="37"/>
        <v>-387.80215252942531</v>
      </c>
      <c r="E310" s="2">
        <f t="shared" si="38"/>
        <v>-718.43792193556214</v>
      </c>
      <c r="F310" s="2">
        <f t="shared" si="39"/>
        <v>55689.147900526303</v>
      </c>
      <c r="G310" s="2">
        <f t="shared" si="32"/>
        <v>-1106.2400744649874</v>
      </c>
      <c r="I310">
        <v>298</v>
      </c>
      <c r="J310" s="2">
        <f t="shared" si="33"/>
        <v>1106.2400744649874</v>
      </c>
      <c r="K310" s="1">
        <f t="shared" si="34"/>
        <v>11.062400744649874</v>
      </c>
      <c r="L310" s="2">
        <f t="shared" si="35"/>
        <v>1117.3024752096374</v>
      </c>
    </row>
    <row r="311" spans="2:12" x14ac:dyDescent="0.2">
      <c r="B311">
        <v>299</v>
      </c>
      <c r="C311" s="2">
        <f t="shared" si="36"/>
        <v>55689.147900526303</v>
      </c>
      <c r="D311" s="2">
        <f t="shared" si="37"/>
        <v>-382.86289181611835</v>
      </c>
      <c r="E311" s="2">
        <f t="shared" si="38"/>
        <v>-723.37718264886905</v>
      </c>
      <c r="F311" s="2">
        <f t="shared" si="39"/>
        <v>54965.770717877436</v>
      </c>
      <c r="G311" s="2">
        <f t="shared" si="32"/>
        <v>-1106.2400744649874</v>
      </c>
      <c r="I311">
        <v>299</v>
      </c>
      <c r="J311" s="2">
        <f t="shared" si="33"/>
        <v>1106.2400744649874</v>
      </c>
      <c r="K311" s="1">
        <f t="shared" si="34"/>
        <v>11.062400744649874</v>
      </c>
      <c r="L311" s="2">
        <f t="shared" si="35"/>
        <v>1117.3024752096374</v>
      </c>
    </row>
    <row r="312" spans="2:12" x14ac:dyDescent="0.2">
      <c r="B312">
        <v>300</v>
      </c>
      <c r="C312" s="2">
        <f t="shared" si="36"/>
        <v>54965.770717877436</v>
      </c>
      <c r="D312" s="2">
        <f t="shared" si="37"/>
        <v>-377.88967368540739</v>
      </c>
      <c r="E312" s="2">
        <f t="shared" si="38"/>
        <v>-728.35040077958001</v>
      </c>
      <c r="F312" s="2">
        <f t="shared" si="39"/>
        <v>54237.420317097858</v>
      </c>
      <c r="G312" s="2">
        <f t="shared" si="32"/>
        <v>-1106.2400744649874</v>
      </c>
      <c r="I312">
        <v>300</v>
      </c>
      <c r="J312" s="2">
        <f t="shared" si="33"/>
        <v>1106.2400744649874</v>
      </c>
      <c r="K312" s="1">
        <f t="shared" si="34"/>
        <v>11.062400744649874</v>
      </c>
      <c r="L312" s="2">
        <f t="shared" si="35"/>
        <v>1117.3024752096374</v>
      </c>
    </row>
    <row r="313" spans="2:12" x14ac:dyDescent="0.2">
      <c r="B313">
        <v>301</v>
      </c>
      <c r="C313" s="2">
        <f t="shared" si="36"/>
        <v>54237.420317097858</v>
      </c>
      <c r="D313" s="2">
        <f t="shared" si="37"/>
        <v>-372.8822646800478</v>
      </c>
      <c r="E313" s="2">
        <f t="shared" si="38"/>
        <v>-733.3578097849396</v>
      </c>
      <c r="F313" s="2">
        <f t="shared" si="39"/>
        <v>53504.062507312919</v>
      </c>
      <c r="G313" s="2">
        <f t="shared" si="32"/>
        <v>-1106.2400744649874</v>
      </c>
      <c r="I313">
        <v>301</v>
      </c>
      <c r="J313" s="2">
        <f t="shared" si="33"/>
        <v>1106.2400744649874</v>
      </c>
      <c r="K313" s="1">
        <f t="shared" si="34"/>
        <v>11.062400744649874</v>
      </c>
      <c r="L313" s="2">
        <f t="shared" si="35"/>
        <v>1117.3024752096374</v>
      </c>
    </row>
    <row r="314" spans="2:12" x14ac:dyDescent="0.2">
      <c r="B314">
        <v>302</v>
      </c>
      <c r="C314" s="2">
        <f t="shared" si="36"/>
        <v>53504.062507312919</v>
      </c>
      <c r="D314" s="2">
        <f t="shared" si="37"/>
        <v>-367.84042973777633</v>
      </c>
      <c r="E314" s="2">
        <f t="shared" si="38"/>
        <v>-738.39964472721113</v>
      </c>
      <c r="F314" s="2">
        <f t="shared" si="39"/>
        <v>52765.662862585712</v>
      </c>
      <c r="G314" s="2">
        <f t="shared" si="32"/>
        <v>-1106.2400744649874</v>
      </c>
      <c r="I314">
        <v>302</v>
      </c>
      <c r="J314" s="2">
        <f t="shared" si="33"/>
        <v>1106.2400744649874</v>
      </c>
      <c r="K314" s="1">
        <f t="shared" si="34"/>
        <v>11.062400744649874</v>
      </c>
      <c r="L314" s="2">
        <f t="shared" si="35"/>
        <v>1117.3024752096374</v>
      </c>
    </row>
    <row r="315" spans="2:12" x14ac:dyDescent="0.2">
      <c r="B315">
        <v>303</v>
      </c>
      <c r="C315" s="2">
        <f t="shared" si="36"/>
        <v>52765.662862585712</v>
      </c>
      <c r="D315" s="2">
        <f t="shared" si="37"/>
        <v>-362.76393218027675</v>
      </c>
      <c r="E315" s="2">
        <f t="shared" si="38"/>
        <v>-743.4761422847107</v>
      </c>
      <c r="F315" s="2">
        <f t="shared" si="39"/>
        <v>52022.186720301004</v>
      </c>
      <c r="G315" s="2">
        <f t="shared" si="32"/>
        <v>-1106.2400744649874</v>
      </c>
      <c r="I315">
        <v>303</v>
      </c>
      <c r="J315" s="2">
        <f t="shared" si="33"/>
        <v>1106.2400744649874</v>
      </c>
      <c r="K315" s="1">
        <f t="shared" si="34"/>
        <v>11.062400744649874</v>
      </c>
      <c r="L315" s="2">
        <f t="shared" si="35"/>
        <v>1117.3024752096374</v>
      </c>
    </row>
    <row r="316" spans="2:12" x14ac:dyDescent="0.2">
      <c r="B316">
        <v>304</v>
      </c>
      <c r="C316" s="2">
        <f t="shared" si="36"/>
        <v>52022.186720301004</v>
      </c>
      <c r="D316" s="2">
        <f t="shared" si="37"/>
        <v>-357.65253370206943</v>
      </c>
      <c r="E316" s="2">
        <f t="shared" si="38"/>
        <v>-748.58754076291802</v>
      </c>
      <c r="F316" s="2">
        <f t="shared" si="39"/>
        <v>51273.599179538083</v>
      </c>
      <c r="G316" s="2">
        <f t="shared" si="32"/>
        <v>-1106.2400744649874</v>
      </c>
      <c r="I316">
        <v>304</v>
      </c>
      <c r="J316" s="2">
        <f t="shared" si="33"/>
        <v>1106.2400744649874</v>
      </c>
      <c r="K316" s="1">
        <f t="shared" si="34"/>
        <v>11.062400744649874</v>
      </c>
      <c r="L316" s="2">
        <f t="shared" si="35"/>
        <v>1117.3024752096374</v>
      </c>
    </row>
    <row r="317" spans="2:12" x14ac:dyDescent="0.2">
      <c r="B317">
        <v>305</v>
      </c>
      <c r="C317" s="2">
        <f t="shared" si="36"/>
        <v>51273.599179538083</v>
      </c>
      <c r="D317" s="2">
        <f t="shared" si="37"/>
        <v>-352.50599435932435</v>
      </c>
      <c r="E317" s="2">
        <f t="shared" si="38"/>
        <v>-753.734080105663</v>
      </c>
      <c r="F317" s="2">
        <f t="shared" si="39"/>
        <v>50519.86509943242</v>
      </c>
      <c r="G317" s="2">
        <f t="shared" si="32"/>
        <v>-1106.2400744649874</v>
      </c>
      <c r="I317">
        <v>305</v>
      </c>
      <c r="J317" s="2">
        <f t="shared" si="33"/>
        <v>1106.2400744649874</v>
      </c>
      <c r="K317" s="1">
        <f t="shared" si="34"/>
        <v>11.062400744649874</v>
      </c>
      <c r="L317" s="2">
        <f t="shared" si="35"/>
        <v>1117.3024752096374</v>
      </c>
    </row>
    <row r="318" spans="2:12" x14ac:dyDescent="0.2">
      <c r="B318">
        <v>306</v>
      </c>
      <c r="C318" s="2">
        <f t="shared" si="36"/>
        <v>50519.86509943242</v>
      </c>
      <c r="D318" s="2">
        <f t="shared" si="37"/>
        <v>-347.32407255859789</v>
      </c>
      <c r="E318" s="2">
        <f t="shared" si="38"/>
        <v>-758.91600190638951</v>
      </c>
      <c r="F318" s="2">
        <f t="shared" si="39"/>
        <v>49760.949097526027</v>
      </c>
      <c r="G318" s="2">
        <f t="shared" si="32"/>
        <v>-1106.2400744649874</v>
      </c>
      <c r="I318">
        <v>306</v>
      </c>
      <c r="J318" s="2">
        <f t="shared" si="33"/>
        <v>1106.2400744649874</v>
      </c>
      <c r="K318" s="1">
        <f t="shared" si="34"/>
        <v>11.062400744649874</v>
      </c>
      <c r="L318" s="2">
        <f t="shared" si="35"/>
        <v>1117.3024752096374</v>
      </c>
    </row>
    <row r="319" spans="2:12" x14ac:dyDescent="0.2">
      <c r="B319">
        <v>307</v>
      </c>
      <c r="C319" s="2">
        <f t="shared" si="36"/>
        <v>49760.949097526027</v>
      </c>
      <c r="D319" s="2">
        <f t="shared" si="37"/>
        <v>-342.10652504549142</v>
      </c>
      <c r="E319" s="2">
        <f t="shared" si="38"/>
        <v>-764.13354941949592</v>
      </c>
      <c r="F319" s="2">
        <f t="shared" si="39"/>
        <v>48996.815548106533</v>
      </c>
      <c r="G319" s="2">
        <f t="shared" si="32"/>
        <v>-1106.2400744649874</v>
      </c>
      <c r="I319">
        <v>307</v>
      </c>
      <c r="J319" s="2">
        <f t="shared" si="33"/>
        <v>1106.2400744649874</v>
      </c>
      <c r="K319" s="1">
        <f t="shared" si="34"/>
        <v>11.062400744649874</v>
      </c>
      <c r="L319" s="2">
        <f t="shared" si="35"/>
        <v>1117.3024752096374</v>
      </c>
    </row>
    <row r="320" spans="2:12" x14ac:dyDescent="0.2">
      <c r="B320">
        <v>308</v>
      </c>
      <c r="C320" s="2">
        <f t="shared" si="36"/>
        <v>48996.815548106533</v>
      </c>
      <c r="D320" s="2">
        <f t="shared" si="37"/>
        <v>-336.85310689323239</v>
      </c>
      <c r="E320" s="2">
        <f t="shared" si="38"/>
        <v>-769.38696757175501</v>
      </c>
      <c r="F320" s="2">
        <f t="shared" si="39"/>
        <v>48227.428580534775</v>
      </c>
      <c r="G320" s="2">
        <f t="shared" si="32"/>
        <v>-1106.2400744649874</v>
      </c>
      <c r="I320">
        <v>308</v>
      </c>
      <c r="J320" s="2">
        <f t="shared" si="33"/>
        <v>1106.2400744649874</v>
      </c>
      <c r="K320" s="1">
        <f t="shared" si="34"/>
        <v>11.062400744649874</v>
      </c>
      <c r="L320" s="2">
        <f t="shared" si="35"/>
        <v>1117.3024752096374</v>
      </c>
    </row>
    <row r="321" spans="2:12" x14ac:dyDescent="0.2">
      <c r="B321">
        <v>309</v>
      </c>
      <c r="C321" s="2">
        <f t="shared" si="36"/>
        <v>48227.428580534775</v>
      </c>
      <c r="D321" s="2">
        <f t="shared" si="37"/>
        <v>-331.56357149117656</v>
      </c>
      <c r="E321" s="2">
        <f t="shared" si="38"/>
        <v>-774.67650297381078</v>
      </c>
      <c r="F321" s="2">
        <f t="shared" si="39"/>
        <v>47452.752077560966</v>
      </c>
      <c r="G321" s="2">
        <f t="shared" si="32"/>
        <v>-1106.2400744649874</v>
      </c>
      <c r="I321">
        <v>309</v>
      </c>
      <c r="J321" s="2">
        <f t="shared" si="33"/>
        <v>1106.2400744649874</v>
      </c>
      <c r="K321" s="1">
        <f t="shared" si="34"/>
        <v>11.062400744649874</v>
      </c>
      <c r="L321" s="2">
        <f t="shared" si="35"/>
        <v>1117.3024752096374</v>
      </c>
    </row>
    <row r="322" spans="2:12" x14ac:dyDescent="0.2">
      <c r="B322">
        <v>310</v>
      </c>
      <c r="C322" s="2">
        <f t="shared" si="36"/>
        <v>47452.752077560966</v>
      </c>
      <c r="D322" s="2">
        <f t="shared" si="37"/>
        <v>-326.23767053323166</v>
      </c>
      <c r="E322" s="2">
        <f t="shared" si="38"/>
        <v>-780.00240393175568</v>
      </c>
      <c r="F322" s="2">
        <f t="shared" si="39"/>
        <v>46672.749673629209</v>
      </c>
      <c r="G322" s="2">
        <f t="shared" si="32"/>
        <v>-1106.2400744649874</v>
      </c>
      <c r="I322">
        <v>310</v>
      </c>
      <c r="J322" s="2">
        <f t="shared" si="33"/>
        <v>1106.2400744649874</v>
      </c>
      <c r="K322" s="1">
        <f t="shared" si="34"/>
        <v>11.062400744649874</v>
      </c>
      <c r="L322" s="2">
        <f t="shared" si="35"/>
        <v>1117.3024752096374</v>
      </c>
    </row>
    <row r="323" spans="2:12" x14ac:dyDescent="0.2">
      <c r="B323">
        <v>311</v>
      </c>
      <c r="C323" s="2">
        <f t="shared" si="36"/>
        <v>46672.749673629209</v>
      </c>
      <c r="D323" s="2">
        <f t="shared" si="37"/>
        <v>-320.87515400620083</v>
      </c>
      <c r="E323" s="2">
        <f t="shared" si="38"/>
        <v>-785.36492045878663</v>
      </c>
      <c r="F323" s="2">
        <f t="shared" si="39"/>
        <v>45887.384753170423</v>
      </c>
      <c r="G323" s="2">
        <f t="shared" si="32"/>
        <v>-1106.2400744649874</v>
      </c>
      <c r="I323">
        <v>311</v>
      </c>
      <c r="J323" s="2">
        <f t="shared" si="33"/>
        <v>1106.2400744649874</v>
      </c>
      <c r="K323" s="1">
        <f t="shared" si="34"/>
        <v>11.062400744649874</v>
      </c>
      <c r="L323" s="2">
        <f t="shared" si="35"/>
        <v>1117.3024752096374</v>
      </c>
    </row>
    <row r="324" spans="2:12" x14ac:dyDescent="0.2">
      <c r="B324">
        <v>312</v>
      </c>
      <c r="C324" s="2">
        <f t="shared" si="36"/>
        <v>45887.384753170423</v>
      </c>
      <c r="D324" s="2">
        <f t="shared" si="37"/>
        <v>-315.47577017804667</v>
      </c>
      <c r="E324" s="2">
        <f t="shared" si="38"/>
        <v>-790.76430428694073</v>
      </c>
      <c r="F324" s="2">
        <f t="shared" si="39"/>
        <v>45096.620448883485</v>
      </c>
      <c r="G324" s="2">
        <f t="shared" si="32"/>
        <v>-1106.2400744649874</v>
      </c>
      <c r="I324">
        <v>312</v>
      </c>
      <c r="J324" s="2">
        <f t="shared" si="33"/>
        <v>1106.2400744649874</v>
      </c>
      <c r="K324" s="1">
        <f t="shared" si="34"/>
        <v>11.062400744649874</v>
      </c>
      <c r="L324" s="2">
        <f t="shared" si="35"/>
        <v>1117.3024752096374</v>
      </c>
    </row>
    <row r="325" spans="2:12" x14ac:dyDescent="0.2">
      <c r="B325">
        <v>313</v>
      </c>
      <c r="C325" s="2">
        <f t="shared" si="36"/>
        <v>45096.620448883485</v>
      </c>
      <c r="D325" s="2">
        <f t="shared" si="37"/>
        <v>-310.03926558607395</v>
      </c>
      <c r="E325" s="2">
        <f t="shared" si="38"/>
        <v>-796.20080887891345</v>
      </c>
      <c r="F325" s="2">
        <f t="shared" si="39"/>
        <v>44300.419640004569</v>
      </c>
      <c r="G325" s="2">
        <f t="shared" si="32"/>
        <v>-1106.2400744649874</v>
      </c>
      <c r="I325">
        <v>313</v>
      </c>
      <c r="J325" s="2">
        <f t="shared" si="33"/>
        <v>1106.2400744649874</v>
      </c>
      <c r="K325" s="1">
        <f t="shared" si="34"/>
        <v>11.062400744649874</v>
      </c>
      <c r="L325" s="2">
        <f t="shared" si="35"/>
        <v>1117.3024752096374</v>
      </c>
    </row>
    <row r="326" spans="2:12" x14ac:dyDescent="0.2">
      <c r="B326">
        <v>314</v>
      </c>
      <c r="C326" s="2">
        <f t="shared" si="36"/>
        <v>44300.419640004569</v>
      </c>
      <c r="D326" s="2">
        <f t="shared" si="37"/>
        <v>-304.56538502503139</v>
      </c>
      <c r="E326" s="2">
        <f t="shared" si="38"/>
        <v>-801.67468943995596</v>
      </c>
      <c r="F326" s="2">
        <f t="shared" si="39"/>
        <v>43498.744950564615</v>
      </c>
      <c r="G326" s="2">
        <f t="shared" si="32"/>
        <v>-1106.2400744649874</v>
      </c>
      <c r="I326">
        <v>314</v>
      </c>
      <c r="J326" s="2">
        <f t="shared" si="33"/>
        <v>1106.2400744649874</v>
      </c>
      <c r="K326" s="1">
        <f t="shared" si="34"/>
        <v>11.062400744649874</v>
      </c>
      <c r="L326" s="2">
        <f t="shared" si="35"/>
        <v>1117.3024752096374</v>
      </c>
    </row>
    <row r="327" spans="2:12" x14ac:dyDescent="0.2">
      <c r="B327">
        <v>315</v>
      </c>
      <c r="C327" s="2">
        <f t="shared" si="36"/>
        <v>43498.744950564615</v>
      </c>
      <c r="D327" s="2">
        <f t="shared" si="37"/>
        <v>-299.05387153513175</v>
      </c>
      <c r="E327" s="2">
        <f t="shared" si="38"/>
        <v>-807.18620292985565</v>
      </c>
      <c r="F327" s="2">
        <f t="shared" si="39"/>
        <v>42691.558747634757</v>
      </c>
      <c r="G327" s="2">
        <f t="shared" si="32"/>
        <v>-1106.2400744649874</v>
      </c>
      <c r="I327">
        <v>315</v>
      </c>
      <c r="J327" s="2">
        <f t="shared" si="33"/>
        <v>1106.2400744649874</v>
      </c>
      <c r="K327" s="1">
        <f t="shared" si="34"/>
        <v>11.062400744649874</v>
      </c>
      <c r="L327" s="2">
        <f t="shared" si="35"/>
        <v>1117.3024752096374</v>
      </c>
    </row>
    <row r="328" spans="2:12" x14ac:dyDescent="0.2">
      <c r="B328">
        <v>316</v>
      </c>
      <c r="C328" s="2">
        <f t="shared" si="36"/>
        <v>42691.558747634757</v>
      </c>
      <c r="D328" s="2">
        <f t="shared" si="37"/>
        <v>-293.50446638998898</v>
      </c>
      <c r="E328" s="2">
        <f t="shared" si="38"/>
        <v>-812.73560807499848</v>
      </c>
      <c r="F328" s="2">
        <f t="shared" si="39"/>
        <v>41878.823139559761</v>
      </c>
      <c r="G328" s="2">
        <f t="shared" si="32"/>
        <v>-1106.2400744649874</v>
      </c>
      <c r="I328">
        <v>316</v>
      </c>
      <c r="J328" s="2">
        <f t="shared" si="33"/>
        <v>1106.2400744649874</v>
      </c>
      <c r="K328" s="1">
        <f t="shared" si="34"/>
        <v>11.062400744649874</v>
      </c>
      <c r="L328" s="2">
        <f t="shared" si="35"/>
        <v>1117.3024752096374</v>
      </c>
    </row>
    <row r="329" spans="2:12" x14ac:dyDescent="0.2">
      <c r="B329">
        <v>317</v>
      </c>
      <c r="C329" s="2">
        <f t="shared" si="36"/>
        <v>41878.823139559761</v>
      </c>
      <c r="D329" s="2">
        <f t="shared" si="37"/>
        <v>-287.91690908447339</v>
      </c>
      <c r="E329" s="2">
        <f t="shared" si="38"/>
        <v>-818.32316538051396</v>
      </c>
      <c r="F329" s="2">
        <f t="shared" si="39"/>
        <v>41060.499974179249</v>
      </c>
      <c r="G329" s="2">
        <f t="shared" si="32"/>
        <v>-1106.2400744649874</v>
      </c>
      <c r="I329">
        <v>317</v>
      </c>
      <c r="J329" s="2">
        <f t="shared" si="33"/>
        <v>1106.2400744649874</v>
      </c>
      <c r="K329" s="1">
        <f t="shared" si="34"/>
        <v>11.062400744649874</v>
      </c>
      <c r="L329" s="2">
        <f t="shared" si="35"/>
        <v>1117.3024752096374</v>
      </c>
    </row>
    <row r="330" spans="2:12" x14ac:dyDescent="0.2">
      <c r="B330">
        <v>318</v>
      </c>
      <c r="C330" s="2">
        <f t="shared" si="36"/>
        <v>41060.499974179249</v>
      </c>
      <c r="D330" s="2">
        <f t="shared" si="37"/>
        <v>-282.29093732248236</v>
      </c>
      <c r="E330" s="2">
        <f t="shared" si="38"/>
        <v>-823.94913714250504</v>
      </c>
      <c r="F330" s="2">
        <f t="shared" si="39"/>
        <v>40236.550837036746</v>
      </c>
      <c r="G330" s="2">
        <f t="shared" si="32"/>
        <v>-1106.2400744649874</v>
      </c>
      <c r="I330">
        <v>318</v>
      </c>
      <c r="J330" s="2">
        <f t="shared" si="33"/>
        <v>1106.2400744649874</v>
      </c>
      <c r="K330" s="1">
        <f t="shared" si="34"/>
        <v>11.062400744649874</v>
      </c>
      <c r="L330" s="2">
        <f t="shared" si="35"/>
        <v>1117.3024752096374</v>
      </c>
    </row>
    <row r="331" spans="2:12" x14ac:dyDescent="0.2">
      <c r="B331">
        <v>319</v>
      </c>
      <c r="C331" s="2">
        <f t="shared" si="36"/>
        <v>40236.550837036746</v>
      </c>
      <c r="D331" s="2">
        <f t="shared" si="37"/>
        <v>-276.62628700462761</v>
      </c>
      <c r="E331" s="2">
        <f t="shared" si="38"/>
        <v>-829.61378746035984</v>
      </c>
      <c r="F331" s="2">
        <f t="shared" si="39"/>
        <v>39406.937049576387</v>
      </c>
      <c r="G331" s="2">
        <f t="shared" si="32"/>
        <v>-1106.2400744649874</v>
      </c>
      <c r="I331">
        <v>319</v>
      </c>
      <c r="J331" s="2">
        <f t="shared" si="33"/>
        <v>1106.2400744649874</v>
      </c>
      <c r="K331" s="1">
        <f t="shared" si="34"/>
        <v>11.062400744649874</v>
      </c>
      <c r="L331" s="2">
        <f t="shared" si="35"/>
        <v>1117.3024752096374</v>
      </c>
    </row>
    <row r="332" spans="2:12" x14ac:dyDescent="0.2">
      <c r="B332">
        <v>320</v>
      </c>
      <c r="C332" s="2">
        <f t="shared" si="36"/>
        <v>39406.937049576387</v>
      </c>
      <c r="D332" s="2">
        <f t="shared" si="37"/>
        <v>-270.92269221583769</v>
      </c>
      <c r="E332" s="2">
        <f t="shared" si="38"/>
        <v>-835.31738224914966</v>
      </c>
      <c r="F332" s="2">
        <f t="shared" si="39"/>
        <v>38571.619667327235</v>
      </c>
      <c r="G332" s="2">
        <f t="shared" si="32"/>
        <v>-1106.2400744649874</v>
      </c>
      <c r="I332">
        <v>320</v>
      </c>
      <c r="J332" s="2">
        <f t="shared" si="33"/>
        <v>1106.2400744649874</v>
      </c>
      <c r="K332" s="1">
        <f t="shared" si="34"/>
        <v>11.062400744649874</v>
      </c>
      <c r="L332" s="2">
        <f t="shared" si="35"/>
        <v>1117.3024752096374</v>
      </c>
    </row>
    <row r="333" spans="2:12" x14ac:dyDescent="0.2">
      <c r="B333">
        <v>321</v>
      </c>
      <c r="C333" s="2">
        <f t="shared" si="36"/>
        <v>38571.619667327235</v>
      </c>
      <c r="D333" s="2">
        <f t="shared" si="37"/>
        <v>-265.17988521287475</v>
      </c>
      <c r="E333" s="2">
        <f t="shared" si="38"/>
        <v>-841.06018925211265</v>
      </c>
      <c r="F333" s="2">
        <f t="shared" si="39"/>
        <v>37730.55947807512</v>
      </c>
      <c r="G333" s="2">
        <f t="shared" si="32"/>
        <v>-1106.2400744649874</v>
      </c>
      <c r="I333">
        <v>321</v>
      </c>
      <c r="J333" s="2">
        <f t="shared" si="33"/>
        <v>1106.2400744649874</v>
      </c>
      <c r="K333" s="1">
        <f t="shared" si="34"/>
        <v>11.062400744649874</v>
      </c>
      <c r="L333" s="2">
        <f t="shared" si="35"/>
        <v>1117.3024752096374</v>
      </c>
    </row>
    <row r="334" spans="2:12" x14ac:dyDescent="0.2">
      <c r="B334">
        <v>322</v>
      </c>
      <c r="C334" s="2">
        <f t="shared" si="36"/>
        <v>37730.55947807512</v>
      </c>
      <c r="D334" s="2">
        <f t="shared" si="37"/>
        <v>-259.39759641176647</v>
      </c>
      <c r="E334" s="2">
        <f t="shared" si="38"/>
        <v>-846.84247805322093</v>
      </c>
      <c r="F334" s="2">
        <f t="shared" si="39"/>
        <v>36883.717000021898</v>
      </c>
      <c r="G334" s="2">
        <f t="shared" ref="G334:G372" si="40">PMT($C$7/12,$C$6,$C$5)</f>
        <v>-1106.2400744649874</v>
      </c>
      <c r="I334">
        <v>322</v>
      </c>
      <c r="J334" s="2">
        <f t="shared" ref="J334:J372" si="41">-G334</f>
        <v>1106.2400744649874</v>
      </c>
      <c r="K334" s="1">
        <f t="shared" ref="K334:K372" si="42">-PMT($C$7/12,$C$6,$D$8)</f>
        <v>11.062400744649874</v>
      </c>
      <c r="L334" s="2">
        <f t="shared" ref="L334:L372" si="43">J334+K334</f>
        <v>1117.3024752096374</v>
      </c>
    </row>
    <row r="335" spans="2:12" x14ac:dyDescent="0.2">
      <c r="B335">
        <v>323</v>
      </c>
      <c r="C335" s="2">
        <f t="shared" ref="C335:C372" si="44">F334</f>
        <v>36883.717000021898</v>
      </c>
      <c r="D335" s="2">
        <f t="shared" ref="D335:D372" si="45">-C335*($C$7/12)</f>
        <v>-253.57555437515055</v>
      </c>
      <c r="E335" s="2">
        <f t="shared" ref="E335:E372" si="46">G335-D335</f>
        <v>-852.66452008983686</v>
      </c>
      <c r="F335" s="2">
        <f t="shared" ref="F335:F372" si="47">C335+E335</f>
        <v>36031.052479932063</v>
      </c>
      <c r="G335" s="2">
        <f t="shared" si="40"/>
        <v>-1106.2400744649874</v>
      </c>
      <c r="I335">
        <v>323</v>
      </c>
      <c r="J335" s="2">
        <f t="shared" si="41"/>
        <v>1106.2400744649874</v>
      </c>
      <c r="K335" s="1">
        <f t="shared" si="42"/>
        <v>11.062400744649874</v>
      </c>
      <c r="L335" s="2">
        <f t="shared" si="43"/>
        <v>1117.3024752096374</v>
      </c>
    </row>
    <row r="336" spans="2:12" x14ac:dyDescent="0.2">
      <c r="B336">
        <v>324</v>
      </c>
      <c r="C336" s="2">
        <f t="shared" si="44"/>
        <v>36031.052479932063</v>
      </c>
      <c r="D336" s="2">
        <f t="shared" si="45"/>
        <v>-247.71348579953295</v>
      </c>
      <c r="E336" s="2">
        <f t="shared" si="46"/>
        <v>-858.52658866545448</v>
      </c>
      <c r="F336" s="2">
        <f t="shared" si="47"/>
        <v>35172.52589126661</v>
      </c>
      <c r="G336" s="2">
        <f t="shared" si="40"/>
        <v>-1106.2400744649874</v>
      </c>
      <c r="I336">
        <v>324</v>
      </c>
      <c r="J336" s="2">
        <f t="shared" si="41"/>
        <v>1106.2400744649874</v>
      </c>
      <c r="K336" s="1">
        <f t="shared" si="42"/>
        <v>11.062400744649874</v>
      </c>
      <c r="L336" s="2">
        <f t="shared" si="43"/>
        <v>1117.3024752096374</v>
      </c>
    </row>
    <row r="337" spans="2:12" x14ac:dyDescent="0.2">
      <c r="B337">
        <v>325</v>
      </c>
      <c r="C337" s="2">
        <f t="shared" si="44"/>
        <v>35172.52589126661</v>
      </c>
      <c r="D337" s="2">
        <f t="shared" si="45"/>
        <v>-241.81111550245794</v>
      </c>
      <c r="E337" s="2">
        <f t="shared" si="46"/>
        <v>-864.42895896252946</v>
      </c>
      <c r="F337" s="2">
        <f t="shared" si="47"/>
        <v>34308.096932304084</v>
      </c>
      <c r="G337" s="2">
        <f t="shared" si="40"/>
        <v>-1106.2400744649874</v>
      </c>
      <c r="I337">
        <v>325</v>
      </c>
      <c r="J337" s="2">
        <f t="shared" si="41"/>
        <v>1106.2400744649874</v>
      </c>
      <c r="K337" s="1">
        <f t="shared" si="42"/>
        <v>11.062400744649874</v>
      </c>
      <c r="L337" s="2">
        <f t="shared" si="43"/>
        <v>1117.3024752096374</v>
      </c>
    </row>
    <row r="338" spans="2:12" x14ac:dyDescent="0.2">
      <c r="B338">
        <v>326</v>
      </c>
      <c r="C338" s="2">
        <f t="shared" si="44"/>
        <v>34308.096932304084</v>
      </c>
      <c r="D338" s="2">
        <f t="shared" si="45"/>
        <v>-235.86816640959057</v>
      </c>
      <c r="E338" s="2">
        <f t="shared" si="46"/>
        <v>-870.37190805539683</v>
      </c>
      <c r="F338" s="2">
        <f t="shared" si="47"/>
        <v>33437.725024248684</v>
      </c>
      <c r="G338" s="2">
        <f t="shared" si="40"/>
        <v>-1106.2400744649874</v>
      </c>
      <c r="I338">
        <v>326</v>
      </c>
      <c r="J338" s="2">
        <f t="shared" si="41"/>
        <v>1106.2400744649874</v>
      </c>
      <c r="K338" s="1">
        <f t="shared" si="42"/>
        <v>11.062400744649874</v>
      </c>
      <c r="L338" s="2">
        <f t="shared" si="43"/>
        <v>1117.3024752096374</v>
      </c>
    </row>
    <row r="339" spans="2:12" x14ac:dyDescent="0.2">
      <c r="B339">
        <v>327</v>
      </c>
      <c r="C339" s="2">
        <f t="shared" si="44"/>
        <v>33437.725024248684</v>
      </c>
      <c r="D339" s="2">
        <f t="shared" si="45"/>
        <v>-229.8843595417097</v>
      </c>
      <c r="E339" s="2">
        <f t="shared" si="46"/>
        <v>-876.35571492327767</v>
      </c>
      <c r="F339" s="2">
        <f t="shared" si="47"/>
        <v>32561.369309325408</v>
      </c>
      <c r="G339" s="2">
        <f t="shared" si="40"/>
        <v>-1106.2400744649874</v>
      </c>
      <c r="I339">
        <v>327</v>
      </c>
      <c r="J339" s="2">
        <f t="shared" si="41"/>
        <v>1106.2400744649874</v>
      </c>
      <c r="K339" s="1">
        <f t="shared" si="42"/>
        <v>11.062400744649874</v>
      </c>
      <c r="L339" s="2">
        <f t="shared" si="43"/>
        <v>1117.3024752096374</v>
      </c>
    </row>
    <row r="340" spans="2:12" x14ac:dyDescent="0.2">
      <c r="B340">
        <v>328</v>
      </c>
      <c r="C340" s="2">
        <f t="shared" si="44"/>
        <v>32561.369309325408</v>
      </c>
      <c r="D340" s="2">
        <f t="shared" si="45"/>
        <v>-223.85941400161218</v>
      </c>
      <c r="E340" s="2">
        <f t="shared" si="46"/>
        <v>-882.38066046337519</v>
      </c>
      <c r="F340" s="2">
        <f t="shared" si="47"/>
        <v>31678.988648862032</v>
      </c>
      <c r="G340" s="2">
        <f t="shared" si="40"/>
        <v>-1106.2400744649874</v>
      </c>
      <c r="I340">
        <v>328</v>
      </c>
      <c r="J340" s="2">
        <f t="shared" si="41"/>
        <v>1106.2400744649874</v>
      </c>
      <c r="K340" s="1">
        <f t="shared" si="42"/>
        <v>11.062400744649874</v>
      </c>
      <c r="L340" s="2">
        <f t="shared" si="43"/>
        <v>1117.3024752096374</v>
      </c>
    </row>
    <row r="341" spans="2:12" x14ac:dyDescent="0.2">
      <c r="B341">
        <v>329</v>
      </c>
      <c r="C341" s="2">
        <f t="shared" si="44"/>
        <v>31678.988648862032</v>
      </c>
      <c r="D341" s="2">
        <f t="shared" si="45"/>
        <v>-217.79304696092646</v>
      </c>
      <c r="E341" s="2">
        <f t="shared" si="46"/>
        <v>-888.447027504061</v>
      </c>
      <c r="F341" s="2">
        <f t="shared" si="47"/>
        <v>30790.54162135797</v>
      </c>
      <c r="G341" s="2">
        <f t="shared" si="40"/>
        <v>-1106.2400744649874</v>
      </c>
      <c r="I341">
        <v>329</v>
      </c>
      <c r="J341" s="2">
        <f t="shared" si="41"/>
        <v>1106.2400744649874</v>
      </c>
      <c r="K341" s="1">
        <f t="shared" si="42"/>
        <v>11.062400744649874</v>
      </c>
      <c r="L341" s="2">
        <f t="shared" si="43"/>
        <v>1117.3024752096374</v>
      </c>
    </row>
    <row r="342" spans="2:12" x14ac:dyDescent="0.2">
      <c r="B342">
        <v>330</v>
      </c>
      <c r="C342" s="2">
        <f t="shared" si="44"/>
        <v>30790.54162135797</v>
      </c>
      <c r="D342" s="2">
        <f t="shared" si="45"/>
        <v>-211.68497364683606</v>
      </c>
      <c r="E342" s="2">
        <f t="shared" si="46"/>
        <v>-894.55510081815135</v>
      </c>
      <c r="F342" s="2">
        <f t="shared" si="47"/>
        <v>29895.98652053982</v>
      </c>
      <c r="G342" s="2">
        <f t="shared" si="40"/>
        <v>-1106.2400744649874</v>
      </c>
      <c r="I342">
        <v>330</v>
      </c>
      <c r="J342" s="2">
        <f t="shared" si="41"/>
        <v>1106.2400744649874</v>
      </c>
      <c r="K342" s="1">
        <f t="shared" si="42"/>
        <v>11.062400744649874</v>
      </c>
      <c r="L342" s="2">
        <f t="shared" si="43"/>
        <v>1117.3024752096374</v>
      </c>
    </row>
    <row r="343" spans="2:12" x14ac:dyDescent="0.2">
      <c r="B343">
        <v>331</v>
      </c>
      <c r="C343" s="2">
        <f t="shared" si="44"/>
        <v>29895.98652053982</v>
      </c>
      <c r="D343" s="2">
        <f t="shared" si="45"/>
        <v>-205.53490732871126</v>
      </c>
      <c r="E343" s="2">
        <f t="shared" si="46"/>
        <v>-900.70516713627615</v>
      </c>
      <c r="F343" s="2">
        <f t="shared" si="47"/>
        <v>28995.281353403545</v>
      </c>
      <c r="G343" s="2">
        <f t="shared" si="40"/>
        <v>-1106.2400744649874</v>
      </c>
      <c r="I343">
        <v>331</v>
      </c>
      <c r="J343" s="2">
        <f t="shared" si="41"/>
        <v>1106.2400744649874</v>
      </c>
      <c r="K343" s="1">
        <f t="shared" si="42"/>
        <v>11.062400744649874</v>
      </c>
      <c r="L343" s="2">
        <f t="shared" si="43"/>
        <v>1117.3024752096374</v>
      </c>
    </row>
    <row r="344" spans="2:12" x14ac:dyDescent="0.2">
      <c r="B344">
        <v>332</v>
      </c>
      <c r="C344" s="2">
        <f t="shared" si="44"/>
        <v>28995.281353403545</v>
      </c>
      <c r="D344" s="2">
        <f t="shared" si="45"/>
        <v>-199.34255930464937</v>
      </c>
      <c r="E344" s="2">
        <f t="shared" si="46"/>
        <v>-906.897515160338</v>
      </c>
      <c r="F344" s="2">
        <f t="shared" si="47"/>
        <v>28088.383838243208</v>
      </c>
      <c r="G344" s="2">
        <f t="shared" si="40"/>
        <v>-1106.2400744649874</v>
      </c>
      <c r="I344">
        <v>332</v>
      </c>
      <c r="J344" s="2">
        <f t="shared" si="41"/>
        <v>1106.2400744649874</v>
      </c>
      <c r="K344" s="1">
        <f t="shared" si="42"/>
        <v>11.062400744649874</v>
      </c>
      <c r="L344" s="2">
        <f t="shared" si="43"/>
        <v>1117.3024752096374</v>
      </c>
    </row>
    <row r="345" spans="2:12" x14ac:dyDescent="0.2">
      <c r="B345">
        <v>333</v>
      </c>
      <c r="C345" s="2">
        <f t="shared" si="44"/>
        <v>28088.383838243208</v>
      </c>
      <c r="D345" s="2">
        <f t="shared" si="45"/>
        <v>-193.10763888792206</v>
      </c>
      <c r="E345" s="2">
        <f t="shared" si="46"/>
        <v>-913.13243557706528</v>
      </c>
      <c r="F345" s="2">
        <f t="shared" si="47"/>
        <v>27175.251402666141</v>
      </c>
      <c r="G345" s="2">
        <f t="shared" si="40"/>
        <v>-1106.2400744649874</v>
      </c>
      <c r="I345">
        <v>333</v>
      </c>
      <c r="J345" s="2">
        <f t="shared" si="41"/>
        <v>1106.2400744649874</v>
      </c>
      <c r="K345" s="1">
        <f t="shared" si="42"/>
        <v>11.062400744649874</v>
      </c>
      <c r="L345" s="2">
        <f t="shared" si="43"/>
        <v>1117.3024752096374</v>
      </c>
    </row>
    <row r="346" spans="2:12" x14ac:dyDescent="0.2">
      <c r="B346">
        <v>334</v>
      </c>
      <c r="C346" s="2">
        <f t="shared" si="44"/>
        <v>27175.251402666141</v>
      </c>
      <c r="D346" s="2">
        <f t="shared" si="45"/>
        <v>-186.82985339332973</v>
      </c>
      <c r="E346" s="2">
        <f t="shared" si="46"/>
        <v>-919.4102210716577</v>
      </c>
      <c r="F346" s="2">
        <f t="shared" si="47"/>
        <v>26255.841181594482</v>
      </c>
      <c r="G346" s="2">
        <f t="shared" si="40"/>
        <v>-1106.2400744649874</v>
      </c>
      <c r="I346">
        <v>334</v>
      </c>
      <c r="J346" s="2">
        <f t="shared" si="41"/>
        <v>1106.2400744649874</v>
      </c>
      <c r="K346" s="1">
        <f t="shared" si="42"/>
        <v>11.062400744649874</v>
      </c>
      <c r="L346" s="2">
        <f t="shared" si="43"/>
        <v>1117.3024752096374</v>
      </c>
    </row>
    <row r="347" spans="2:12" x14ac:dyDescent="0.2">
      <c r="B347">
        <v>335</v>
      </c>
      <c r="C347" s="2">
        <f t="shared" si="44"/>
        <v>26255.841181594482</v>
      </c>
      <c r="D347" s="2">
        <f t="shared" si="45"/>
        <v>-180.50890812346208</v>
      </c>
      <c r="E347" s="2">
        <f t="shared" si="46"/>
        <v>-925.7311663415253</v>
      </c>
      <c r="F347" s="2">
        <f t="shared" si="47"/>
        <v>25330.110015252958</v>
      </c>
      <c r="G347" s="2">
        <f t="shared" si="40"/>
        <v>-1106.2400744649874</v>
      </c>
      <c r="I347">
        <v>335</v>
      </c>
      <c r="J347" s="2">
        <f t="shared" si="41"/>
        <v>1106.2400744649874</v>
      </c>
      <c r="K347" s="1">
        <f t="shared" si="42"/>
        <v>11.062400744649874</v>
      </c>
      <c r="L347" s="2">
        <f t="shared" si="43"/>
        <v>1117.3024752096374</v>
      </c>
    </row>
    <row r="348" spans="2:12" x14ac:dyDescent="0.2">
      <c r="B348">
        <v>336</v>
      </c>
      <c r="C348" s="2">
        <f t="shared" si="44"/>
        <v>25330.110015252958</v>
      </c>
      <c r="D348" s="2">
        <f t="shared" si="45"/>
        <v>-174.14450635486409</v>
      </c>
      <c r="E348" s="2">
        <f t="shared" si="46"/>
        <v>-932.09556811012328</v>
      </c>
      <c r="F348" s="2">
        <f t="shared" si="47"/>
        <v>24398.014447142836</v>
      </c>
      <c r="G348" s="2">
        <f t="shared" si="40"/>
        <v>-1106.2400744649874</v>
      </c>
      <c r="I348">
        <v>336</v>
      </c>
      <c r="J348" s="2">
        <f t="shared" si="41"/>
        <v>1106.2400744649874</v>
      </c>
      <c r="K348" s="1">
        <f t="shared" si="42"/>
        <v>11.062400744649874</v>
      </c>
      <c r="L348" s="2">
        <f t="shared" si="43"/>
        <v>1117.3024752096374</v>
      </c>
    </row>
    <row r="349" spans="2:12" x14ac:dyDescent="0.2">
      <c r="B349">
        <v>337</v>
      </c>
      <c r="C349" s="2">
        <f t="shared" si="44"/>
        <v>24398.014447142836</v>
      </c>
      <c r="D349" s="2">
        <f t="shared" si="45"/>
        <v>-167.73634932410701</v>
      </c>
      <c r="E349" s="2">
        <f t="shared" si="46"/>
        <v>-938.50372514088042</v>
      </c>
      <c r="F349" s="2">
        <f t="shared" si="47"/>
        <v>23459.510722001956</v>
      </c>
      <c r="G349" s="2">
        <f t="shared" si="40"/>
        <v>-1106.2400744649874</v>
      </c>
      <c r="I349">
        <v>337</v>
      </c>
      <c r="J349" s="2">
        <f t="shared" si="41"/>
        <v>1106.2400744649874</v>
      </c>
      <c r="K349" s="1">
        <f t="shared" si="42"/>
        <v>11.062400744649874</v>
      </c>
      <c r="L349" s="2">
        <f t="shared" si="43"/>
        <v>1117.3024752096374</v>
      </c>
    </row>
    <row r="350" spans="2:12" x14ac:dyDescent="0.2">
      <c r="B350">
        <v>338</v>
      </c>
      <c r="C350" s="2">
        <f t="shared" si="44"/>
        <v>23459.510722001956</v>
      </c>
      <c r="D350" s="2">
        <f t="shared" si="45"/>
        <v>-161.28413621376345</v>
      </c>
      <c r="E350" s="2">
        <f t="shared" si="46"/>
        <v>-944.95593825122398</v>
      </c>
      <c r="F350" s="2">
        <f t="shared" si="47"/>
        <v>22514.554783750733</v>
      </c>
      <c r="G350" s="2">
        <f t="shared" si="40"/>
        <v>-1106.2400744649874</v>
      </c>
      <c r="I350">
        <v>338</v>
      </c>
      <c r="J350" s="2">
        <f t="shared" si="41"/>
        <v>1106.2400744649874</v>
      </c>
      <c r="K350" s="1">
        <f t="shared" si="42"/>
        <v>11.062400744649874</v>
      </c>
      <c r="L350" s="2">
        <f t="shared" si="43"/>
        <v>1117.3024752096374</v>
      </c>
    </row>
    <row r="351" spans="2:12" x14ac:dyDescent="0.2">
      <c r="B351">
        <v>339</v>
      </c>
      <c r="C351" s="2">
        <f t="shared" si="44"/>
        <v>22514.554783750733</v>
      </c>
      <c r="D351" s="2">
        <f t="shared" si="45"/>
        <v>-154.78756413828629</v>
      </c>
      <c r="E351" s="2">
        <f t="shared" si="46"/>
        <v>-951.45251032670114</v>
      </c>
      <c r="F351" s="2">
        <f t="shared" si="47"/>
        <v>21563.102273424032</v>
      </c>
      <c r="G351" s="2">
        <f t="shared" si="40"/>
        <v>-1106.2400744649874</v>
      </c>
      <c r="I351">
        <v>339</v>
      </c>
      <c r="J351" s="2">
        <f t="shared" si="41"/>
        <v>1106.2400744649874</v>
      </c>
      <c r="K351" s="1">
        <f t="shared" si="42"/>
        <v>11.062400744649874</v>
      </c>
      <c r="L351" s="2">
        <f t="shared" si="43"/>
        <v>1117.3024752096374</v>
      </c>
    </row>
    <row r="352" spans="2:12" x14ac:dyDescent="0.2">
      <c r="B352">
        <v>340</v>
      </c>
      <c r="C352" s="2">
        <f t="shared" si="44"/>
        <v>21563.102273424032</v>
      </c>
      <c r="D352" s="2">
        <f t="shared" si="45"/>
        <v>-148.24632812979021</v>
      </c>
      <c r="E352" s="2">
        <f t="shared" si="46"/>
        <v>-957.99374633519722</v>
      </c>
      <c r="F352" s="2">
        <f t="shared" si="47"/>
        <v>20605.108527088836</v>
      </c>
      <c r="G352" s="2">
        <f t="shared" si="40"/>
        <v>-1106.2400744649874</v>
      </c>
      <c r="I352">
        <v>340</v>
      </c>
      <c r="J352" s="2">
        <f t="shared" si="41"/>
        <v>1106.2400744649874</v>
      </c>
      <c r="K352" s="1">
        <f t="shared" si="42"/>
        <v>11.062400744649874</v>
      </c>
      <c r="L352" s="2">
        <f t="shared" si="43"/>
        <v>1117.3024752096374</v>
      </c>
    </row>
    <row r="353" spans="2:12" x14ac:dyDescent="0.2">
      <c r="B353">
        <v>341</v>
      </c>
      <c r="C353" s="2">
        <f t="shared" si="44"/>
        <v>20605.108527088836</v>
      </c>
      <c r="D353" s="2">
        <f t="shared" si="45"/>
        <v>-141.66012112373576</v>
      </c>
      <c r="E353" s="2">
        <f t="shared" si="46"/>
        <v>-964.57995334125167</v>
      </c>
      <c r="F353" s="2">
        <f t="shared" si="47"/>
        <v>19640.528573747586</v>
      </c>
      <c r="G353" s="2">
        <f t="shared" si="40"/>
        <v>-1106.2400744649874</v>
      </c>
      <c r="I353">
        <v>341</v>
      </c>
      <c r="J353" s="2">
        <f t="shared" si="41"/>
        <v>1106.2400744649874</v>
      </c>
      <c r="K353" s="1">
        <f t="shared" si="42"/>
        <v>11.062400744649874</v>
      </c>
      <c r="L353" s="2">
        <f t="shared" si="43"/>
        <v>1117.3024752096374</v>
      </c>
    </row>
    <row r="354" spans="2:12" x14ac:dyDescent="0.2">
      <c r="B354">
        <v>342</v>
      </c>
      <c r="C354" s="2">
        <f t="shared" si="44"/>
        <v>19640.528573747586</v>
      </c>
      <c r="D354" s="2">
        <f t="shared" si="45"/>
        <v>-135.02863394451467</v>
      </c>
      <c r="E354" s="2">
        <f t="shared" si="46"/>
        <v>-971.21144052047271</v>
      </c>
      <c r="F354" s="2">
        <f t="shared" si="47"/>
        <v>18669.317133227112</v>
      </c>
      <c r="G354" s="2">
        <f t="shared" si="40"/>
        <v>-1106.2400744649874</v>
      </c>
      <c r="I354">
        <v>342</v>
      </c>
      <c r="J354" s="2">
        <f t="shared" si="41"/>
        <v>1106.2400744649874</v>
      </c>
      <c r="K354" s="1">
        <f t="shared" si="42"/>
        <v>11.062400744649874</v>
      </c>
      <c r="L354" s="2">
        <f t="shared" si="43"/>
        <v>1117.3024752096374</v>
      </c>
    </row>
    <row r="355" spans="2:12" x14ac:dyDescent="0.2">
      <c r="B355">
        <v>343</v>
      </c>
      <c r="C355" s="2">
        <f t="shared" si="44"/>
        <v>18669.317133227112</v>
      </c>
      <c r="D355" s="2">
        <f t="shared" si="45"/>
        <v>-128.3515552909364</v>
      </c>
      <c r="E355" s="2">
        <f t="shared" si="46"/>
        <v>-977.888519174051</v>
      </c>
      <c r="F355" s="2">
        <f t="shared" si="47"/>
        <v>17691.42861405306</v>
      </c>
      <c r="G355" s="2">
        <f t="shared" si="40"/>
        <v>-1106.2400744649874</v>
      </c>
      <c r="I355">
        <v>343</v>
      </c>
      <c r="J355" s="2">
        <f t="shared" si="41"/>
        <v>1106.2400744649874</v>
      </c>
      <c r="K355" s="1">
        <f t="shared" si="42"/>
        <v>11.062400744649874</v>
      </c>
      <c r="L355" s="2">
        <f t="shared" si="43"/>
        <v>1117.3024752096374</v>
      </c>
    </row>
    <row r="356" spans="2:12" x14ac:dyDescent="0.2">
      <c r="B356">
        <v>344</v>
      </c>
      <c r="C356" s="2">
        <f t="shared" si="44"/>
        <v>17691.42861405306</v>
      </c>
      <c r="D356" s="2">
        <f t="shared" si="45"/>
        <v>-121.62857172161479</v>
      </c>
      <c r="E356" s="2">
        <f t="shared" si="46"/>
        <v>-984.61150274337263</v>
      </c>
      <c r="F356" s="2">
        <f t="shared" si="47"/>
        <v>16706.817111309687</v>
      </c>
      <c r="G356" s="2">
        <f t="shared" si="40"/>
        <v>-1106.2400744649874</v>
      </c>
      <c r="I356">
        <v>344</v>
      </c>
      <c r="J356" s="2">
        <f t="shared" si="41"/>
        <v>1106.2400744649874</v>
      </c>
      <c r="K356" s="1">
        <f t="shared" si="42"/>
        <v>11.062400744649874</v>
      </c>
      <c r="L356" s="2">
        <f t="shared" si="43"/>
        <v>1117.3024752096374</v>
      </c>
    </row>
    <row r="357" spans="2:12" x14ac:dyDescent="0.2">
      <c r="B357">
        <v>345</v>
      </c>
      <c r="C357" s="2">
        <f t="shared" si="44"/>
        <v>16706.817111309687</v>
      </c>
      <c r="D357" s="2">
        <f t="shared" si="45"/>
        <v>-114.85936764025409</v>
      </c>
      <c r="E357" s="2">
        <f t="shared" si="46"/>
        <v>-991.38070682473335</v>
      </c>
      <c r="F357" s="2">
        <f t="shared" si="47"/>
        <v>15715.436404484954</v>
      </c>
      <c r="G357" s="2">
        <f t="shared" si="40"/>
        <v>-1106.2400744649874</v>
      </c>
      <c r="I357">
        <v>345</v>
      </c>
      <c r="J357" s="2">
        <f t="shared" si="41"/>
        <v>1106.2400744649874</v>
      </c>
      <c r="K357" s="1">
        <f t="shared" si="42"/>
        <v>11.062400744649874</v>
      </c>
      <c r="L357" s="2">
        <f t="shared" si="43"/>
        <v>1117.3024752096374</v>
      </c>
    </row>
    <row r="358" spans="2:12" x14ac:dyDescent="0.2">
      <c r="B358">
        <v>346</v>
      </c>
      <c r="C358" s="2">
        <f t="shared" si="44"/>
        <v>15715.436404484954</v>
      </c>
      <c r="D358" s="2">
        <f t="shared" si="45"/>
        <v>-108.04362528083405</v>
      </c>
      <c r="E358" s="2">
        <f t="shared" si="46"/>
        <v>-998.19644918415338</v>
      </c>
      <c r="F358" s="2">
        <f t="shared" si="47"/>
        <v>14717.2399553008</v>
      </c>
      <c r="G358" s="2">
        <f t="shared" si="40"/>
        <v>-1106.2400744649874</v>
      </c>
      <c r="I358">
        <v>346</v>
      </c>
      <c r="J358" s="2">
        <f t="shared" si="41"/>
        <v>1106.2400744649874</v>
      </c>
      <c r="K358" s="1">
        <f t="shared" si="42"/>
        <v>11.062400744649874</v>
      </c>
      <c r="L358" s="2">
        <f t="shared" si="43"/>
        <v>1117.3024752096374</v>
      </c>
    </row>
    <row r="359" spans="2:12" x14ac:dyDescent="0.2">
      <c r="B359">
        <v>347</v>
      </c>
      <c r="C359" s="2">
        <f t="shared" si="44"/>
        <v>14717.2399553008</v>
      </c>
      <c r="D359" s="2">
        <f t="shared" si="45"/>
        <v>-101.181024692693</v>
      </c>
      <c r="E359" s="2">
        <f t="shared" si="46"/>
        <v>-1005.0590497722944</v>
      </c>
      <c r="F359" s="2">
        <f t="shared" si="47"/>
        <v>13712.180905528505</v>
      </c>
      <c r="G359" s="2">
        <f t="shared" si="40"/>
        <v>-1106.2400744649874</v>
      </c>
      <c r="I359">
        <v>347</v>
      </c>
      <c r="J359" s="2">
        <f t="shared" si="41"/>
        <v>1106.2400744649874</v>
      </c>
      <c r="K359" s="1">
        <f t="shared" si="42"/>
        <v>11.062400744649874</v>
      </c>
      <c r="L359" s="2">
        <f t="shared" si="43"/>
        <v>1117.3024752096374</v>
      </c>
    </row>
    <row r="360" spans="2:12" x14ac:dyDescent="0.2">
      <c r="B360">
        <v>348</v>
      </c>
      <c r="C360" s="2">
        <f t="shared" si="44"/>
        <v>13712.180905528505</v>
      </c>
      <c r="D360" s="2">
        <f t="shared" si="45"/>
        <v>-94.271243725508469</v>
      </c>
      <c r="E360" s="2">
        <f t="shared" si="46"/>
        <v>-1011.9688307394789</v>
      </c>
      <c r="F360" s="2">
        <f t="shared" si="47"/>
        <v>12700.212074789026</v>
      </c>
      <c r="G360" s="2">
        <f t="shared" si="40"/>
        <v>-1106.2400744649874</v>
      </c>
      <c r="I360">
        <v>348</v>
      </c>
      <c r="J360" s="2">
        <f t="shared" si="41"/>
        <v>1106.2400744649874</v>
      </c>
      <c r="K360" s="1">
        <f t="shared" si="42"/>
        <v>11.062400744649874</v>
      </c>
      <c r="L360" s="2">
        <f t="shared" si="43"/>
        <v>1117.3024752096374</v>
      </c>
    </row>
    <row r="361" spans="2:12" x14ac:dyDescent="0.2">
      <c r="B361">
        <v>349</v>
      </c>
      <c r="C361" s="2">
        <f t="shared" si="44"/>
        <v>12700.212074789026</v>
      </c>
      <c r="D361" s="2">
        <f t="shared" si="45"/>
        <v>-87.31395801417456</v>
      </c>
      <c r="E361" s="2">
        <f t="shared" si="46"/>
        <v>-1018.9261164508129</v>
      </c>
      <c r="F361" s="2">
        <f t="shared" si="47"/>
        <v>11681.285958338212</v>
      </c>
      <c r="G361" s="2">
        <f t="shared" si="40"/>
        <v>-1106.2400744649874</v>
      </c>
      <c r="I361">
        <v>349</v>
      </c>
      <c r="J361" s="2">
        <f t="shared" si="41"/>
        <v>1106.2400744649874</v>
      </c>
      <c r="K361" s="1">
        <f t="shared" si="42"/>
        <v>11.062400744649874</v>
      </c>
      <c r="L361" s="2">
        <f t="shared" si="43"/>
        <v>1117.3024752096374</v>
      </c>
    </row>
    <row r="362" spans="2:12" x14ac:dyDescent="0.2">
      <c r="B362">
        <v>350</v>
      </c>
      <c r="C362" s="2">
        <f t="shared" si="44"/>
        <v>11681.285958338212</v>
      </c>
      <c r="D362" s="2">
        <f t="shared" si="45"/>
        <v>-80.308840963575207</v>
      </c>
      <c r="E362" s="2">
        <f t="shared" si="46"/>
        <v>-1025.9312335014122</v>
      </c>
      <c r="F362" s="2">
        <f t="shared" si="47"/>
        <v>10655.3547248368</v>
      </c>
      <c r="G362" s="2">
        <f t="shared" si="40"/>
        <v>-1106.2400744649874</v>
      </c>
      <c r="I362">
        <v>350</v>
      </c>
      <c r="J362" s="2">
        <f t="shared" si="41"/>
        <v>1106.2400744649874</v>
      </c>
      <c r="K362" s="1">
        <f t="shared" si="42"/>
        <v>11.062400744649874</v>
      </c>
      <c r="L362" s="2">
        <f t="shared" si="43"/>
        <v>1117.3024752096374</v>
      </c>
    </row>
    <row r="363" spans="2:12" x14ac:dyDescent="0.2">
      <c r="B363">
        <v>351</v>
      </c>
      <c r="C363" s="2">
        <f t="shared" si="44"/>
        <v>10655.3547248368</v>
      </c>
      <c r="D363" s="2">
        <f t="shared" si="45"/>
        <v>-73.255563733252998</v>
      </c>
      <c r="E363" s="2">
        <f t="shared" si="46"/>
        <v>-1032.9845107317344</v>
      </c>
      <c r="F363" s="2">
        <f t="shared" si="47"/>
        <v>9622.3702141050653</v>
      </c>
      <c r="G363" s="2">
        <f t="shared" si="40"/>
        <v>-1106.2400744649874</v>
      </c>
      <c r="I363">
        <v>351</v>
      </c>
      <c r="J363" s="2">
        <f t="shared" si="41"/>
        <v>1106.2400744649874</v>
      </c>
      <c r="K363" s="1">
        <f t="shared" si="42"/>
        <v>11.062400744649874</v>
      </c>
      <c r="L363" s="2">
        <f t="shared" si="43"/>
        <v>1117.3024752096374</v>
      </c>
    </row>
    <row r="364" spans="2:12" x14ac:dyDescent="0.2">
      <c r="B364">
        <v>352</v>
      </c>
      <c r="C364" s="2">
        <f t="shared" si="44"/>
        <v>9622.3702141050653</v>
      </c>
      <c r="D364" s="2">
        <f t="shared" si="45"/>
        <v>-66.153795221972331</v>
      </c>
      <c r="E364" s="2">
        <f t="shared" si="46"/>
        <v>-1040.086279243015</v>
      </c>
      <c r="F364" s="2">
        <f t="shared" si="47"/>
        <v>8582.283934862051</v>
      </c>
      <c r="G364" s="2">
        <f t="shared" si="40"/>
        <v>-1106.2400744649874</v>
      </c>
      <c r="I364">
        <v>352</v>
      </c>
      <c r="J364" s="2">
        <f t="shared" si="41"/>
        <v>1106.2400744649874</v>
      </c>
      <c r="K364" s="1">
        <f t="shared" si="42"/>
        <v>11.062400744649874</v>
      </c>
      <c r="L364" s="2">
        <f t="shared" si="43"/>
        <v>1117.3024752096374</v>
      </c>
    </row>
    <row r="365" spans="2:12" x14ac:dyDescent="0.2">
      <c r="B365">
        <v>353</v>
      </c>
      <c r="C365" s="2">
        <f t="shared" si="44"/>
        <v>8582.283934862051</v>
      </c>
      <c r="D365" s="2">
        <f t="shared" si="45"/>
        <v>-59.003202052176597</v>
      </c>
      <c r="E365" s="2">
        <f t="shared" si="46"/>
        <v>-1047.2368724128107</v>
      </c>
      <c r="F365" s="2">
        <f t="shared" si="47"/>
        <v>7535.04706244924</v>
      </c>
      <c r="G365" s="2">
        <f t="shared" si="40"/>
        <v>-1106.2400744649874</v>
      </c>
      <c r="I365">
        <v>353</v>
      </c>
      <c r="J365" s="2">
        <f t="shared" si="41"/>
        <v>1106.2400744649874</v>
      </c>
      <c r="K365" s="1">
        <f t="shared" si="42"/>
        <v>11.062400744649874</v>
      </c>
      <c r="L365" s="2">
        <f t="shared" si="43"/>
        <v>1117.3024752096374</v>
      </c>
    </row>
    <row r="366" spans="2:12" x14ac:dyDescent="0.2">
      <c r="B366">
        <v>354</v>
      </c>
      <c r="C366" s="2">
        <f t="shared" si="44"/>
        <v>7535.04706244924</v>
      </c>
      <c r="D366" s="2">
        <f t="shared" si="45"/>
        <v>-51.803448554338523</v>
      </c>
      <c r="E366" s="2">
        <f t="shared" si="46"/>
        <v>-1054.4366259106489</v>
      </c>
      <c r="F366" s="2">
        <f t="shared" si="47"/>
        <v>6480.6104365385909</v>
      </c>
      <c r="G366" s="2">
        <f t="shared" si="40"/>
        <v>-1106.2400744649874</v>
      </c>
      <c r="I366">
        <v>354</v>
      </c>
      <c r="J366" s="2">
        <f t="shared" si="41"/>
        <v>1106.2400744649874</v>
      </c>
      <c r="K366" s="1">
        <f t="shared" si="42"/>
        <v>11.062400744649874</v>
      </c>
      <c r="L366" s="2">
        <f t="shared" si="43"/>
        <v>1117.3024752096374</v>
      </c>
    </row>
    <row r="367" spans="2:12" x14ac:dyDescent="0.2">
      <c r="B367">
        <v>355</v>
      </c>
      <c r="C367" s="2">
        <f t="shared" si="44"/>
        <v>6480.6104365385909</v>
      </c>
      <c r="D367" s="2">
        <f t="shared" si="45"/>
        <v>-44.554196751202809</v>
      </c>
      <c r="E367" s="2">
        <f t="shared" si="46"/>
        <v>-1061.6858777137845</v>
      </c>
      <c r="F367" s="2">
        <f t="shared" si="47"/>
        <v>5418.9245588248068</v>
      </c>
      <c r="G367" s="2">
        <f t="shared" si="40"/>
        <v>-1106.2400744649874</v>
      </c>
      <c r="I367">
        <v>355</v>
      </c>
      <c r="J367" s="2">
        <f t="shared" si="41"/>
        <v>1106.2400744649874</v>
      </c>
      <c r="K367" s="1">
        <f t="shared" si="42"/>
        <v>11.062400744649874</v>
      </c>
      <c r="L367" s="2">
        <f t="shared" si="43"/>
        <v>1117.3024752096374</v>
      </c>
    </row>
    <row r="368" spans="2:12" x14ac:dyDescent="0.2">
      <c r="B368">
        <v>356</v>
      </c>
      <c r="C368" s="2">
        <f t="shared" si="44"/>
        <v>5418.9245588248068</v>
      </c>
      <c r="D368" s="2">
        <f t="shared" si="45"/>
        <v>-37.255106341920545</v>
      </c>
      <c r="E368" s="2">
        <f t="shared" si="46"/>
        <v>-1068.9849681230669</v>
      </c>
      <c r="F368" s="2">
        <f t="shared" si="47"/>
        <v>4349.9395907017397</v>
      </c>
      <c r="G368" s="2">
        <f t="shared" si="40"/>
        <v>-1106.2400744649874</v>
      </c>
      <c r="I368">
        <v>356</v>
      </c>
      <c r="J368" s="2">
        <f t="shared" si="41"/>
        <v>1106.2400744649874</v>
      </c>
      <c r="K368" s="1">
        <f t="shared" si="42"/>
        <v>11.062400744649874</v>
      </c>
      <c r="L368" s="2">
        <f t="shared" si="43"/>
        <v>1117.3024752096374</v>
      </c>
    </row>
    <row r="369" spans="2:12" x14ac:dyDescent="0.2">
      <c r="B369">
        <v>357</v>
      </c>
      <c r="C369" s="2">
        <f t="shared" si="44"/>
        <v>4349.9395907017397</v>
      </c>
      <c r="D369" s="2">
        <f t="shared" si="45"/>
        <v>-29.90583468607446</v>
      </c>
      <c r="E369" s="2">
        <f t="shared" si="46"/>
        <v>-1076.3342397789129</v>
      </c>
      <c r="F369" s="2">
        <f t="shared" si="47"/>
        <v>3273.6053509228268</v>
      </c>
      <c r="G369" s="2">
        <f t="shared" si="40"/>
        <v>-1106.2400744649874</v>
      </c>
      <c r="I369">
        <v>357</v>
      </c>
      <c r="J369" s="2">
        <f t="shared" si="41"/>
        <v>1106.2400744649874</v>
      </c>
      <c r="K369" s="1">
        <f t="shared" si="42"/>
        <v>11.062400744649874</v>
      </c>
      <c r="L369" s="2">
        <f t="shared" si="43"/>
        <v>1117.3024752096374</v>
      </c>
    </row>
    <row r="370" spans="2:12" x14ac:dyDescent="0.2">
      <c r="B370">
        <v>358</v>
      </c>
      <c r="C370" s="2">
        <f t="shared" si="44"/>
        <v>3273.6053509228268</v>
      </c>
      <c r="D370" s="2">
        <f t="shared" si="45"/>
        <v>-22.506036787594436</v>
      </c>
      <c r="E370" s="2">
        <f t="shared" si="46"/>
        <v>-1083.734037677393</v>
      </c>
      <c r="F370" s="2">
        <f t="shared" si="47"/>
        <v>2189.8713132454341</v>
      </c>
      <c r="G370" s="2">
        <f t="shared" si="40"/>
        <v>-1106.2400744649874</v>
      </c>
      <c r="I370">
        <v>358</v>
      </c>
      <c r="J370" s="2">
        <f t="shared" si="41"/>
        <v>1106.2400744649874</v>
      </c>
      <c r="K370" s="1">
        <f t="shared" si="42"/>
        <v>11.062400744649874</v>
      </c>
      <c r="L370" s="2">
        <f t="shared" si="43"/>
        <v>1117.3024752096374</v>
      </c>
    </row>
    <row r="371" spans="2:12" x14ac:dyDescent="0.2">
      <c r="B371">
        <v>359</v>
      </c>
      <c r="C371" s="2">
        <f t="shared" si="44"/>
        <v>2189.8713132454341</v>
      </c>
      <c r="D371" s="2">
        <f t="shared" si="45"/>
        <v>-15.055365278562359</v>
      </c>
      <c r="E371" s="2">
        <f t="shared" si="46"/>
        <v>-1091.1847091864252</v>
      </c>
      <c r="F371" s="2">
        <f t="shared" si="47"/>
        <v>1098.6866040590089</v>
      </c>
      <c r="G371" s="2">
        <f t="shared" si="40"/>
        <v>-1106.2400744649874</v>
      </c>
      <c r="I371">
        <v>359</v>
      </c>
      <c r="J371" s="2">
        <f t="shared" si="41"/>
        <v>1106.2400744649874</v>
      </c>
      <c r="K371" s="1">
        <f t="shared" si="42"/>
        <v>11.062400744649874</v>
      </c>
      <c r="L371" s="2">
        <f t="shared" si="43"/>
        <v>1117.3024752096374</v>
      </c>
    </row>
    <row r="372" spans="2:12" x14ac:dyDescent="0.2">
      <c r="B372">
        <v>360</v>
      </c>
      <c r="C372" s="2">
        <f t="shared" si="44"/>
        <v>1098.6866040590089</v>
      </c>
      <c r="D372" s="2">
        <f t="shared" si="45"/>
        <v>-7.5534704029056865</v>
      </c>
      <c r="E372" s="2">
        <f t="shared" si="46"/>
        <v>-1098.6866040620816</v>
      </c>
      <c r="F372" s="2">
        <f t="shared" si="47"/>
        <v>-3.0727278499398381E-9</v>
      </c>
      <c r="G372" s="2">
        <f t="shared" si="40"/>
        <v>-1106.2400744649874</v>
      </c>
      <c r="I372">
        <v>360</v>
      </c>
      <c r="J372" s="2">
        <f t="shared" si="41"/>
        <v>1106.2400744649874</v>
      </c>
      <c r="K372" s="1">
        <f t="shared" si="42"/>
        <v>11.062400744649874</v>
      </c>
      <c r="L372" s="2">
        <f t="shared" si="43"/>
        <v>1117.3024752096374</v>
      </c>
    </row>
  </sheetData>
  <printOptions horizontalCentered="1" verticalCentered="1"/>
  <pageMargins left="0.75" right="0.75" top="1" bottom="1" header="0.5" footer="0.5"/>
  <pageSetup scale="69" orientation="portrait" r:id="rId1"/>
  <headerFooter alignWithMargins="0">
    <oddHeader>&amp;C&amp;"Arial,Bold"Mortgage Analysis</oddHeader>
    <oddFooter>&amp;L&amp;D; &amp;T&amp;R&amp;F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30-Yr Fixed</vt:lpstr>
      <vt:lpstr>Sheet2</vt:lpstr>
      <vt:lpstr>Sheet3</vt:lpstr>
      <vt:lpstr>'30-Yr Fixed'!Print_Area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Jan Havlíček</cp:lastModifiedBy>
  <cp:lastPrinted>2000-03-16T22:10:56Z</cp:lastPrinted>
  <dcterms:created xsi:type="dcterms:W3CDTF">2000-03-16T19:13:27Z</dcterms:created>
  <dcterms:modified xsi:type="dcterms:W3CDTF">2023-09-16T23:55:52Z</dcterms:modified>
</cp:coreProperties>
</file>