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06A941F-4527-48B7-ACD7-86EBD5E10184}"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Sheet1!$A$1:$I$32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5" i="1" l="1"/>
  <c r="I7" i="1"/>
  <c r="I11" i="1"/>
  <c r="I14" i="1"/>
  <c r="I19" i="1"/>
  <c r="C26" i="1"/>
  <c r="I26" i="1"/>
</calcChain>
</file>

<file path=xl/sharedStrings.xml><?xml version="1.0" encoding="utf-8"?>
<sst xmlns="http://schemas.openxmlformats.org/spreadsheetml/2006/main" count="80" uniqueCount="76">
  <si>
    <t>Responsibility</t>
  </si>
  <si>
    <t>Comments</t>
  </si>
  <si>
    <t>Control over Cash</t>
  </si>
  <si>
    <t>Adequacy of trading controls</t>
  </si>
  <si>
    <t>Jaeger</t>
  </si>
  <si>
    <t>Gold</t>
  </si>
  <si>
    <t>Inventory Management</t>
  </si>
  <si>
    <t>Segregation between commercial and commercial support</t>
  </si>
  <si>
    <t>Cornfield</t>
  </si>
  <si>
    <t>System adequacy</t>
  </si>
  <si>
    <t>Heil</t>
  </si>
  <si>
    <t>Validity and quality of deals</t>
  </si>
  <si>
    <t>Controls environment at 31/12/00</t>
  </si>
  <si>
    <t>1. No acceptable controls in place</t>
  </si>
  <si>
    <t>4. Good controls in place</t>
  </si>
  <si>
    <t>Segregation between front and middle office lacking due to reporting lines.  However in both MGMR and Bergman there is segregation between trader and forwarder and all back office and cash management is completely separate.</t>
  </si>
  <si>
    <t>Implementation Progress - 31/1/01</t>
  </si>
  <si>
    <t>Controls Assessment at 31/12/00</t>
  </si>
  <si>
    <t>Manage and control positions</t>
  </si>
  <si>
    <t>For each deal there is segregation between trader and forwarder (contract management) but these all report into commercial.  The forwarder is responsible for ensuring that all details on a deal correspond and for organising payment/collecting receipts.</t>
  </si>
  <si>
    <t>MGMR system unreliable and not linked between sites.  Bergman system has 80% of required controls and can be implemented across all sites.</t>
  </si>
  <si>
    <t>Accuracy and timeliness of reporting</t>
  </si>
  <si>
    <t>Credit team in London are taking the lead to ensure that this is implemented.  Currently all MGMR customers are being input to the system and credit insurance/credit checking taking place on each of them.</t>
  </si>
  <si>
    <t xml:space="preserve">Risk systems and monthly reporting feeds are well advanced.  Credit and Cash management feeds in process of development. </t>
  </si>
  <si>
    <t>DPR and TB Reports sent independently by site.  Difficulties in meeting deadlines.  MTM adjustments to be refined and automated.</t>
  </si>
  <si>
    <t>Cornfield/ Commercial co-ordinator</t>
  </si>
  <si>
    <t>2. Below average controls in place</t>
  </si>
  <si>
    <t xml:space="preserve">3. Average controls in place </t>
  </si>
  <si>
    <t>Scutt</t>
  </si>
  <si>
    <t>5. Excellent controls in place</t>
  </si>
  <si>
    <t xml:space="preserve">Effective 1 January the cash management has been centralised to Essen. From February, funding of bank accounts to be managed through Enron and overdrafts closed down. Clarification over payment order sign off and masterdata controls in process. </t>
  </si>
  <si>
    <t>MGMR system scrapped.  Combined business now functioning on Bergman system. Systems improvements in process of identification and training program for Hamburg and Frankfurt during February.</t>
  </si>
  <si>
    <t xml:space="preserve">Individual positions managed by head trader for MGMR and for Bergman and sent via excel spreadsheet to London. Independent risk manager from London present in Hamburg and Bergman risk manager active in Essen. Informal review and discussion of variations. </t>
  </si>
  <si>
    <t>OVERALL CONTROLS ASSESSMENT</t>
  </si>
  <si>
    <t xml:space="preserve">Permanent inventory is not always up to date.  Yard managers and traders control inventory largely by sight and manual controls. Physical inventory is taken annually. Reliance is placed on traders' knowledge of grades in order to place valuation on inventory. Inventory balance at year end was c$50million.  Physical inventory was performed at all sites and audited at year end.  </t>
  </si>
  <si>
    <t xml:space="preserve">Bergman team very much from a controls background.  MGMR team used to controlling by management supervision rather than transparent operating control structure.  Some practices that were previously normal are contrary to Enron policies. </t>
  </si>
  <si>
    <t xml:space="preserve">L3: Centralise cash management into Essen and ensure that there are adequate controls over payments.                                                          </t>
  </si>
  <si>
    <t>L5: Centralise cash management into London with new automated payments process (in development in London).</t>
  </si>
  <si>
    <t>L3: Centralised DPR to be signed off by traders and variations in position to be fully analysed by new risk management function</t>
  </si>
  <si>
    <t>L3: Centralise documentation into Essen</t>
  </si>
  <si>
    <t>Controls focused commercial management</t>
  </si>
  <si>
    <t>L4: Tighten up masterdata controls.  Establish links to GCP and Credit systems in London. Extend insurance to all counterparties.</t>
  </si>
  <si>
    <t>L4; Centralise settlements into Hamburg and Essen and segregate from commercial teams.  Set up co-ordination group across all sites reporting into commercial support</t>
  </si>
  <si>
    <t xml:space="preserve">L4: Fund Essen bank accounts centrally through London.                                                    </t>
  </si>
  <si>
    <t xml:space="preserve">L3: Ensure that the Bergman system is implemented on all sites, transfer all MGMR contracts.  </t>
  </si>
  <si>
    <t>L4: Identify systems improvements required to achieve further controls enhancements.</t>
  </si>
  <si>
    <t>L3: Ensure DPR and month end reporting feeds to Enron reporting systems</t>
  </si>
  <si>
    <t>L4:  Refine Credit, Risk and Cash reporting feeds</t>
  </si>
  <si>
    <t xml:space="preserve">L3: Reorganise local commercial management to ensure Enron values are applied. </t>
  </si>
  <si>
    <t>L4: Appoint Enron commercial co-ordinator.</t>
  </si>
  <si>
    <t>Controls Objective</t>
  </si>
  <si>
    <t>Latest Completion Date</t>
  </si>
  <si>
    <t>Revised Controls Assessment at 31/01/01</t>
  </si>
  <si>
    <t>L3: Ensure that traders list is revised for Bergman acquisition, is fully agreed and communicated.</t>
  </si>
  <si>
    <t>03/31/01</t>
  </si>
  <si>
    <t xml:space="preserve">Hamburg and Essen will be trading locations with Frankfurt and Nurenburg as agency locations. </t>
  </si>
  <si>
    <t>In the short term an independent reviewer has been appointed to sign off on completed deal files prior to payment.  Long term solution is to have strict masterdata controls and supplier validation with checks and balances as documents pass through the system.</t>
  </si>
  <si>
    <t xml:space="preserve">L3: Short term fix is a commercial support review of all documentation prior to payment. </t>
  </si>
  <si>
    <t>L5:  Co-ordination function implemented.  Independent periodical physical checking in place</t>
  </si>
  <si>
    <t>The discount table used for valuation is revised monthly and agreed with middle office.  Inherent complexities of the recycling business relating to the real metal content of individual deliveries, effects of mixing and transformation to be overcome.  A detailed analysis is in the process of being completed to provide the systems improvements spec.</t>
  </si>
  <si>
    <t>Action Plan (to achieve desired level of controls - denoted by L3, L4, L5)</t>
  </si>
  <si>
    <t>Centralised DPR is now reviewed and signed off by traders.  Analysis tool being implemented - changes currently reviewed manually. Mercur feed due to go live beg Feb, this will allow centralised limit monitoring as for the rest of metal business.  FX yet to be centralised fully.</t>
  </si>
  <si>
    <t>Unity of commercial and commercial support management is required to achieve segregation as this will involve considerable organisational changes. The appointment of an Enron Commercial integrator will facilitate the process.  Some exceptions to centralisation may be required with specific controls e.g. local cheque payments to small suppliers from limited funds in a segregated bank account with daily reconciliation processes and systems cheques to ensure deal capture.</t>
  </si>
  <si>
    <t>L4: Ensure that agency trading limits are communicated.</t>
  </si>
  <si>
    <t>L4:  Systems improvements to enable Goods Received notes and delivery notes to be linked directly to the inventory system.</t>
  </si>
  <si>
    <t>Cash managed for MGMR by Back office in Hamburg and Frankfurt.  Bergman cash management centralised in Essen.  Multiple bank accounts and funding mechanisms.  Double signature on bank accounts and segregation between front and back office.</t>
  </si>
  <si>
    <t>L4: Position reports and feeds to London to be automated.  FX to be managed centrally in London</t>
  </si>
  <si>
    <t xml:space="preserve">The Commercial lead who moved over with the Bergman acquisition will be appointed as head of Recycling.  We are identifying a strong Enron commercial integrator who will have full responsibility to oversee implementation of integration plan.  </t>
  </si>
  <si>
    <t>L5: Implement background checking of suppliers, debtors ageing reports, annual credit limit review</t>
  </si>
  <si>
    <t>L4: Ultimately this will be achieved by the implementation of controls to ensure matching between all stages of documentation, adequate review and authorisation and to identify anomalies. Key to this is the segregation of middle office.</t>
  </si>
  <si>
    <t>Informal controls by head traders over their junior traders.  All deals over 100 tones discussed with Hamburg.  Bergman team have automated trading controls incorporating limit structure, e.g. system fixes price bands.</t>
  </si>
  <si>
    <t>L5: Ensure that agency vs. trading office split is achieved</t>
  </si>
  <si>
    <t>Counter party risk management</t>
  </si>
  <si>
    <t>Bergman have credit insurance and clear credit limits for each counter party implemented in their system.  Masterdata controls exist through segregation of duties.  MGMR have informal credit limit structure and no insurance.  Suppliers are not background checked.</t>
  </si>
  <si>
    <t xml:space="preserve">L3: Implement &amp; review credit limits for all counter parties.    </t>
  </si>
  <si>
    <t xml:space="preserve">L3:  Price testing of inventory and discounts.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</si>
</sst>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0.0"/>
  </numFmts>
  <fonts count="4" x14ac:knownFonts="1">
    <font>
      <sz val="10"/>
      <name val="Arial"/>
    </font>
    <font>
      <b/>
      <sz val="10"/>
      <name val="Arial"/>
      <family val="2"/>
    </font>
    <font>
      <b/>
      <sz val="12"/>
      <name val="Times New Roman"/>
      <family val="1"/>
    </font>
    <font>
      <b/>
      <sz val="16"/>
      <name val="Times New Roman"/>
      <family val="1"/>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0" xfId="0" applyFont="1"/>
    <xf numFmtId="0" fontId="0" fillId="0" borderId="0" xfId="0" applyAlignment="1">
      <alignment vertical="center"/>
    </xf>
    <xf numFmtId="0" fontId="1" fillId="0" borderId="0" xfId="0" applyFont="1" applyAlignment="1">
      <alignment vertical="center"/>
    </xf>
    <xf numFmtId="172" fontId="0" fillId="0" borderId="1" xfId="0" applyNumberFormat="1" applyBorder="1" applyAlignment="1">
      <alignment horizontal="center" vertical="center" wrapText="1"/>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wrapText="1"/>
    </xf>
    <xf numFmtId="0" fontId="0" fillId="0" borderId="5" xfId="0" applyBorder="1" applyAlignment="1">
      <alignment vertical="center" wrapText="1"/>
    </xf>
    <xf numFmtId="0" fontId="1" fillId="0" borderId="3"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172" fontId="0" fillId="0" borderId="0"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172" fontId="0" fillId="0" borderId="0" xfId="0" applyNumberFormat="1" applyBorder="1" applyAlignment="1">
      <alignment horizontal="center" vertical="center"/>
    </xf>
    <xf numFmtId="0" fontId="0" fillId="0" borderId="0" xfId="0" applyBorder="1" applyAlignment="1">
      <alignment horizontal="center" vertical="center"/>
    </xf>
    <xf numFmtId="172" fontId="0" fillId="0" borderId="0" xfId="0" applyNumberFormat="1" applyBorder="1" applyAlignment="1">
      <alignment vertical="center"/>
    </xf>
    <xf numFmtId="0" fontId="2" fillId="0" borderId="0" xfId="0" applyFont="1"/>
    <xf numFmtId="0" fontId="0" fillId="0" borderId="6" xfId="0" applyBorder="1" applyAlignment="1">
      <alignment vertical="center" wrapText="1"/>
    </xf>
    <xf numFmtId="172" fontId="0" fillId="0" borderId="7" xfId="0" applyNumberFormat="1" applyBorder="1" applyAlignment="1">
      <alignment horizontal="center" vertical="center" wrapText="1"/>
    </xf>
    <xf numFmtId="0" fontId="2" fillId="0" borderId="0" xfId="0" applyFont="1" applyBorder="1"/>
    <xf numFmtId="174" fontId="2" fillId="0" borderId="0" xfId="0" applyNumberFormat="1" applyFont="1" applyBorder="1" applyAlignment="1">
      <alignment horizontal="center"/>
    </xf>
    <xf numFmtId="0" fontId="2" fillId="0" borderId="0" xfId="0" applyFont="1" applyBorder="1" applyAlignment="1">
      <alignment horizontal="center"/>
    </xf>
    <xf numFmtId="0" fontId="3" fillId="0" borderId="18" xfId="0" applyFont="1" applyBorder="1"/>
    <xf numFmtId="0" fontId="3" fillId="0" borderId="19" xfId="0" applyFont="1" applyBorder="1"/>
    <xf numFmtId="174" fontId="3" fillId="0" borderId="20" xfId="0" applyNumberFormat="1" applyFont="1" applyBorder="1" applyAlignment="1">
      <alignment horizontal="center"/>
    </xf>
    <xf numFmtId="0" fontId="3" fillId="0" borderId="20" xfId="0" applyFont="1" applyBorder="1" applyAlignment="1">
      <alignment horizontal="center"/>
    </xf>
    <xf numFmtId="0" fontId="3" fillId="0" borderId="0" xfId="0" applyFont="1"/>
    <xf numFmtId="0" fontId="1" fillId="0" borderId="0" xfId="0" applyFont="1" applyBorder="1" applyAlignment="1">
      <alignment vertical="center"/>
    </xf>
    <xf numFmtId="0" fontId="1" fillId="0" borderId="0" xfId="0" applyFont="1" applyBorder="1" applyAlignment="1">
      <alignment vertical="center" wrapText="1"/>
    </xf>
    <xf numFmtId="172"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xf numFmtId="0" fontId="1" fillId="0" borderId="2" xfId="0" applyFont="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left" vertical="center" wrapText="1"/>
    </xf>
    <xf numFmtId="0" fontId="0" fillId="0" borderId="14" xfId="0" applyBorder="1"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11" xfId="0" applyBorder="1" applyAlignment="1">
      <alignment horizontal="center" vertical="center" wrapText="1"/>
    </xf>
    <xf numFmtId="0" fontId="0" fillId="0" borderId="6"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5" xfId="0" applyBorder="1" applyAlignment="1">
      <alignment horizontal="center"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wrapText="1"/>
    </xf>
    <xf numFmtId="0" fontId="0" fillId="0" borderId="15"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390525</xdr:colOff>
      <xdr:row>11</xdr:row>
      <xdr:rowOff>0</xdr:rowOff>
    </xdr:from>
    <xdr:to>
      <xdr:col>7</xdr:col>
      <xdr:colOff>923925</xdr:colOff>
      <xdr:row>11</xdr:row>
      <xdr:rowOff>219075</xdr:rowOff>
    </xdr:to>
    <xdr:sp macro="" textlink="">
      <xdr:nvSpPr>
        <xdr:cNvPr id="1032" name="Rectangle 8">
          <a:extLst>
            <a:ext uri="{FF2B5EF4-FFF2-40B4-BE49-F238E27FC236}">
              <a16:creationId xmlns:a16="http://schemas.microsoft.com/office/drawing/2014/main" id="{3B1B8435-875F-03A8-3EB9-21325C8E401C}"/>
            </a:ext>
          </a:extLst>
        </xdr:cNvPr>
        <xdr:cNvSpPr>
          <a:spLocks noChangeArrowheads="1"/>
        </xdr:cNvSpPr>
      </xdr:nvSpPr>
      <xdr:spPr bwMode="auto">
        <a:xfrm>
          <a:off x="16344900" y="4762500"/>
          <a:ext cx="533400" cy="161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180975</xdr:colOff>
      <xdr:row>11</xdr:row>
      <xdr:rowOff>0</xdr:rowOff>
    </xdr:from>
    <xdr:to>
      <xdr:col>7</xdr:col>
      <xdr:colOff>457200</xdr:colOff>
      <xdr:row>11</xdr:row>
      <xdr:rowOff>219075</xdr:rowOff>
    </xdr:to>
    <xdr:sp macro="" textlink="">
      <xdr:nvSpPr>
        <xdr:cNvPr id="1033" name="Rectangle 9">
          <a:extLst>
            <a:ext uri="{FF2B5EF4-FFF2-40B4-BE49-F238E27FC236}">
              <a16:creationId xmlns:a16="http://schemas.microsoft.com/office/drawing/2014/main" id="{8E77E06D-6A6E-CF16-E4DF-89D4B4572656}"/>
            </a:ext>
          </a:extLst>
        </xdr:cNvPr>
        <xdr:cNvSpPr>
          <a:spLocks noChangeArrowheads="1"/>
        </xdr:cNvSpPr>
      </xdr:nvSpPr>
      <xdr:spPr bwMode="auto">
        <a:xfrm>
          <a:off x="16135350" y="4762500"/>
          <a:ext cx="276225" cy="1619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419100</xdr:colOff>
      <xdr:row>14</xdr:row>
      <xdr:rowOff>0</xdr:rowOff>
    </xdr:from>
    <xdr:to>
      <xdr:col>7</xdr:col>
      <xdr:colOff>914400</xdr:colOff>
      <xdr:row>14</xdr:row>
      <xdr:rowOff>219075</xdr:rowOff>
    </xdr:to>
    <xdr:sp macro="" textlink="">
      <xdr:nvSpPr>
        <xdr:cNvPr id="1056" name="Rectangle 32">
          <a:extLst>
            <a:ext uri="{FF2B5EF4-FFF2-40B4-BE49-F238E27FC236}">
              <a16:creationId xmlns:a16="http://schemas.microsoft.com/office/drawing/2014/main" id="{DDA9ED18-9A9D-6C3E-5560-05433FD7781D}"/>
            </a:ext>
          </a:extLst>
        </xdr:cNvPr>
        <xdr:cNvSpPr>
          <a:spLocks noChangeArrowheads="1"/>
        </xdr:cNvSpPr>
      </xdr:nvSpPr>
      <xdr:spPr bwMode="auto">
        <a:xfrm>
          <a:off x="16373475" y="5429250"/>
          <a:ext cx="495300" cy="219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14</xdr:row>
      <xdr:rowOff>0</xdr:rowOff>
    </xdr:from>
    <xdr:to>
      <xdr:col>7</xdr:col>
      <xdr:colOff>409575</xdr:colOff>
      <xdr:row>14</xdr:row>
      <xdr:rowOff>219075</xdr:rowOff>
    </xdr:to>
    <xdr:sp macro="" textlink="">
      <xdr:nvSpPr>
        <xdr:cNvPr id="1057" name="Rectangle 33">
          <a:extLst>
            <a:ext uri="{FF2B5EF4-FFF2-40B4-BE49-F238E27FC236}">
              <a16:creationId xmlns:a16="http://schemas.microsoft.com/office/drawing/2014/main" id="{BF2CBB4F-3FBA-C11C-8468-C20FD5CD8BD8}"/>
            </a:ext>
          </a:extLst>
        </xdr:cNvPr>
        <xdr:cNvSpPr>
          <a:spLocks noChangeArrowheads="1"/>
        </xdr:cNvSpPr>
      </xdr:nvSpPr>
      <xdr:spPr bwMode="auto">
        <a:xfrm>
          <a:off x="16125825" y="5429250"/>
          <a:ext cx="238125" cy="21907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542925</xdr:colOff>
      <xdr:row>2</xdr:row>
      <xdr:rowOff>57150</xdr:rowOff>
    </xdr:from>
    <xdr:to>
      <xdr:col>7</xdr:col>
      <xdr:colOff>923925</xdr:colOff>
      <xdr:row>3</xdr:row>
      <xdr:rowOff>28575</xdr:rowOff>
    </xdr:to>
    <xdr:sp macro="" textlink="">
      <xdr:nvSpPr>
        <xdr:cNvPr id="1058" name="Rectangle 34">
          <a:extLst>
            <a:ext uri="{FF2B5EF4-FFF2-40B4-BE49-F238E27FC236}">
              <a16:creationId xmlns:a16="http://schemas.microsoft.com/office/drawing/2014/main" id="{458488E3-031F-E031-C381-9C1769A1096A}"/>
            </a:ext>
          </a:extLst>
        </xdr:cNvPr>
        <xdr:cNvSpPr>
          <a:spLocks noChangeArrowheads="1"/>
        </xdr:cNvSpPr>
      </xdr:nvSpPr>
      <xdr:spPr bwMode="auto">
        <a:xfrm>
          <a:off x="16497300" y="1066800"/>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2</xdr:row>
      <xdr:rowOff>57150</xdr:rowOff>
    </xdr:from>
    <xdr:to>
      <xdr:col>7</xdr:col>
      <xdr:colOff>571500</xdr:colOff>
      <xdr:row>3</xdr:row>
      <xdr:rowOff>28575</xdr:rowOff>
    </xdr:to>
    <xdr:sp macro="" textlink="">
      <xdr:nvSpPr>
        <xdr:cNvPr id="1059" name="Rectangle 35">
          <a:extLst>
            <a:ext uri="{FF2B5EF4-FFF2-40B4-BE49-F238E27FC236}">
              <a16:creationId xmlns:a16="http://schemas.microsoft.com/office/drawing/2014/main" id="{3939D888-E5C8-626C-038D-593F93D3AAE4}"/>
            </a:ext>
          </a:extLst>
        </xdr:cNvPr>
        <xdr:cNvSpPr>
          <a:spLocks noChangeArrowheads="1"/>
        </xdr:cNvSpPr>
      </xdr:nvSpPr>
      <xdr:spPr bwMode="auto">
        <a:xfrm>
          <a:off x="16125825" y="1066800"/>
          <a:ext cx="400050"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561975</xdr:colOff>
      <xdr:row>8</xdr:row>
      <xdr:rowOff>266700</xdr:rowOff>
    </xdr:from>
    <xdr:to>
      <xdr:col>7</xdr:col>
      <xdr:colOff>942975</xdr:colOff>
      <xdr:row>9</xdr:row>
      <xdr:rowOff>28575</xdr:rowOff>
    </xdr:to>
    <xdr:sp macro="" textlink="">
      <xdr:nvSpPr>
        <xdr:cNvPr id="1066" name="Rectangle 42">
          <a:extLst>
            <a:ext uri="{FF2B5EF4-FFF2-40B4-BE49-F238E27FC236}">
              <a16:creationId xmlns:a16="http://schemas.microsoft.com/office/drawing/2014/main" id="{54AF8EC8-8BE4-9FF9-5147-98E2E8F6AAC8}"/>
            </a:ext>
          </a:extLst>
        </xdr:cNvPr>
        <xdr:cNvSpPr>
          <a:spLocks noChangeArrowheads="1"/>
        </xdr:cNvSpPr>
      </xdr:nvSpPr>
      <xdr:spPr bwMode="auto">
        <a:xfrm>
          <a:off x="16516350" y="3848100"/>
          <a:ext cx="38100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190500</xdr:colOff>
      <xdr:row>8</xdr:row>
      <xdr:rowOff>266700</xdr:rowOff>
    </xdr:from>
    <xdr:to>
      <xdr:col>7</xdr:col>
      <xdr:colOff>590550</xdr:colOff>
      <xdr:row>9</xdr:row>
      <xdr:rowOff>28575</xdr:rowOff>
    </xdr:to>
    <xdr:sp macro="" textlink="">
      <xdr:nvSpPr>
        <xdr:cNvPr id="1067" name="Rectangle 43">
          <a:extLst>
            <a:ext uri="{FF2B5EF4-FFF2-40B4-BE49-F238E27FC236}">
              <a16:creationId xmlns:a16="http://schemas.microsoft.com/office/drawing/2014/main" id="{9F05C100-1A16-E2D0-06A7-6C11C4132954}"/>
            </a:ext>
          </a:extLst>
        </xdr:cNvPr>
        <xdr:cNvSpPr>
          <a:spLocks noChangeArrowheads="1"/>
        </xdr:cNvSpPr>
      </xdr:nvSpPr>
      <xdr:spPr bwMode="auto">
        <a:xfrm>
          <a:off x="16144875" y="3848100"/>
          <a:ext cx="400050" cy="2000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333375</xdr:colOff>
      <xdr:row>6</xdr:row>
      <xdr:rowOff>381000</xdr:rowOff>
    </xdr:from>
    <xdr:to>
      <xdr:col>7</xdr:col>
      <xdr:colOff>923925</xdr:colOff>
      <xdr:row>7</xdr:row>
      <xdr:rowOff>190500</xdr:rowOff>
    </xdr:to>
    <xdr:sp macro="" textlink="">
      <xdr:nvSpPr>
        <xdr:cNvPr id="1070" name="Rectangle 46">
          <a:extLst>
            <a:ext uri="{FF2B5EF4-FFF2-40B4-BE49-F238E27FC236}">
              <a16:creationId xmlns:a16="http://schemas.microsoft.com/office/drawing/2014/main" id="{0A426269-7189-14F2-9C5A-52EEF553C85D}"/>
            </a:ext>
          </a:extLst>
        </xdr:cNvPr>
        <xdr:cNvSpPr>
          <a:spLocks noChangeArrowheads="1"/>
        </xdr:cNvSpPr>
      </xdr:nvSpPr>
      <xdr:spPr bwMode="auto">
        <a:xfrm>
          <a:off x="16287750" y="2838450"/>
          <a:ext cx="590550"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180975</xdr:colOff>
      <xdr:row>6</xdr:row>
      <xdr:rowOff>381000</xdr:rowOff>
    </xdr:from>
    <xdr:to>
      <xdr:col>7</xdr:col>
      <xdr:colOff>342900</xdr:colOff>
      <xdr:row>7</xdr:row>
      <xdr:rowOff>190500</xdr:rowOff>
    </xdr:to>
    <xdr:sp macro="" textlink="">
      <xdr:nvSpPr>
        <xdr:cNvPr id="1071" name="Rectangle 47">
          <a:extLst>
            <a:ext uri="{FF2B5EF4-FFF2-40B4-BE49-F238E27FC236}">
              <a16:creationId xmlns:a16="http://schemas.microsoft.com/office/drawing/2014/main" id="{1D3E18EA-92C6-D920-EBF1-772C08BF5D35}"/>
            </a:ext>
          </a:extLst>
        </xdr:cNvPr>
        <xdr:cNvSpPr>
          <a:spLocks noChangeArrowheads="1"/>
        </xdr:cNvSpPr>
      </xdr:nvSpPr>
      <xdr:spPr bwMode="auto">
        <a:xfrm>
          <a:off x="16135350" y="2838450"/>
          <a:ext cx="161925" cy="238125"/>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504825</xdr:colOff>
      <xdr:row>16</xdr:row>
      <xdr:rowOff>381000</xdr:rowOff>
    </xdr:from>
    <xdr:to>
      <xdr:col>7</xdr:col>
      <xdr:colOff>885825</xdr:colOff>
      <xdr:row>17</xdr:row>
      <xdr:rowOff>200025</xdr:rowOff>
    </xdr:to>
    <xdr:sp macro="" textlink="">
      <xdr:nvSpPr>
        <xdr:cNvPr id="1074" name="Rectangle 50">
          <a:extLst>
            <a:ext uri="{FF2B5EF4-FFF2-40B4-BE49-F238E27FC236}">
              <a16:creationId xmlns:a16="http://schemas.microsoft.com/office/drawing/2014/main" id="{CCEC2279-E4D4-FED3-131F-EE70EED2977D}"/>
            </a:ext>
          </a:extLst>
        </xdr:cNvPr>
        <xdr:cNvSpPr>
          <a:spLocks noChangeArrowheads="1"/>
        </xdr:cNvSpPr>
      </xdr:nvSpPr>
      <xdr:spPr bwMode="auto">
        <a:xfrm>
          <a:off x="16459200" y="6648450"/>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16</xdr:row>
      <xdr:rowOff>381000</xdr:rowOff>
    </xdr:from>
    <xdr:to>
      <xdr:col>7</xdr:col>
      <xdr:colOff>495300</xdr:colOff>
      <xdr:row>17</xdr:row>
      <xdr:rowOff>200025</xdr:rowOff>
    </xdr:to>
    <xdr:sp macro="" textlink="">
      <xdr:nvSpPr>
        <xdr:cNvPr id="1075" name="Rectangle 51">
          <a:extLst>
            <a:ext uri="{FF2B5EF4-FFF2-40B4-BE49-F238E27FC236}">
              <a16:creationId xmlns:a16="http://schemas.microsoft.com/office/drawing/2014/main" id="{958EBBF7-3E28-2ABF-1216-BDFB1D0BB204}"/>
            </a:ext>
          </a:extLst>
        </xdr:cNvPr>
        <xdr:cNvSpPr>
          <a:spLocks noChangeArrowheads="1"/>
        </xdr:cNvSpPr>
      </xdr:nvSpPr>
      <xdr:spPr bwMode="auto">
        <a:xfrm>
          <a:off x="16097250" y="6648450"/>
          <a:ext cx="3524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523875</xdr:colOff>
      <xdr:row>23</xdr:row>
      <xdr:rowOff>142875</xdr:rowOff>
    </xdr:from>
    <xdr:to>
      <xdr:col>7</xdr:col>
      <xdr:colOff>904875</xdr:colOff>
      <xdr:row>23</xdr:row>
      <xdr:rowOff>352425</xdr:rowOff>
    </xdr:to>
    <xdr:sp macro="" textlink="">
      <xdr:nvSpPr>
        <xdr:cNvPr id="1082" name="Rectangle 58">
          <a:extLst>
            <a:ext uri="{FF2B5EF4-FFF2-40B4-BE49-F238E27FC236}">
              <a16:creationId xmlns:a16="http://schemas.microsoft.com/office/drawing/2014/main" id="{8D2140E7-7E04-2599-2B13-1A2DC0F304A1}"/>
            </a:ext>
          </a:extLst>
        </xdr:cNvPr>
        <xdr:cNvSpPr>
          <a:spLocks noChangeArrowheads="1"/>
        </xdr:cNvSpPr>
      </xdr:nvSpPr>
      <xdr:spPr bwMode="auto">
        <a:xfrm>
          <a:off x="16478250" y="9496425"/>
          <a:ext cx="3810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161925</xdr:colOff>
      <xdr:row>23</xdr:row>
      <xdr:rowOff>142875</xdr:rowOff>
    </xdr:from>
    <xdr:to>
      <xdr:col>7</xdr:col>
      <xdr:colOff>514350</xdr:colOff>
      <xdr:row>23</xdr:row>
      <xdr:rowOff>352425</xdr:rowOff>
    </xdr:to>
    <xdr:sp macro="" textlink="">
      <xdr:nvSpPr>
        <xdr:cNvPr id="1083" name="Rectangle 59">
          <a:extLst>
            <a:ext uri="{FF2B5EF4-FFF2-40B4-BE49-F238E27FC236}">
              <a16:creationId xmlns:a16="http://schemas.microsoft.com/office/drawing/2014/main" id="{2690A2CA-2E5A-D46A-C8D1-B8ECDD957BD9}"/>
            </a:ext>
          </a:extLst>
        </xdr:cNvPr>
        <xdr:cNvSpPr>
          <a:spLocks noChangeArrowheads="1"/>
        </xdr:cNvSpPr>
      </xdr:nvSpPr>
      <xdr:spPr bwMode="auto">
        <a:xfrm>
          <a:off x="16116300" y="9496425"/>
          <a:ext cx="3524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504825</xdr:colOff>
      <xdr:row>21</xdr:row>
      <xdr:rowOff>342900</xdr:rowOff>
    </xdr:from>
    <xdr:to>
      <xdr:col>7</xdr:col>
      <xdr:colOff>885825</xdr:colOff>
      <xdr:row>22</xdr:row>
      <xdr:rowOff>85725</xdr:rowOff>
    </xdr:to>
    <xdr:sp macro="" textlink="">
      <xdr:nvSpPr>
        <xdr:cNvPr id="1086" name="Rectangle 62">
          <a:extLst>
            <a:ext uri="{FF2B5EF4-FFF2-40B4-BE49-F238E27FC236}">
              <a16:creationId xmlns:a16="http://schemas.microsoft.com/office/drawing/2014/main" id="{94CB0A14-FA34-056E-9BAB-703B0CE827A6}"/>
            </a:ext>
          </a:extLst>
        </xdr:cNvPr>
        <xdr:cNvSpPr>
          <a:spLocks noChangeArrowheads="1"/>
        </xdr:cNvSpPr>
      </xdr:nvSpPr>
      <xdr:spPr bwMode="auto">
        <a:xfrm>
          <a:off x="16459200" y="8905875"/>
          <a:ext cx="3810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21</xdr:row>
      <xdr:rowOff>342900</xdr:rowOff>
    </xdr:from>
    <xdr:to>
      <xdr:col>7</xdr:col>
      <xdr:colOff>495300</xdr:colOff>
      <xdr:row>22</xdr:row>
      <xdr:rowOff>85725</xdr:rowOff>
    </xdr:to>
    <xdr:sp macro="" textlink="">
      <xdr:nvSpPr>
        <xdr:cNvPr id="1087" name="Rectangle 63">
          <a:extLst>
            <a:ext uri="{FF2B5EF4-FFF2-40B4-BE49-F238E27FC236}">
              <a16:creationId xmlns:a16="http://schemas.microsoft.com/office/drawing/2014/main" id="{3370D8EC-8A5E-37B7-707C-86E4556FEB16}"/>
            </a:ext>
          </a:extLst>
        </xdr:cNvPr>
        <xdr:cNvSpPr>
          <a:spLocks noChangeArrowheads="1"/>
        </xdr:cNvSpPr>
      </xdr:nvSpPr>
      <xdr:spPr bwMode="auto">
        <a:xfrm>
          <a:off x="16097250" y="8905875"/>
          <a:ext cx="352425" cy="1714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323850</xdr:colOff>
      <xdr:row>4</xdr:row>
      <xdr:rowOff>257175</xdr:rowOff>
    </xdr:from>
    <xdr:to>
      <xdr:col>7</xdr:col>
      <xdr:colOff>914400</xdr:colOff>
      <xdr:row>5</xdr:row>
      <xdr:rowOff>0</xdr:rowOff>
    </xdr:to>
    <xdr:sp macro="" textlink="">
      <xdr:nvSpPr>
        <xdr:cNvPr id="1090" name="Rectangle 66">
          <a:extLst>
            <a:ext uri="{FF2B5EF4-FFF2-40B4-BE49-F238E27FC236}">
              <a16:creationId xmlns:a16="http://schemas.microsoft.com/office/drawing/2014/main" id="{0D65079F-874D-A5EC-B986-1AFDFE41416E}"/>
            </a:ext>
          </a:extLst>
        </xdr:cNvPr>
        <xdr:cNvSpPr>
          <a:spLocks noChangeArrowheads="1"/>
        </xdr:cNvSpPr>
      </xdr:nvSpPr>
      <xdr:spPr bwMode="auto">
        <a:xfrm>
          <a:off x="16278225" y="1885950"/>
          <a:ext cx="59055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171450</xdr:colOff>
      <xdr:row>4</xdr:row>
      <xdr:rowOff>257175</xdr:rowOff>
    </xdr:from>
    <xdr:to>
      <xdr:col>7</xdr:col>
      <xdr:colOff>333375</xdr:colOff>
      <xdr:row>5</xdr:row>
      <xdr:rowOff>0</xdr:rowOff>
    </xdr:to>
    <xdr:sp macro="" textlink="">
      <xdr:nvSpPr>
        <xdr:cNvPr id="1091" name="Rectangle 67">
          <a:extLst>
            <a:ext uri="{FF2B5EF4-FFF2-40B4-BE49-F238E27FC236}">
              <a16:creationId xmlns:a16="http://schemas.microsoft.com/office/drawing/2014/main" id="{C61AEF45-3F15-ED24-42EA-48E59A2343B6}"/>
            </a:ext>
          </a:extLst>
        </xdr:cNvPr>
        <xdr:cNvSpPr>
          <a:spLocks noChangeArrowheads="1"/>
        </xdr:cNvSpPr>
      </xdr:nvSpPr>
      <xdr:spPr bwMode="auto">
        <a:xfrm>
          <a:off x="16125825" y="1885950"/>
          <a:ext cx="161925" cy="20955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314325</xdr:colOff>
      <xdr:row>19</xdr:row>
      <xdr:rowOff>123825</xdr:rowOff>
    </xdr:from>
    <xdr:to>
      <xdr:col>7</xdr:col>
      <xdr:colOff>885825</xdr:colOff>
      <xdr:row>19</xdr:row>
      <xdr:rowOff>314325</xdr:rowOff>
    </xdr:to>
    <xdr:sp macro="" textlink="">
      <xdr:nvSpPr>
        <xdr:cNvPr id="1094" name="Rectangle 70">
          <a:extLst>
            <a:ext uri="{FF2B5EF4-FFF2-40B4-BE49-F238E27FC236}">
              <a16:creationId xmlns:a16="http://schemas.microsoft.com/office/drawing/2014/main" id="{D49FD08E-8B9F-6315-ECAF-874C03770B2E}"/>
            </a:ext>
          </a:extLst>
        </xdr:cNvPr>
        <xdr:cNvSpPr>
          <a:spLocks noChangeArrowheads="1"/>
        </xdr:cNvSpPr>
      </xdr:nvSpPr>
      <xdr:spPr bwMode="auto">
        <a:xfrm>
          <a:off x="16268700" y="7800975"/>
          <a:ext cx="571500" cy="190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142875</xdr:colOff>
      <xdr:row>19</xdr:row>
      <xdr:rowOff>123825</xdr:rowOff>
    </xdr:from>
    <xdr:to>
      <xdr:col>7</xdr:col>
      <xdr:colOff>304800</xdr:colOff>
      <xdr:row>19</xdr:row>
      <xdr:rowOff>314325</xdr:rowOff>
    </xdr:to>
    <xdr:sp macro="" textlink="">
      <xdr:nvSpPr>
        <xdr:cNvPr id="1095" name="Rectangle 71">
          <a:extLst>
            <a:ext uri="{FF2B5EF4-FFF2-40B4-BE49-F238E27FC236}">
              <a16:creationId xmlns:a16="http://schemas.microsoft.com/office/drawing/2014/main" id="{67BB71E1-D785-7C64-A7E0-0C26CBB3FE00}"/>
            </a:ext>
          </a:extLst>
        </xdr:cNvPr>
        <xdr:cNvSpPr>
          <a:spLocks noChangeArrowheads="1"/>
        </xdr:cNvSpPr>
      </xdr:nvSpPr>
      <xdr:spPr bwMode="auto">
        <a:xfrm>
          <a:off x="16097250" y="7800975"/>
          <a:ext cx="161925" cy="190500"/>
        </a:xfrm>
        <a:prstGeom prst="rect">
          <a:avLst/>
        </a:prstGeom>
        <a:solidFill>
          <a:srgbClr xmlns:mc="http://schemas.openxmlformats.org/markup-compatibility/2006" xmlns:a14="http://schemas.microsoft.com/office/drawing/2010/main" val="000080" mc:Ignorable="a14" a14:legacySpreadsheetColorIndex="1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144"/>
  <sheetViews>
    <sheetView tabSelected="1" topLeftCell="A8" zoomScale="75" workbookViewId="0">
      <selection activeCell="B17" sqref="B17:B18"/>
    </sheetView>
  </sheetViews>
  <sheetFormatPr defaultRowHeight="12.75" x14ac:dyDescent="0.2"/>
  <cols>
    <col min="1" max="1" width="22.140625" customWidth="1"/>
    <col min="2" max="2" width="60.85546875" customWidth="1"/>
    <col min="3" max="3" width="13.85546875" customWidth="1"/>
    <col min="4" max="4" width="57.28515625" customWidth="1"/>
    <col min="5" max="5" width="12.85546875" customWidth="1"/>
    <col min="6" max="6" width="14.7109375" customWidth="1"/>
    <col min="7" max="7" width="57.5703125" customWidth="1"/>
    <col min="8" max="8" width="16.140625" customWidth="1"/>
    <col min="9" max="9" width="14.28515625" customWidth="1"/>
  </cols>
  <sheetData>
    <row r="1" spans="1:17" s="1" customFormat="1" ht="51" x14ac:dyDescent="0.2">
      <c r="A1" s="5" t="s">
        <v>50</v>
      </c>
      <c r="B1" s="6" t="s">
        <v>12</v>
      </c>
      <c r="C1" s="7" t="s">
        <v>17</v>
      </c>
      <c r="D1" s="34" t="s">
        <v>60</v>
      </c>
      <c r="E1" s="9" t="s">
        <v>51</v>
      </c>
      <c r="F1" s="6" t="s">
        <v>0</v>
      </c>
      <c r="G1" s="6" t="s">
        <v>1</v>
      </c>
      <c r="H1" s="9" t="s">
        <v>16</v>
      </c>
      <c r="I1" s="7" t="s">
        <v>52</v>
      </c>
      <c r="J1" s="3"/>
      <c r="K1" s="3"/>
      <c r="L1" s="3"/>
      <c r="M1" s="3"/>
      <c r="N1" s="3"/>
    </row>
    <row r="2" spans="1:17" ht="28.5" customHeight="1" x14ac:dyDescent="0.2">
      <c r="A2" s="50" t="s">
        <v>2</v>
      </c>
      <c r="B2" s="53" t="s">
        <v>65</v>
      </c>
      <c r="C2" s="46">
        <v>2</v>
      </c>
      <c r="D2" s="8" t="s">
        <v>36</v>
      </c>
      <c r="E2" s="4">
        <v>36922</v>
      </c>
      <c r="F2" s="38" t="s">
        <v>4</v>
      </c>
      <c r="G2" s="35" t="s">
        <v>30</v>
      </c>
      <c r="H2" s="38"/>
      <c r="I2" s="46">
        <v>3</v>
      </c>
      <c r="J2" s="2"/>
      <c r="K2" s="2"/>
      <c r="L2" s="2"/>
      <c r="M2" s="2"/>
      <c r="N2" s="2"/>
    </row>
    <row r="3" spans="1:17" ht="18.75" customHeight="1" x14ac:dyDescent="0.2">
      <c r="A3" s="51"/>
      <c r="B3" s="54"/>
      <c r="C3" s="49"/>
      <c r="D3" s="8" t="s">
        <v>43</v>
      </c>
      <c r="E3" s="4">
        <v>36981</v>
      </c>
      <c r="F3" s="39"/>
      <c r="G3" s="36"/>
      <c r="H3" s="39"/>
      <c r="I3" s="49"/>
      <c r="J3" s="2"/>
      <c r="K3" s="2"/>
      <c r="L3" s="2"/>
      <c r="M3" s="2"/>
      <c r="N3" s="2"/>
    </row>
    <row r="4" spans="1:17" ht="30" customHeight="1" x14ac:dyDescent="0.2">
      <c r="A4" s="52"/>
      <c r="B4" s="55"/>
      <c r="C4" s="47"/>
      <c r="D4" s="8" t="s">
        <v>37</v>
      </c>
      <c r="E4" s="4">
        <v>37072</v>
      </c>
      <c r="F4" s="40"/>
      <c r="G4" s="37"/>
      <c r="H4" s="40"/>
      <c r="I4" s="47"/>
      <c r="J4" s="2"/>
      <c r="K4" s="2"/>
      <c r="L4" s="2"/>
      <c r="M4" s="2"/>
      <c r="N4" s="2"/>
    </row>
    <row r="5" spans="1:17" ht="36.75" customHeight="1" x14ac:dyDescent="0.2">
      <c r="A5" s="44" t="s">
        <v>40</v>
      </c>
      <c r="B5" s="35" t="s">
        <v>35</v>
      </c>
      <c r="C5" s="46">
        <v>2</v>
      </c>
      <c r="D5" s="8" t="s">
        <v>48</v>
      </c>
      <c r="E5" s="4">
        <v>36931</v>
      </c>
      <c r="F5" s="38" t="s">
        <v>5</v>
      </c>
      <c r="G5" s="35" t="s">
        <v>67</v>
      </c>
      <c r="H5" s="38"/>
      <c r="I5" s="41">
        <f>C5</f>
        <v>2</v>
      </c>
      <c r="J5" s="2"/>
      <c r="K5" s="2"/>
      <c r="L5" s="2"/>
      <c r="M5" s="2"/>
      <c r="N5" s="2"/>
    </row>
    <row r="6" spans="1:17" ht="28.5" customHeight="1" x14ac:dyDescent="0.2">
      <c r="A6" s="45"/>
      <c r="B6" s="37"/>
      <c r="C6" s="47"/>
      <c r="D6" s="8" t="s">
        <v>49</v>
      </c>
      <c r="E6" s="4">
        <v>36950</v>
      </c>
      <c r="F6" s="40"/>
      <c r="G6" s="37"/>
      <c r="H6" s="40"/>
      <c r="I6" s="43"/>
      <c r="J6" s="2"/>
      <c r="K6" s="2"/>
      <c r="L6" s="2"/>
      <c r="M6" s="2"/>
      <c r="N6" s="2"/>
    </row>
    <row r="7" spans="1:17" ht="33.75" customHeight="1" x14ac:dyDescent="0.2">
      <c r="A7" s="44" t="s">
        <v>7</v>
      </c>
      <c r="B7" s="35" t="s">
        <v>15</v>
      </c>
      <c r="C7" s="46">
        <v>2</v>
      </c>
      <c r="D7" s="8" t="s">
        <v>39</v>
      </c>
      <c r="E7" s="4">
        <v>36981</v>
      </c>
      <c r="F7" s="38" t="s">
        <v>25</v>
      </c>
      <c r="G7" s="35" t="s">
        <v>62</v>
      </c>
      <c r="H7" s="38"/>
      <c r="I7" s="46">
        <f>C7</f>
        <v>2</v>
      </c>
      <c r="J7" s="2"/>
      <c r="K7" s="2"/>
      <c r="L7" s="2"/>
      <c r="M7" s="2"/>
      <c r="N7" s="2"/>
      <c r="O7" s="2"/>
      <c r="P7" s="2"/>
      <c r="Q7" s="2"/>
    </row>
    <row r="8" spans="1:17" ht="54.75" customHeight="1" x14ac:dyDescent="0.2">
      <c r="A8" s="45"/>
      <c r="B8" s="37"/>
      <c r="C8" s="47"/>
      <c r="D8" s="8" t="s">
        <v>42</v>
      </c>
      <c r="E8" s="4">
        <v>37072</v>
      </c>
      <c r="F8" s="40"/>
      <c r="G8" s="37"/>
      <c r="H8" s="40"/>
      <c r="I8" s="47"/>
      <c r="J8" s="2"/>
      <c r="K8" s="2"/>
      <c r="L8" s="2"/>
      <c r="M8" s="2"/>
      <c r="N8" s="2"/>
      <c r="O8" s="2"/>
      <c r="P8" s="2"/>
      <c r="Q8" s="2"/>
    </row>
    <row r="9" spans="1:17" ht="34.5" customHeight="1" x14ac:dyDescent="0.2">
      <c r="A9" s="50" t="s">
        <v>18</v>
      </c>
      <c r="B9" s="53" t="s">
        <v>32</v>
      </c>
      <c r="C9" s="46">
        <v>2</v>
      </c>
      <c r="D9" s="8" t="s">
        <v>38</v>
      </c>
      <c r="E9" s="4">
        <v>36937</v>
      </c>
      <c r="F9" s="38" t="s">
        <v>8</v>
      </c>
      <c r="G9" s="35" t="s">
        <v>61</v>
      </c>
      <c r="H9" s="38"/>
      <c r="I9" s="46">
        <v>3</v>
      </c>
      <c r="J9" s="2"/>
      <c r="K9" s="2"/>
      <c r="L9" s="2"/>
      <c r="M9" s="2"/>
      <c r="N9" s="2"/>
      <c r="O9" s="2"/>
      <c r="P9" s="2"/>
      <c r="Q9" s="2"/>
    </row>
    <row r="10" spans="1:17" ht="29.25" customHeight="1" x14ac:dyDescent="0.2">
      <c r="A10" s="51"/>
      <c r="B10" s="54"/>
      <c r="C10" s="49"/>
      <c r="D10" s="8" t="s">
        <v>66</v>
      </c>
      <c r="E10" s="4">
        <v>36981</v>
      </c>
      <c r="F10" s="40"/>
      <c r="G10" s="37"/>
      <c r="H10" s="40"/>
      <c r="I10" s="47"/>
      <c r="J10" s="2"/>
      <c r="K10" s="2"/>
      <c r="L10" s="2"/>
      <c r="M10" s="2"/>
      <c r="N10" s="2"/>
      <c r="O10" s="2"/>
      <c r="P10" s="2"/>
      <c r="Q10" s="2"/>
    </row>
    <row r="11" spans="1:17" ht="29.25" customHeight="1" x14ac:dyDescent="0.2">
      <c r="A11" s="50" t="s">
        <v>3</v>
      </c>
      <c r="B11" s="53" t="s">
        <v>70</v>
      </c>
      <c r="C11" s="46">
        <v>2</v>
      </c>
      <c r="D11" s="8" t="s">
        <v>53</v>
      </c>
      <c r="E11" s="4">
        <v>36931</v>
      </c>
      <c r="F11" s="38" t="s">
        <v>10</v>
      </c>
      <c r="G11" s="35" t="s">
        <v>55</v>
      </c>
      <c r="H11" s="38"/>
      <c r="I11" s="41">
        <f>C11</f>
        <v>2</v>
      </c>
      <c r="J11" s="2"/>
      <c r="K11" s="2"/>
      <c r="L11" s="2"/>
      <c r="M11" s="2"/>
      <c r="N11" s="2"/>
      <c r="O11" s="2"/>
      <c r="P11" s="2"/>
      <c r="Q11" s="2"/>
    </row>
    <row r="12" spans="1:17" x14ac:dyDescent="0.2">
      <c r="A12" s="51"/>
      <c r="B12" s="54"/>
      <c r="C12" s="49"/>
      <c r="D12" s="8" t="s">
        <v>63</v>
      </c>
      <c r="E12" s="4">
        <v>36931</v>
      </c>
      <c r="F12" s="39"/>
      <c r="G12" s="36"/>
      <c r="H12" s="39"/>
      <c r="I12" s="42"/>
      <c r="J12" s="2"/>
      <c r="K12" s="2"/>
      <c r="L12" s="2"/>
      <c r="M12" s="2"/>
      <c r="N12" s="2"/>
      <c r="O12" s="2"/>
      <c r="P12" s="2"/>
      <c r="Q12" s="2"/>
    </row>
    <row r="13" spans="1:17" x14ac:dyDescent="0.2">
      <c r="A13" s="52"/>
      <c r="B13" s="55"/>
      <c r="C13" s="47"/>
      <c r="D13" s="8" t="s">
        <v>71</v>
      </c>
      <c r="E13" s="4" t="s">
        <v>54</v>
      </c>
      <c r="F13" s="40"/>
      <c r="G13" s="37"/>
      <c r="H13" s="40"/>
      <c r="I13" s="43"/>
      <c r="J13" s="2"/>
      <c r="K13" s="2"/>
      <c r="L13" s="2"/>
      <c r="M13" s="2"/>
      <c r="N13" s="2"/>
      <c r="O13" s="2"/>
      <c r="P13" s="2"/>
      <c r="Q13" s="2"/>
    </row>
    <row r="14" spans="1:17" ht="27" customHeight="1" x14ac:dyDescent="0.2">
      <c r="A14" s="44" t="s">
        <v>72</v>
      </c>
      <c r="B14" s="35" t="s">
        <v>73</v>
      </c>
      <c r="C14" s="46">
        <v>2</v>
      </c>
      <c r="D14" s="8" t="s">
        <v>74</v>
      </c>
      <c r="E14" s="4">
        <v>36950</v>
      </c>
      <c r="F14" s="38" t="s">
        <v>28</v>
      </c>
      <c r="G14" s="35" t="s">
        <v>22</v>
      </c>
      <c r="H14" s="38"/>
      <c r="I14" s="41">
        <f>C14</f>
        <v>2</v>
      </c>
      <c r="J14" s="2"/>
      <c r="K14" s="2"/>
      <c r="L14" s="2"/>
      <c r="M14" s="2"/>
      <c r="N14" s="2"/>
      <c r="O14" s="2"/>
      <c r="P14" s="2"/>
      <c r="Q14" s="2"/>
    </row>
    <row r="15" spans="1:17" ht="33.75" customHeight="1" x14ac:dyDescent="0.2">
      <c r="A15" s="48"/>
      <c r="B15" s="36"/>
      <c r="C15" s="49"/>
      <c r="D15" s="8" t="s">
        <v>41</v>
      </c>
      <c r="E15" s="4">
        <v>36981</v>
      </c>
      <c r="F15" s="39"/>
      <c r="G15" s="36"/>
      <c r="H15" s="39"/>
      <c r="I15" s="42"/>
      <c r="J15" s="2"/>
      <c r="K15" s="2"/>
      <c r="L15" s="2"/>
      <c r="M15" s="2"/>
      <c r="N15" s="2"/>
      <c r="O15" s="2"/>
      <c r="P15" s="2"/>
      <c r="Q15" s="2"/>
    </row>
    <row r="16" spans="1:17" ht="32.25" customHeight="1" x14ac:dyDescent="0.2">
      <c r="A16" s="45"/>
      <c r="B16" s="37"/>
      <c r="C16" s="47"/>
      <c r="D16" s="8" t="s">
        <v>68</v>
      </c>
      <c r="E16" s="4">
        <v>37011</v>
      </c>
      <c r="F16" s="40"/>
      <c r="G16" s="37"/>
      <c r="H16" s="40"/>
      <c r="I16" s="43"/>
      <c r="J16" s="2"/>
      <c r="K16" s="2"/>
      <c r="L16" s="2"/>
      <c r="M16" s="2"/>
      <c r="N16" s="2"/>
      <c r="O16" s="2"/>
      <c r="P16" s="2"/>
      <c r="Q16" s="2"/>
    </row>
    <row r="17" spans="1:17" ht="30.75" customHeight="1" x14ac:dyDescent="0.2">
      <c r="A17" s="44" t="s">
        <v>11</v>
      </c>
      <c r="B17" s="35" t="s">
        <v>19</v>
      </c>
      <c r="C17" s="46">
        <v>2</v>
      </c>
      <c r="D17" s="8" t="s">
        <v>57</v>
      </c>
      <c r="E17" s="4">
        <v>36922</v>
      </c>
      <c r="F17" s="38" t="s">
        <v>8</v>
      </c>
      <c r="G17" s="35" t="s">
        <v>56</v>
      </c>
      <c r="H17" s="38"/>
      <c r="I17" s="41">
        <v>3</v>
      </c>
      <c r="J17" s="2"/>
      <c r="K17" s="2"/>
      <c r="L17" s="2"/>
      <c r="M17" s="2"/>
      <c r="N17" s="2"/>
      <c r="O17" s="2"/>
      <c r="P17" s="2"/>
      <c r="Q17" s="2"/>
    </row>
    <row r="18" spans="1:17" ht="52.5" customHeight="1" x14ac:dyDescent="0.2">
      <c r="A18" s="45"/>
      <c r="B18" s="37"/>
      <c r="C18" s="47"/>
      <c r="D18" s="8" t="s">
        <v>69</v>
      </c>
      <c r="E18" s="4">
        <v>37072</v>
      </c>
      <c r="F18" s="40"/>
      <c r="G18" s="37"/>
      <c r="H18" s="40"/>
      <c r="I18" s="43"/>
      <c r="J18" s="2"/>
      <c r="K18" s="2"/>
      <c r="L18" s="2"/>
      <c r="M18" s="2"/>
      <c r="N18" s="2"/>
      <c r="O18" s="2"/>
      <c r="P18" s="2"/>
      <c r="Q18" s="2"/>
    </row>
    <row r="19" spans="1:17" ht="27.75" customHeight="1" x14ac:dyDescent="0.2">
      <c r="A19" s="44" t="s">
        <v>6</v>
      </c>
      <c r="B19" s="35" t="s">
        <v>34</v>
      </c>
      <c r="C19" s="46">
        <v>2</v>
      </c>
      <c r="D19" s="8" t="s">
        <v>75</v>
      </c>
      <c r="E19" s="4">
        <v>36931</v>
      </c>
      <c r="F19" s="38" t="s">
        <v>8</v>
      </c>
      <c r="G19" s="35" t="s">
        <v>59</v>
      </c>
      <c r="H19" s="38"/>
      <c r="I19" s="41">
        <f>C19</f>
        <v>2</v>
      </c>
      <c r="J19" s="2"/>
      <c r="K19" s="2"/>
      <c r="L19" s="2"/>
      <c r="M19" s="2"/>
      <c r="N19" s="2"/>
      <c r="O19" s="2"/>
      <c r="P19" s="2"/>
      <c r="Q19" s="2"/>
    </row>
    <row r="20" spans="1:17" ht="33" customHeight="1" x14ac:dyDescent="0.2">
      <c r="A20" s="48"/>
      <c r="B20" s="36"/>
      <c r="C20" s="49"/>
      <c r="D20" s="8" t="s">
        <v>64</v>
      </c>
      <c r="E20" s="4">
        <v>37011</v>
      </c>
      <c r="F20" s="39"/>
      <c r="G20" s="36"/>
      <c r="H20" s="39"/>
      <c r="I20" s="42"/>
      <c r="J20" s="2"/>
      <c r="K20" s="2"/>
      <c r="L20" s="2"/>
      <c r="M20" s="2"/>
      <c r="N20" s="2"/>
      <c r="O20" s="2"/>
      <c r="P20" s="2"/>
      <c r="Q20" s="2"/>
    </row>
    <row r="21" spans="1:17" ht="36.75" customHeight="1" x14ac:dyDescent="0.2">
      <c r="A21" s="45"/>
      <c r="B21" s="37"/>
      <c r="C21" s="47"/>
      <c r="D21" s="8" t="s">
        <v>58</v>
      </c>
      <c r="E21" s="4">
        <v>37072</v>
      </c>
      <c r="F21" s="40"/>
      <c r="G21" s="37"/>
      <c r="H21" s="40"/>
      <c r="I21" s="43"/>
      <c r="J21" s="2"/>
      <c r="K21" s="2"/>
      <c r="L21" s="2"/>
      <c r="M21" s="2"/>
      <c r="N21" s="2"/>
      <c r="O21" s="2"/>
      <c r="P21" s="2"/>
      <c r="Q21" s="2"/>
    </row>
    <row r="22" spans="1:17" ht="33.75" customHeight="1" x14ac:dyDescent="0.2">
      <c r="A22" s="44" t="s">
        <v>9</v>
      </c>
      <c r="B22" s="35" t="s">
        <v>20</v>
      </c>
      <c r="C22" s="46">
        <v>2</v>
      </c>
      <c r="D22" s="8" t="s">
        <v>44</v>
      </c>
      <c r="E22" s="4">
        <v>36922</v>
      </c>
      <c r="F22" s="38" t="s">
        <v>4</v>
      </c>
      <c r="G22" s="35" t="s">
        <v>31</v>
      </c>
      <c r="H22" s="38"/>
      <c r="I22" s="41">
        <v>3</v>
      </c>
      <c r="J22" s="2"/>
      <c r="K22" s="2"/>
      <c r="L22" s="2"/>
      <c r="M22" s="2"/>
      <c r="N22" s="2"/>
      <c r="O22" s="2"/>
      <c r="P22" s="2"/>
      <c r="Q22" s="2"/>
    </row>
    <row r="23" spans="1:17" ht="28.5" customHeight="1" x14ac:dyDescent="0.2">
      <c r="A23" s="45"/>
      <c r="B23" s="37"/>
      <c r="C23" s="47"/>
      <c r="D23" s="19" t="s">
        <v>45</v>
      </c>
      <c r="E23" s="20">
        <v>37072</v>
      </c>
      <c r="F23" s="40"/>
      <c r="G23" s="37"/>
      <c r="H23" s="40"/>
      <c r="I23" s="43"/>
      <c r="J23" s="2"/>
      <c r="K23" s="2"/>
      <c r="L23" s="2"/>
      <c r="M23" s="2"/>
      <c r="N23" s="2"/>
      <c r="O23" s="2"/>
      <c r="P23" s="2"/>
      <c r="Q23" s="2"/>
    </row>
    <row r="24" spans="1:17" ht="42" customHeight="1" x14ac:dyDescent="0.2">
      <c r="A24" s="44" t="s">
        <v>21</v>
      </c>
      <c r="B24" s="35" t="s">
        <v>24</v>
      </c>
      <c r="C24" s="46">
        <v>2</v>
      </c>
      <c r="D24" s="19" t="s">
        <v>46</v>
      </c>
      <c r="E24" s="20">
        <v>36922</v>
      </c>
      <c r="F24" s="38" t="s">
        <v>4</v>
      </c>
      <c r="G24" s="35" t="s">
        <v>23</v>
      </c>
      <c r="H24" s="38"/>
      <c r="I24" s="41">
        <v>3</v>
      </c>
      <c r="J24" s="2"/>
      <c r="K24" s="2"/>
      <c r="L24" s="2"/>
      <c r="M24" s="2"/>
      <c r="N24" s="2"/>
      <c r="O24" s="2"/>
      <c r="P24" s="2"/>
      <c r="Q24" s="2"/>
    </row>
    <row r="25" spans="1:17" ht="42" customHeight="1" thickBot="1" x14ac:dyDescent="0.25">
      <c r="A25" s="58"/>
      <c r="B25" s="57"/>
      <c r="C25" s="56"/>
      <c r="D25" s="19" t="s">
        <v>47</v>
      </c>
      <c r="E25" s="20">
        <v>36981</v>
      </c>
      <c r="F25" s="59"/>
      <c r="G25" s="57"/>
      <c r="H25" s="59"/>
      <c r="I25" s="60"/>
      <c r="J25" s="2"/>
      <c r="K25" s="2"/>
      <c r="L25" s="2"/>
      <c r="M25" s="2"/>
      <c r="N25" s="2"/>
      <c r="O25" s="2"/>
      <c r="P25" s="2"/>
      <c r="Q25" s="2"/>
    </row>
    <row r="26" spans="1:17" s="28" customFormat="1" ht="25.5" customHeight="1" thickBot="1" x14ac:dyDescent="0.35">
      <c r="A26" s="24" t="s">
        <v>33</v>
      </c>
      <c r="B26" s="25"/>
      <c r="C26" s="26">
        <f>AVERAGE(C2:C25)</f>
        <v>2</v>
      </c>
      <c r="D26" s="25"/>
      <c r="E26" s="25"/>
      <c r="F26" s="25"/>
      <c r="G26" s="25"/>
      <c r="H26" s="25"/>
      <c r="I26" s="27">
        <f>AVERAGE(I2:I25)</f>
        <v>2.5</v>
      </c>
    </row>
    <row r="27" spans="1:17" s="18" customFormat="1" ht="15.75" x14ac:dyDescent="0.25">
      <c r="A27" s="21"/>
      <c r="B27" s="21"/>
      <c r="C27" s="22"/>
      <c r="D27" s="21"/>
      <c r="E27" s="21"/>
      <c r="F27" s="21"/>
      <c r="G27" s="21"/>
      <c r="H27" s="21"/>
      <c r="I27" s="23"/>
    </row>
    <row r="28" spans="1:17" s="1" customFormat="1" x14ac:dyDescent="0.2">
      <c r="A28" s="29" t="s">
        <v>13</v>
      </c>
      <c r="B28" s="30"/>
      <c r="D28" s="30"/>
      <c r="E28" s="31"/>
      <c r="F28" s="32"/>
      <c r="G28" s="30"/>
      <c r="H28" s="30"/>
      <c r="I28" s="29"/>
      <c r="J28" s="29"/>
      <c r="K28" s="29"/>
      <c r="L28" s="29"/>
      <c r="M28" s="29"/>
      <c r="N28" s="29"/>
      <c r="O28" s="29"/>
      <c r="P28" s="3"/>
      <c r="Q28" s="3"/>
    </row>
    <row r="29" spans="1:17" s="1" customFormat="1" x14ac:dyDescent="0.2">
      <c r="A29" s="29" t="s">
        <v>26</v>
      </c>
      <c r="B29" s="30"/>
      <c r="D29" s="30"/>
      <c r="E29" s="31"/>
      <c r="F29" s="32"/>
      <c r="G29" s="30"/>
      <c r="H29" s="30"/>
      <c r="I29" s="29"/>
      <c r="J29" s="29"/>
      <c r="K29" s="29"/>
      <c r="L29" s="29"/>
      <c r="M29" s="29"/>
      <c r="N29" s="29"/>
      <c r="O29" s="29"/>
      <c r="P29" s="3"/>
      <c r="Q29" s="3"/>
    </row>
    <row r="30" spans="1:17" s="1" customFormat="1" x14ac:dyDescent="0.2">
      <c r="A30" s="29" t="s">
        <v>27</v>
      </c>
      <c r="B30" s="30"/>
      <c r="D30" s="30"/>
      <c r="E30" s="31"/>
      <c r="F30" s="32"/>
      <c r="G30" s="30"/>
      <c r="H30" s="30"/>
      <c r="I30" s="29"/>
      <c r="J30" s="29"/>
      <c r="K30" s="29"/>
      <c r="L30" s="29"/>
      <c r="M30" s="29"/>
      <c r="N30" s="29"/>
      <c r="O30" s="29"/>
      <c r="P30" s="3"/>
      <c r="Q30" s="3"/>
    </row>
    <row r="31" spans="1:17" s="1" customFormat="1" x14ac:dyDescent="0.2">
      <c r="A31" s="29" t="s">
        <v>14</v>
      </c>
      <c r="B31" s="30"/>
      <c r="D31" s="30"/>
      <c r="E31" s="31"/>
      <c r="F31" s="32"/>
      <c r="G31" s="30"/>
      <c r="H31" s="30"/>
      <c r="I31" s="29"/>
      <c r="J31" s="29"/>
      <c r="K31" s="29"/>
      <c r="L31" s="29"/>
      <c r="M31" s="29"/>
      <c r="N31" s="29"/>
      <c r="O31" s="29"/>
      <c r="P31" s="3"/>
      <c r="Q31" s="3"/>
    </row>
    <row r="32" spans="1:17" s="1" customFormat="1" x14ac:dyDescent="0.2">
      <c r="A32" s="29" t="s">
        <v>29</v>
      </c>
      <c r="B32" s="30"/>
      <c r="D32" s="30"/>
      <c r="E32" s="31"/>
      <c r="F32" s="32"/>
      <c r="G32" s="30"/>
      <c r="H32" s="30"/>
      <c r="I32" s="29"/>
      <c r="J32" s="29"/>
      <c r="K32" s="29"/>
      <c r="L32" s="29"/>
      <c r="M32" s="29"/>
      <c r="N32" s="29"/>
      <c r="O32" s="29"/>
      <c r="P32" s="3"/>
      <c r="Q32" s="3"/>
    </row>
    <row r="33" spans="1:73" s="1" customFormat="1" x14ac:dyDescent="0.2">
      <c r="A33" s="30"/>
      <c r="B33" s="30"/>
      <c r="C33" s="30"/>
      <c r="D33" s="30"/>
      <c r="E33" s="31"/>
      <c r="F33" s="32"/>
      <c r="G33" s="30"/>
      <c r="H33" s="30"/>
      <c r="I33" s="29"/>
      <c r="J33" s="29"/>
      <c r="K33" s="29"/>
      <c r="L33" s="29"/>
      <c r="M33" s="29"/>
      <c r="N33" s="29"/>
      <c r="O33" s="29"/>
      <c r="P33" s="29"/>
      <c r="Q33" s="29"/>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row>
    <row r="34" spans="1:73" x14ac:dyDescent="0.2">
      <c r="A34" s="10"/>
      <c r="B34" s="10"/>
      <c r="C34" s="10"/>
      <c r="D34" s="10"/>
      <c r="E34" s="12"/>
      <c r="F34" s="13"/>
      <c r="G34" s="10"/>
      <c r="H34" s="10"/>
      <c r="I34" s="11"/>
      <c r="J34" s="11"/>
      <c r="K34" s="11"/>
      <c r="L34" s="11"/>
      <c r="M34" s="11"/>
      <c r="N34" s="11"/>
      <c r="O34" s="11"/>
      <c r="P34" s="11"/>
      <c r="Q34" s="11"/>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x14ac:dyDescent="0.2">
      <c r="A35" s="10"/>
      <c r="B35" s="10"/>
      <c r="C35" s="10"/>
      <c r="D35" s="10"/>
      <c r="E35" s="12"/>
      <c r="F35" s="13"/>
      <c r="G35" s="10"/>
      <c r="H35" s="10"/>
      <c r="I35" s="11"/>
      <c r="J35" s="11"/>
      <c r="K35" s="11"/>
      <c r="L35" s="11"/>
      <c r="M35" s="11"/>
      <c r="N35" s="11"/>
      <c r="O35" s="11"/>
      <c r="P35" s="11"/>
      <c r="Q35" s="11"/>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row>
    <row r="36" spans="1:73" x14ac:dyDescent="0.2">
      <c r="A36" s="10"/>
      <c r="B36" s="10"/>
      <c r="C36" s="10"/>
      <c r="D36" s="10"/>
      <c r="E36" s="12"/>
      <c r="F36" s="13"/>
      <c r="G36" s="10"/>
      <c r="H36" s="10"/>
      <c r="I36" s="11"/>
      <c r="J36" s="11"/>
      <c r="K36" s="11"/>
      <c r="L36" s="11"/>
      <c r="M36" s="11"/>
      <c r="N36" s="11"/>
      <c r="O36" s="11"/>
      <c r="P36" s="11"/>
      <c r="Q36" s="11"/>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row>
    <row r="37" spans="1:73" x14ac:dyDescent="0.2">
      <c r="A37" s="11"/>
      <c r="B37" s="11"/>
      <c r="C37" s="11"/>
      <c r="D37" s="11"/>
      <c r="E37" s="15"/>
      <c r="F37" s="16"/>
      <c r="G37" s="11"/>
      <c r="H37" s="11"/>
      <c r="I37" s="11"/>
      <c r="J37" s="11"/>
      <c r="K37" s="11"/>
      <c r="L37" s="11"/>
      <c r="M37" s="11"/>
      <c r="N37" s="11"/>
      <c r="O37" s="11"/>
      <c r="P37" s="11"/>
      <c r="Q37" s="11"/>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row>
    <row r="38" spans="1:73" x14ac:dyDescent="0.2">
      <c r="A38" s="11"/>
      <c r="B38" s="11"/>
      <c r="C38" s="11"/>
      <c r="D38" s="11"/>
      <c r="E38" s="15"/>
      <c r="F38" s="16"/>
      <c r="G38" s="11"/>
      <c r="H38" s="11"/>
      <c r="I38" s="11"/>
      <c r="J38" s="11"/>
      <c r="K38" s="11"/>
      <c r="L38" s="11"/>
      <c r="M38" s="11"/>
      <c r="N38" s="11"/>
      <c r="O38" s="11"/>
      <c r="P38" s="11"/>
      <c r="Q38" s="11"/>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row>
    <row r="39" spans="1:73" x14ac:dyDescent="0.2">
      <c r="A39" s="11"/>
      <c r="B39" s="11"/>
      <c r="C39" s="11"/>
      <c r="D39" s="11"/>
      <c r="E39" s="15"/>
      <c r="F39" s="16"/>
      <c r="G39" s="11"/>
      <c r="H39" s="11"/>
      <c r="I39" s="11"/>
      <c r="J39" s="11"/>
      <c r="K39" s="11"/>
      <c r="L39" s="11"/>
      <c r="M39" s="11"/>
      <c r="N39" s="11"/>
      <c r="O39" s="11"/>
      <c r="P39" s="11"/>
      <c r="Q39" s="11"/>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row>
    <row r="40" spans="1:73" x14ac:dyDescent="0.2">
      <c r="A40" s="11"/>
      <c r="B40" s="11"/>
      <c r="C40" s="11"/>
      <c r="D40" s="11"/>
      <c r="E40" s="15"/>
      <c r="F40" s="16"/>
      <c r="G40" s="11"/>
      <c r="H40" s="11"/>
      <c r="I40" s="11"/>
      <c r="J40" s="11"/>
      <c r="K40" s="11"/>
      <c r="L40" s="11"/>
      <c r="M40" s="11"/>
      <c r="N40" s="11"/>
      <c r="O40" s="11"/>
      <c r="P40" s="11"/>
      <c r="Q40" s="11"/>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row>
    <row r="41" spans="1:73" x14ac:dyDescent="0.2">
      <c r="A41" s="11"/>
      <c r="B41" s="11"/>
      <c r="C41" s="11"/>
      <c r="D41" s="11"/>
      <c r="E41" s="15"/>
      <c r="F41" s="16"/>
      <c r="G41" s="11"/>
      <c r="H41" s="11"/>
      <c r="I41" s="11"/>
      <c r="J41" s="11"/>
      <c r="K41" s="11"/>
      <c r="L41" s="11"/>
      <c r="M41" s="11"/>
      <c r="N41" s="11"/>
      <c r="O41" s="11"/>
      <c r="P41" s="11"/>
      <c r="Q41" s="11"/>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row>
    <row r="42" spans="1:73" x14ac:dyDescent="0.2">
      <c r="A42" s="11"/>
      <c r="B42" s="11"/>
      <c r="C42" s="11"/>
      <c r="D42" s="11"/>
      <c r="E42" s="15"/>
      <c r="F42" s="16"/>
      <c r="G42" s="11"/>
      <c r="H42" s="11"/>
      <c r="I42" s="11"/>
      <c r="J42" s="11"/>
      <c r="K42" s="11"/>
      <c r="L42" s="11"/>
      <c r="M42" s="11"/>
      <c r="N42" s="11"/>
      <c r="O42" s="11"/>
      <c r="P42" s="11"/>
      <c r="Q42" s="11"/>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row>
    <row r="43" spans="1:73" x14ac:dyDescent="0.2">
      <c r="A43" s="11"/>
      <c r="B43" s="11"/>
      <c r="C43" s="11"/>
      <c r="D43" s="11"/>
      <c r="E43" s="15"/>
      <c r="F43" s="16"/>
      <c r="G43" s="11"/>
      <c r="H43" s="11"/>
      <c r="I43" s="11"/>
      <c r="J43" s="11"/>
      <c r="K43" s="11"/>
      <c r="L43" s="11"/>
      <c r="M43" s="11"/>
      <c r="N43" s="11"/>
      <c r="O43" s="11"/>
      <c r="P43" s="11"/>
      <c r="Q43" s="11"/>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row>
    <row r="44" spans="1:73" x14ac:dyDescent="0.2">
      <c r="A44" s="11"/>
      <c r="B44" s="11"/>
      <c r="C44" s="11"/>
      <c r="D44" s="11"/>
      <c r="E44" s="15"/>
      <c r="F44" s="16"/>
      <c r="G44" s="11"/>
      <c r="H44" s="11"/>
      <c r="I44" s="11"/>
      <c r="J44" s="11"/>
      <c r="K44" s="11"/>
      <c r="L44" s="11"/>
      <c r="M44" s="11"/>
      <c r="N44" s="11"/>
      <c r="O44" s="11"/>
      <c r="P44" s="11"/>
      <c r="Q44" s="11"/>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row>
    <row r="45" spans="1:73" x14ac:dyDescent="0.2">
      <c r="A45" s="11"/>
      <c r="B45" s="11"/>
      <c r="C45" s="11"/>
      <c r="D45" s="11"/>
      <c r="E45" s="15"/>
      <c r="F45" s="16"/>
      <c r="G45" s="11"/>
      <c r="H45" s="11"/>
      <c r="I45" s="11"/>
      <c r="J45" s="11"/>
      <c r="K45" s="11"/>
      <c r="L45" s="11"/>
      <c r="M45" s="11"/>
      <c r="N45" s="11"/>
      <c r="O45" s="11"/>
      <c r="P45" s="11"/>
      <c r="Q45" s="11"/>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row>
    <row r="46" spans="1:73" x14ac:dyDescent="0.2">
      <c r="A46" s="11"/>
      <c r="B46" s="11"/>
      <c r="C46" s="11"/>
      <c r="D46" s="11"/>
      <c r="E46" s="15"/>
      <c r="F46" s="16"/>
      <c r="G46" s="11"/>
      <c r="H46" s="11"/>
      <c r="I46" s="11"/>
      <c r="J46" s="11"/>
      <c r="K46" s="11"/>
      <c r="L46" s="11"/>
      <c r="M46" s="11"/>
      <c r="N46" s="11"/>
      <c r="O46" s="11"/>
      <c r="P46" s="11"/>
      <c r="Q46" s="11"/>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row>
    <row r="47" spans="1:73" x14ac:dyDescent="0.2">
      <c r="A47" s="11"/>
      <c r="B47" s="11"/>
      <c r="C47" s="11"/>
      <c r="D47" s="11"/>
      <c r="E47" s="15"/>
      <c r="F47" s="16"/>
      <c r="G47" s="11"/>
      <c r="H47" s="11"/>
      <c r="I47" s="11"/>
      <c r="J47" s="11"/>
      <c r="K47" s="11"/>
      <c r="L47" s="11"/>
      <c r="M47" s="11"/>
      <c r="N47" s="11"/>
      <c r="O47" s="11"/>
      <c r="P47" s="11"/>
      <c r="Q47" s="11"/>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row>
    <row r="48" spans="1:73" x14ac:dyDescent="0.2">
      <c r="A48" s="11"/>
      <c r="B48" s="11"/>
      <c r="C48" s="11"/>
      <c r="D48" s="11"/>
      <c r="E48" s="15"/>
      <c r="F48" s="16"/>
      <c r="G48" s="11"/>
      <c r="H48" s="11"/>
      <c r="I48" s="11"/>
      <c r="J48" s="11"/>
      <c r="K48" s="11"/>
      <c r="L48" s="11"/>
      <c r="M48" s="11"/>
      <c r="N48" s="11"/>
      <c r="O48" s="11"/>
      <c r="P48" s="11"/>
      <c r="Q48" s="11"/>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row>
    <row r="49" spans="1:73" x14ac:dyDescent="0.2">
      <c r="A49" s="11"/>
      <c r="B49" s="11"/>
      <c r="C49" s="11"/>
      <c r="D49" s="11"/>
      <c r="E49" s="15"/>
      <c r="F49" s="16"/>
      <c r="G49" s="11"/>
      <c r="H49" s="11"/>
      <c r="I49" s="11"/>
      <c r="J49" s="11"/>
      <c r="K49" s="11"/>
      <c r="L49" s="11"/>
      <c r="M49" s="11"/>
      <c r="N49" s="11"/>
      <c r="O49" s="11"/>
      <c r="P49" s="11"/>
      <c r="Q49" s="11"/>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row>
    <row r="50" spans="1:73" x14ac:dyDescent="0.2">
      <c r="A50" s="11"/>
      <c r="B50" s="11"/>
      <c r="C50" s="11"/>
      <c r="D50" s="11"/>
      <c r="E50" s="15"/>
      <c r="F50" s="16"/>
      <c r="G50" s="11"/>
      <c r="H50" s="11"/>
      <c r="I50" s="11"/>
      <c r="J50" s="11"/>
      <c r="K50" s="11"/>
      <c r="L50" s="11"/>
      <c r="M50" s="11"/>
      <c r="N50" s="11"/>
      <c r="O50" s="11"/>
      <c r="P50" s="11"/>
      <c r="Q50" s="11"/>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row>
    <row r="51" spans="1:73" x14ac:dyDescent="0.2">
      <c r="A51" s="11"/>
      <c r="B51" s="11"/>
      <c r="C51" s="11"/>
      <c r="D51" s="11"/>
      <c r="E51" s="15"/>
      <c r="F51" s="16"/>
      <c r="G51" s="11"/>
      <c r="H51" s="11"/>
      <c r="I51" s="11"/>
      <c r="J51" s="11"/>
      <c r="K51" s="11"/>
      <c r="L51" s="11"/>
      <c r="M51" s="11"/>
      <c r="N51" s="11"/>
      <c r="O51" s="11"/>
      <c r="P51" s="11"/>
      <c r="Q51" s="11"/>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row>
    <row r="52" spans="1:73" x14ac:dyDescent="0.2">
      <c r="A52" s="11"/>
      <c r="B52" s="11"/>
      <c r="C52" s="11"/>
      <c r="D52" s="11"/>
      <c r="E52" s="17"/>
      <c r="F52" s="11"/>
      <c r="G52" s="11"/>
      <c r="H52" s="11"/>
      <c r="I52" s="11"/>
      <c r="J52" s="11"/>
      <c r="K52" s="11"/>
      <c r="L52" s="11"/>
      <c r="M52" s="11"/>
      <c r="N52" s="11"/>
      <c r="O52" s="11"/>
      <c r="P52" s="11"/>
      <c r="Q52" s="11"/>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row>
    <row r="53" spans="1:73" x14ac:dyDescent="0.2">
      <c r="A53" s="11"/>
      <c r="B53" s="11"/>
      <c r="C53" s="11"/>
      <c r="D53" s="11"/>
      <c r="E53" s="17"/>
      <c r="F53" s="11"/>
      <c r="G53" s="11"/>
      <c r="H53" s="11"/>
      <c r="I53" s="11"/>
      <c r="J53" s="11"/>
      <c r="K53" s="11"/>
      <c r="L53" s="11"/>
      <c r="M53" s="11"/>
      <c r="N53" s="11"/>
      <c r="O53" s="11"/>
      <c r="P53" s="11"/>
      <c r="Q53" s="11"/>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row>
    <row r="54" spans="1:73" x14ac:dyDescent="0.2">
      <c r="A54" s="11"/>
      <c r="B54" s="11"/>
      <c r="C54" s="11"/>
      <c r="D54" s="11"/>
      <c r="E54" s="17"/>
      <c r="F54" s="11"/>
      <c r="G54" s="11"/>
      <c r="H54" s="11"/>
      <c r="I54" s="11"/>
      <c r="J54" s="11"/>
      <c r="K54" s="11"/>
      <c r="L54" s="11"/>
      <c r="M54" s="11"/>
      <c r="N54" s="11"/>
      <c r="O54" s="11"/>
      <c r="P54" s="11"/>
      <c r="Q54" s="11"/>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row>
    <row r="55" spans="1:73" x14ac:dyDescent="0.2">
      <c r="A55" s="11"/>
      <c r="B55" s="11"/>
      <c r="C55" s="11"/>
      <c r="D55" s="11"/>
      <c r="E55" s="11"/>
      <c r="F55" s="11"/>
      <c r="G55" s="11"/>
      <c r="H55" s="11"/>
      <c r="I55" s="11"/>
      <c r="J55" s="11"/>
      <c r="K55" s="11"/>
      <c r="L55" s="11"/>
      <c r="M55" s="11"/>
      <c r="N55" s="11"/>
      <c r="O55" s="11"/>
      <c r="P55" s="11"/>
      <c r="Q55" s="11"/>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row>
    <row r="56" spans="1:73" x14ac:dyDescent="0.2">
      <c r="A56" s="11"/>
      <c r="B56" s="11"/>
      <c r="C56" s="11"/>
      <c r="D56" s="11"/>
      <c r="E56" s="11"/>
      <c r="F56" s="11"/>
      <c r="G56" s="11"/>
      <c r="H56" s="11"/>
      <c r="I56" s="11"/>
      <c r="J56" s="11"/>
      <c r="K56" s="11"/>
      <c r="L56" s="11"/>
      <c r="M56" s="11"/>
      <c r="N56" s="11"/>
      <c r="O56" s="11"/>
      <c r="P56" s="11"/>
      <c r="Q56" s="11"/>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row>
    <row r="57" spans="1:73" x14ac:dyDescent="0.2">
      <c r="A57" s="11"/>
      <c r="B57" s="11"/>
      <c r="C57" s="11"/>
      <c r="D57" s="11"/>
      <c r="E57" s="11"/>
      <c r="F57" s="11"/>
      <c r="G57" s="11"/>
      <c r="H57" s="11"/>
      <c r="I57" s="11"/>
      <c r="J57" s="11"/>
      <c r="K57" s="11"/>
      <c r="L57" s="11"/>
      <c r="M57" s="11"/>
      <c r="N57" s="11"/>
      <c r="O57" s="11"/>
      <c r="P57" s="11"/>
      <c r="Q57" s="11"/>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row>
    <row r="58" spans="1:73" x14ac:dyDescent="0.2">
      <c r="A58" s="11"/>
      <c r="B58" s="11"/>
      <c r="C58" s="11"/>
      <c r="D58" s="11"/>
      <c r="E58" s="11"/>
      <c r="F58" s="11"/>
      <c r="G58" s="11"/>
      <c r="H58" s="11"/>
      <c r="I58" s="11"/>
      <c r="J58" s="11"/>
      <c r="K58" s="11"/>
      <c r="L58" s="11"/>
      <c r="M58" s="11"/>
      <c r="N58" s="11"/>
      <c r="O58" s="11"/>
      <c r="P58" s="11"/>
      <c r="Q58" s="11"/>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row>
    <row r="59" spans="1:73" x14ac:dyDescent="0.2">
      <c r="A59" s="11"/>
      <c r="B59" s="11"/>
      <c r="C59" s="11"/>
      <c r="D59" s="11"/>
      <c r="E59" s="11"/>
      <c r="F59" s="11"/>
      <c r="G59" s="11"/>
      <c r="H59" s="11"/>
      <c r="I59" s="11"/>
      <c r="J59" s="11"/>
      <c r="K59" s="11"/>
      <c r="L59" s="11"/>
      <c r="M59" s="11"/>
      <c r="N59" s="11"/>
      <c r="O59" s="11"/>
      <c r="P59" s="11"/>
      <c r="Q59" s="11"/>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row>
    <row r="60" spans="1:73" x14ac:dyDescent="0.2">
      <c r="A60" s="11"/>
      <c r="B60" s="11"/>
      <c r="C60" s="11"/>
      <c r="D60" s="11"/>
      <c r="E60" s="11"/>
      <c r="F60" s="11"/>
      <c r="G60" s="11"/>
      <c r="H60" s="11"/>
      <c r="I60" s="11"/>
      <c r="J60" s="11"/>
      <c r="K60" s="11"/>
      <c r="L60" s="11"/>
      <c r="M60" s="11"/>
      <c r="N60" s="11"/>
      <c r="O60" s="11"/>
      <c r="P60" s="11"/>
      <c r="Q60" s="11"/>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row>
    <row r="61" spans="1:73" x14ac:dyDescent="0.2">
      <c r="A61" s="11"/>
      <c r="B61" s="11"/>
      <c r="C61" s="11"/>
      <c r="D61" s="11"/>
      <c r="E61" s="11"/>
      <c r="F61" s="11"/>
      <c r="G61" s="11"/>
      <c r="H61" s="11"/>
      <c r="I61" s="11"/>
      <c r="J61" s="11"/>
      <c r="K61" s="11"/>
      <c r="L61" s="11"/>
      <c r="M61" s="11"/>
      <c r="N61" s="11"/>
      <c r="O61" s="11"/>
      <c r="P61" s="11"/>
      <c r="Q61" s="11"/>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row>
    <row r="62" spans="1:73" x14ac:dyDescent="0.2">
      <c r="A62" s="11"/>
      <c r="B62" s="11"/>
      <c r="C62" s="11"/>
      <c r="D62" s="11"/>
      <c r="E62" s="11"/>
      <c r="F62" s="11"/>
      <c r="G62" s="11"/>
      <c r="H62" s="11"/>
      <c r="I62" s="11"/>
      <c r="J62" s="11"/>
      <c r="K62" s="11"/>
      <c r="L62" s="11"/>
      <c r="M62" s="11"/>
      <c r="N62" s="11"/>
      <c r="O62" s="11"/>
      <c r="P62" s="11"/>
      <c r="Q62" s="11"/>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row>
    <row r="63" spans="1:73" x14ac:dyDescent="0.2">
      <c r="A63" s="11"/>
      <c r="B63" s="11"/>
      <c r="C63" s="11"/>
      <c r="D63" s="11"/>
      <c r="E63" s="11"/>
      <c r="F63" s="11"/>
      <c r="G63" s="11"/>
      <c r="H63" s="11"/>
      <c r="I63" s="11"/>
      <c r="J63" s="11"/>
      <c r="K63" s="11"/>
      <c r="L63" s="11"/>
      <c r="M63" s="11"/>
      <c r="N63" s="11"/>
      <c r="O63" s="11"/>
      <c r="P63" s="11"/>
      <c r="Q63" s="11"/>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row>
    <row r="64" spans="1:73" x14ac:dyDescent="0.2">
      <c r="A64" s="11"/>
      <c r="B64" s="11"/>
      <c r="C64" s="11"/>
      <c r="D64" s="11"/>
      <c r="E64" s="11"/>
      <c r="F64" s="11"/>
      <c r="G64" s="11"/>
      <c r="H64" s="11"/>
      <c r="I64" s="11"/>
      <c r="J64" s="11"/>
      <c r="K64" s="11"/>
      <c r="L64" s="11"/>
      <c r="M64" s="11"/>
      <c r="N64" s="11"/>
      <c r="O64" s="11"/>
      <c r="P64" s="11"/>
      <c r="Q64" s="11"/>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row>
    <row r="65" spans="1:73" x14ac:dyDescent="0.2">
      <c r="A65" s="11"/>
      <c r="B65" s="11"/>
      <c r="C65" s="11"/>
      <c r="D65" s="11"/>
      <c r="E65" s="11"/>
      <c r="F65" s="11"/>
      <c r="G65" s="11"/>
      <c r="H65" s="11"/>
      <c r="I65" s="11"/>
      <c r="J65" s="11"/>
      <c r="K65" s="11"/>
      <c r="L65" s="11"/>
      <c r="M65" s="11"/>
      <c r="N65" s="11"/>
      <c r="O65" s="11"/>
      <c r="P65" s="11"/>
      <c r="Q65" s="11"/>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row>
    <row r="66" spans="1:73" x14ac:dyDescent="0.2">
      <c r="A66" s="11"/>
      <c r="B66" s="11"/>
      <c r="C66" s="11"/>
      <c r="D66" s="11"/>
      <c r="E66" s="11"/>
      <c r="F66" s="11"/>
      <c r="G66" s="11"/>
      <c r="H66" s="11"/>
      <c r="I66" s="11"/>
      <c r="J66" s="11"/>
      <c r="K66" s="11"/>
      <c r="L66" s="11"/>
      <c r="M66" s="11"/>
      <c r="N66" s="11"/>
      <c r="O66" s="11"/>
      <c r="P66" s="11"/>
      <c r="Q66" s="11"/>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row>
    <row r="67" spans="1:73" x14ac:dyDescent="0.2">
      <c r="A67" s="11"/>
      <c r="B67" s="11"/>
      <c r="C67" s="11"/>
      <c r="D67" s="11"/>
      <c r="E67" s="11"/>
      <c r="F67" s="11"/>
      <c r="G67" s="11"/>
      <c r="H67" s="11"/>
      <c r="I67" s="11"/>
      <c r="J67" s="11"/>
      <c r="K67" s="11"/>
      <c r="L67" s="11"/>
      <c r="M67" s="11"/>
      <c r="N67" s="11"/>
      <c r="O67" s="11"/>
      <c r="P67" s="11"/>
      <c r="Q67" s="11"/>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row>
    <row r="68" spans="1:73" x14ac:dyDescent="0.2">
      <c r="A68" s="11"/>
      <c r="B68" s="11"/>
      <c r="C68" s="11"/>
      <c r="D68" s="11"/>
      <c r="E68" s="11"/>
      <c r="F68" s="11"/>
      <c r="G68" s="11"/>
      <c r="H68" s="11"/>
      <c r="I68" s="11"/>
      <c r="J68" s="11"/>
      <c r="K68" s="11"/>
      <c r="L68" s="11"/>
      <c r="M68" s="11"/>
      <c r="N68" s="11"/>
      <c r="O68" s="11"/>
      <c r="P68" s="11"/>
      <c r="Q68" s="11"/>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row>
    <row r="69" spans="1:73" x14ac:dyDescent="0.2">
      <c r="A69" s="11"/>
      <c r="B69" s="11"/>
      <c r="C69" s="11"/>
      <c r="D69" s="11"/>
      <c r="E69" s="11"/>
      <c r="F69" s="11"/>
      <c r="G69" s="11"/>
      <c r="H69" s="11"/>
      <c r="I69" s="11"/>
      <c r="J69" s="11"/>
      <c r="K69" s="11"/>
      <c r="L69" s="11"/>
      <c r="M69" s="11"/>
      <c r="N69" s="11"/>
      <c r="O69" s="11"/>
      <c r="P69" s="11"/>
      <c r="Q69" s="11"/>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row>
    <row r="70" spans="1:73" x14ac:dyDescent="0.2">
      <c r="A70" s="11"/>
      <c r="B70" s="11"/>
      <c r="C70" s="11"/>
      <c r="D70" s="11"/>
      <c r="E70" s="11"/>
      <c r="F70" s="11"/>
      <c r="G70" s="11"/>
      <c r="H70" s="11"/>
      <c r="I70" s="11"/>
      <c r="J70" s="11"/>
      <c r="K70" s="11"/>
      <c r="L70" s="11"/>
      <c r="M70" s="11"/>
      <c r="N70" s="11"/>
      <c r="O70" s="11"/>
      <c r="P70" s="11"/>
      <c r="Q70" s="11"/>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row>
    <row r="71" spans="1:73" x14ac:dyDescent="0.2">
      <c r="A71" s="11"/>
      <c r="B71" s="11"/>
      <c r="C71" s="11"/>
      <c r="D71" s="11"/>
      <c r="E71" s="11"/>
      <c r="F71" s="11"/>
      <c r="G71" s="11"/>
      <c r="H71" s="11"/>
      <c r="I71" s="11"/>
      <c r="J71" s="11"/>
      <c r="K71" s="11"/>
      <c r="L71" s="11"/>
      <c r="M71" s="11"/>
      <c r="N71" s="11"/>
      <c r="O71" s="11"/>
      <c r="P71" s="11"/>
      <c r="Q71" s="11"/>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row>
    <row r="72" spans="1:73" x14ac:dyDescent="0.2">
      <c r="A72" s="11"/>
      <c r="B72" s="11"/>
      <c r="C72" s="11"/>
      <c r="D72" s="11"/>
      <c r="E72" s="11"/>
      <c r="F72" s="11"/>
      <c r="G72" s="11"/>
      <c r="H72" s="11"/>
      <c r="I72" s="11"/>
      <c r="J72" s="11"/>
      <c r="K72" s="11"/>
      <c r="L72" s="11"/>
      <c r="M72" s="11"/>
      <c r="N72" s="11"/>
      <c r="O72" s="11"/>
      <c r="P72" s="11"/>
      <c r="Q72" s="11"/>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row>
    <row r="73" spans="1:73" x14ac:dyDescent="0.2">
      <c r="A73" s="11"/>
      <c r="B73" s="11"/>
      <c r="C73" s="11"/>
      <c r="D73" s="11"/>
      <c r="E73" s="11"/>
      <c r="F73" s="11"/>
      <c r="G73" s="11"/>
      <c r="H73" s="11"/>
      <c r="I73" s="11"/>
      <c r="J73" s="11"/>
      <c r="K73" s="11"/>
      <c r="L73" s="11"/>
      <c r="M73" s="11"/>
      <c r="N73" s="11"/>
      <c r="O73" s="11"/>
      <c r="P73" s="11"/>
      <c r="Q73" s="11"/>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row>
    <row r="74" spans="1:73" x14ac:dyDescent="0.2">
      <c r="A74" s="11"/>
      <c r="B74" s="11"/>
      <c r="C74" s="11"/>
      <c r="D74" s="11"/>
      <c r="E74" s="11"/>
      <c r="F74" s="11"/>
      <c r="G74" s="11"/>
      <c r="H74" s="11"/>
      <c r="I74" s="11"/>
      <c r="J74" s="11"/>
      <c r="K74" s="11"/>
      <c r="L74" s="11"/>
      <c r="M74" s="11"/>
      <c r="N74" s="11"/>
      <c r="O74" s="11"/>
      <c r="P74" s="11"/>
      <c r="Q74" s="11"/>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row>
    <row r="75" spans="1:73" x14ac:dyDescent="0.2">
      <c r="A75" s="11"/>
      <c r="B75" s="11"/>
      <c r="C75" s="11"/>
      <c r="D75" s="11"/>
      <c r="E75" s="11"/>
      <c r="F75" s="11"/>
      <c r="G75" s="11"/>
      <c r="H75" s="11"/>
      <c r="I75" s="11"/>
      <c r="J75" s="11"/>
      <c r="K75" s="11"/>
      <c r="L75" s="11"/>
      <c r="M75" s="11"/>
      <c r="N75" s="11"/>
      <c r="O75" s="11"/>
      <c r="P75" s="11"/>
      <c r="Q75" s="11"/>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row>
    <row r="76" spans="1:73" x14ac:dyDescent="0.2">
      <c r="A76" s="11"/>
      <c r="B76" s="11"/>
      <c r="C76" s="11"/>
      <c r="D76" s="11"/>
      <c r="E76" s="11"/>
      <c r="F76" s="11"/>
      <c r="G76" s="11"/>
      <c r="H76" s="11"/>
      <c r="I76" s="11"/>
      <c r="J76" s="11"/>
      <c r="K76" s="11"/>
      <c r="L76" s="11"/>
      <c r="M76" s="11"/>
      <c r="N76" s="11"/>
      <c r="O76" s="11"/>
      <c r="P76" s="11"/>
      <c r="Q76" s="11"/>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row>
    <row r="77" spans="1:73" x14ac:dyDescent="0.2">
      <c r="A77" s="11"/>
      <c r="B77" s="11"/>
      <c r="C77" s="11"/>
      <c r="D77" s="11"/>
      <c r="E77" s="11"/>
      <c r="F77" s="11"/>
      <c r="G77" s="11"/>
      <c r="H77" s="11"/>
      <c r="I77" s="11"/>
      <c r="J77" s="11"/>
      <c r="K77" s="11"/>
      <c r="L77" s="11"/>
      <c r="M77" s="11"/>
      <c r="N77" s="11"/>
      <c r="O77" s="11"/>
      <c r="P77" s="11"/>
      <c r="Q77" s="11"/>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row>
    <row r="78" spans="1:73" x14ac:dyDescent="0.2">
      <c r="A78" s="11"/>
      <c r="B78" s="11"/>
      <c r="C78" s="11"/>
      <c r="D78" s="11"/>
      <c r="E78" s="11"/>
      <c r="F78" s="11"/>
      <c r="G78" s="11"/>
      <c r="H78" s="11"/>
      <c r="I78" s="11"/>
      <c r="J78" s="11"/>
      <c r="K78" s="11"/>
      <c r="L78" s="11"/>
      <c r="M78" s="11"/>
      <c r="N78" s="11"/>
      <c r="O78" s="11"/>
      <c r="P78" s="11"/>
      <c r="Q78" s="11"/>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row>
    <row r="79" spans="1:73" x14ac:dyDescent="0.2">
      <c r="A79" s="11"/>
      <c r="B79" s="11"/>
      <c r="C79" s="11"/>
      <c r="D79" s="11"/>
      <c r="E79" s="11"/>
      <c r="F79" s="11"/>
      <c r="G79" s="11"/>
      <c r="H79" s="11"/>
      <c r="I79" s="11"/>
      <c r="J79" s="11"/>
      <c r="K79" s="11"/>
      <c r="L79" s="11"/>
      <c r="M79" s="11"/>
      <c r="N79" s="11"/>
      <c r="O79" s="11"/>
      <c r="P79" s="11"/>
      <c r="Q79" s="11"/>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row>
    <row r="80" spans="1:73"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row>
    <row r="81" spans="1:73"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row>
    <row r="82" spans="1:73"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row>
    <row r="83" spans="1:73"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row>
    <row r="84" spans="1:73"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row>
    <row r="85" spans="1:73"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row>
    <row r="86" spans="1:73"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row>
    <row r="87" spans="1:73"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row>
    <row r="88" spans="1:73"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row>
    <row r="89" spans="1:73"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row>
    <row r="90" spans="1:73"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row>
    <row r="91" spans="1:73"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row>
    <row r="92" spans="1:73"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row>
    <row r="93" spans="1:73"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row>
    <row r="94" spans="1:73"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row>
    <row r="95" spans="1:73"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row>
    <row r="96" spans="1:73"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row>
    <row r="97" spans="1:73"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row>
    <row r="98" spans="1:73"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row>
    <row r="99" spans="1:73"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row>
    <row r="100" spans="1:73"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row>
    <row r="101" spans="1:73"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row>
    <row r="102" spans="1:73"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row>
    <row r="103" spans="1:73"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row>
    <row r="104" spans="1:73"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row>
    <row r="105" spans="1:73"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row>
    <row r="106" spans="1:73"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row>
    <row r="107" spans="1:73"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row>
    <row r="108" spans="1:73"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row>
    <row r="109" spans="1:73"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row>
    <row r="110" spans="1:73"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row>
    <row r="111" spans="1:73"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row>
    <row r="112" spans="1:73"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row>
    <row r="113" spans="1:73"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row>
    <row r="114" spans="1:73"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row>
    <row r="115" spans="1:73"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row>
    <row r="116" spans="1:73"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row>
    <row r="117" spans="1:73"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row>
    <row r="118" spans="1:73"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row>
    <row r="119" spans="1:73"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row>
    <row r="120" spans="1:73"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row>
    <row r="121" spans="1:73"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row>
    <row r="122" spans="1:73"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row>
    <row r="123" spans="1:73"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row>
    <row r="124" spans="1:73"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row>
    <row r="125" spans="1:73"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row>
    <row r="126" spans="1:73"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row>
    <row r="127" spans="1:73"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row>
    <row r="128" spans="1:73"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row>
    <row r="129" spans="1:73"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row>
    <row r="130" spans="1:73"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row>
    <row r="131" spans="1:73"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row>
    <row r="132" spans="1:73"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row>
    <row r="133" spans="1:73"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row>
    <row r="134" spans="1:73"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row>
    <row r="135" spans="1:73"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row>
    <row r="136" spans="1:73"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row>
    <row r="137" spans="1:73"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row>
    <row r="138" spans="1:73"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row>
    <row r="139" spans="1:73"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row>
    <row r="140" spans="1:73"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row>
    <row r="141" spans="1:73"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row>
    <row r="142" spans="1:73"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row>
    <row r="143" spans="1:73"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row>
    <row r="144" spans="1:73"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row>
  </sheetData>
  <mergeCells count="70">
    <mergeCell ref="B2:B4"/>
    <mergeCell ref="C2:C4"/>
    <mergeCell ref="A2:A4"/>
    <mergeCell ref="F2:F4"/>
    <mergeCell ref="G2:G4"/>
    <mergeCell ref="H2:H4"/>
    <mergeCell ref="I2:I4"/>
    <mergeCell ref="F24:F25"/>
    <mergeCell ref="G24:G25"/>
    <mergeCell ref="I24:I25"/>
    <mergeCell ref="H24:H25"/>
    <mergeCell ref="H5:H6"/>
    <mergeCell ref="I5:I6"/>
    <mergeCell ref="F19:F21"/>
    <mergeCell ref="C24:C25"/>
    <mergeCell ref="B24:B25"/>
    <mergeCell ref="A24:A25"/>
    <mergeCell ref="A19:A21"/>
    <mergeCell ref="B19:B21"/>
    <mergeCell ref="C19:C21"/>
    <mergeCell ref="G11:G13"/>
    <mergeCell ref="H11:H13"/>
    <mergeCell ref="I11:I13"/>
    <mergeCell ref="A9:A10"/>
    <mergeCell ref="B9:B10"/>
    <mergeCell ref="C9:C10"/>
    <mergeCell ref="A14:A16"/>
    <mergeCell ref="B14:B16"/>
    <mergeCell ref="C14:C16"/>
    <mergeCell ref="F14:F16"/>
    <mergeCell ref="A11:A13"/>
    <mergeCell ref="B11:B13"/>
    <mergeCell ref="C11:C13"/>
    <mergeCell ref="F11:F13"/>
    <mergeCell ref="G14:G16"/>
    <mergeCell ref="H14:H16"/>
    <mergeCell ref="I14:I16"/>
    <mergeCell ref="A22:A23"/>
    <mergeCell ref="B22:B23"/>
    <mergeCell ref="C22:C23"/>
    <mergeCell ref="F22:F23"/>
    <mergeCell ref="G22:G23"/>
    <mergeCell ref="H22:H23"/>
    <mergeCell ref="I22:I23"/>
    <mergeCell ref="G7:G8"/>
    <mergeCell ref="F7:F8"/>
    <mergeCell ref="F9:F10"/>
    <mergeCell ref="G9:G10"/>
    <mergeCell ref="H9:H10"/>
    <mergeCell ref="I9:I10"/>
    <mergeCell ref="A7:A8"/>
    <mergeCell ref="I17:I18"/>
    <mergeCell ref="H17:H18"/>
    <mergeCell ref="G17:G18"/>
    <mergeCell ref="F17:F18"/>
    <mergeCell ref="C17:C18"/>
    <mergeCell ref="B17:B18"/>
    <mergeCell ref="A17:A18"/>
    <mergeCell ref="H7:H8"/>
    <mergeCell ref="I7:I8"/>
    <mergeCell ref="G19:G21"/>
    <mergeCell ref="H19:H21"/>
    <mergeCell ref="I19:I21"/>
    <mergeCell ref="A5:A6"/>
    <mergeCell ref="B5:B6"/>
    <mergeCell ref="C5:C6"/>
    <mergeCell ref="G5:G6"/>
    <mergeCell ref="F5:F6"/>
    <mergeCell ref="B7:B8"/>
    <mergeCell ref="C7:C8"/>
  </mergeCells>
  <phoneticPr fontId="0" type="noConversion"/>
  <pageMargins left="0.75" right="0.75" top="1" bottom="1" header="0.5" footer="0.5"/>
  <pageSetup paperSize="9" scale="49" orientation="landscape" r:id="rId1"/>
  <headerFooter alignWithMargins="0">
    <oddHeader>&amp;C&amp;"Times New Roman,Bold"&amp;12Recycling Integration
Project Management Summary</oddHeader>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nconnell</dc:creator>
  <cp:lastModifiedBy>Jan Havlíček</cp:lastModifiedBy>
  <cp:lastPrinted>2001-02-06T17:57:57Z</cp:lastPrinted>
  <dcterms:created xsi:type="dcterms:W3CDTF">2001-01-31T21:27:27Z</dcterms:created>
  <dcterms:modified xsi:type="dcterms:W3CDTF">2023-09-17T00:05:31Z</dcterms:modified>
</cp:coreProperties>
</file>