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4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5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6.xml" ContentType="application/vnd.openxmlformats-officedocument.drawing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ED27794-8DFC-4718-BB3E-7319403A8824}" xr6:coauthVersionLast="47" xr6:coauthVersionMax="47" xr10:uidLastSave="{00000000-0000-0000-0000-000000000000}"/>
  <bookViews>
    <workbookView xWindow="-120" yWindow="-120" windowWidth="38640" windowHeight="15720" tabRatio="913"/>
  </bookViews>
  <sheets>
    <sheet name="NA GAS &amp; PWR TOTALS-DEALS" sheetId="12842" r:id="rId1"/>
    <sheet name="NA GAS CHARTS-DEALS" sheetId="12843" r:id="rId2"/>
    <sheet name="US POWER CHARTS-DEALS" sheetId="12844" r:id="rId3"/>
    <sheet name="NA GAS &amp; PWR TOTALS-VOLUME" sheetId="12841" r:id="rId4"/>
    <sheet name="NA GAS CHARTS-VOLUME" sheetId="3" r:id="rId5"/>
    <sheet name="US POWER CHARTS-VOLUME" sheetId="1032" r:id="rId6"/>
  </sheets>
  <externalReferences>
    <externalReference r:id="rId7"/>
    <externalReference r:id="rId8"/>
  </externalReferences>
  <definedNames>
    <definedName name="_xlnm.Print_Titles" localSheetId="1">'NA GAS CHARTS-DEALS'!$1:$2</definedName>
    <definedName name="_xlnm.Print_Titles" localSheetId="4">'NA GAS CHARTS-VOLUME'!$1:$2</definedName>
  </definedNames>
  <calcPr calcId="0" fullCalcOnLoad="1"/>
</workbook>
</file>

<file path=xl/calcChain.xml><?xml version="1.0" encoding="utf-8"?>
<calcChain xmlns="http://schemas.openxmlformats.org/spreadsheetml/2006/main">
  <c r="A5" i="12843" l="1"/>
  <c r="A5" i="3"/>
  <c r="A5" i="12844"/>
  <c r="A5" i="1032"/>
</calcChain>
</file>

<file path=xl/sharedStrings.xml><?xml version="1.0" encoding="utf-8"?>
<sst xmlns="http://schemas.openxmlformats.org/spreadsheetml/2006/main" count="32" uniqueCount="10">
  <si>
    <t>ENRON - North American Gas and Power</t>
  </si>
  <si>
    <t>AVERAGE EOL AND NON-EOL VOLUME PER DAY</t>
  </si>
  <si>
    <t>REGION BREAKOUT</t>
  </si>
  <si>
    <t>As of December 6, 2000</t>
  </si>
  <si>
    <t>Note: Graphs do not show OTC Nymex Futures transactions</t>
  </si>
  <si>
    <t>ENRON - North American Gas</t>
  </si>
  <si>
    <t>ENRON - US POWER</t>
  </si>
  <si>
    <r>
      <t xml:space="preserve">REGION BREAKOUT </t>
    </r>
    <r>
      <rPr>
        <i/>
        <sz val="11"/>
        <rFont val="Arial"/>
        <family val="2"/>
      </rPr>
      <t>(Region breakout based on deal locations and pub code)</t>
    </r>
  </si>
  <si>
    <r>
      <t xml:space="preserve">REGION BREAKOUT </t>
    </r>
    <r>
      <rPr>
        <i/>
        <sz val="10"/>
        <rFont val="Arial"/>
        <family val="2"/>
      </rPr>
      <t>(Region breakout based on deal locations)</t>
    </r>
  </si>
  <si>
    <t>AVERAGE EOL AND NON-EOL TRANSACTIONS PER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</si>
</sst>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6" formatCode="_(* #,##0_);_(* \(#,##0\);_(* &quot;-&quot;??_);_(@_)"/>
  </numFmts>
  <fonts count="9" x14ac:knownFonts="1">
    <font>
      <sz val="10"/>
      <name val="Arial"/>
    </font>
    <font>
      <sz val="10"/>
      <name val="Arial"/>
    </font>
    <font>
      <sz val="10"/>
      <color indexed="8"/>
      <name val="MS Sans Serif"/>
    </font>
    <font>
      <b/>
      <sz val="14"/>
      <name val="Arial"/>
      <family val="2"/>
    </font>
    <font>
      <i/>
      <sz val="11"/>
      <name val="Arial"/>
      <family val="2"/>
    </font>
    <font>
      <b/>
      <sz val="11"/>
      <name val="Arial"/>
      <family val="2"/>
    </font>
    <font>
      <sz val="8"/>
      <name val="Arial"/>
      <family val="2"/>
    </font>
    <font>
      <i/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0" fontId="3" fillId="0" borderId="0" xfId="0" applyFont="1"/>
    <xf numFmtId="0" fontId="5" fillId="0" borderId="1" xfId="0" applyFont="1" applyBorder="1"/>
    <xf numFmtId="0" fontId="0" fillId="0" borderId="1" xfId="0" applyBorder="1"/>
    <xf numFmtId="0" fontId="5" fillId="0" borderId="0" xfId="0" applyFont="1" applyBorder="1"/>
    <xf numFmtId="0" fontId="0" fillId="0" borderId="0" xfId="0" applyBorder="1"/>
    <xf numFmtId="0" fontId="6" fillId="0" borderId="0" xfId="0" applyFont="1"/>
    <xf numFmtId="166" fontId="1" fillId="0" borderId="0" xfId="1" applyNumberFormat="1"/>
    <xf numFmtId="0" fontId="8" fillId="0" borderId="1" xfId="0" applyFont="1" applyBorder="1"/>
    <xf numFmtId="166" fontId="1" fillId="0" borderId="1" xfId="1" applyNumberForma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NA GAS
AVERAGE DEAL COUNT PER DAY</a:t>
            </a:r>
          </a:p>
        </c:rich>
      </c:tx>
      <c:layout>
        <c:manualLayout>
          <c:xMode val="edge"/>
          <c:yMode val="edge"/>
          <c:x val="0.33575564691972748"/>
          <c:y val="1.157443438405768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893337113919757"/>
          <c:y val="0.18750583702173451"/>
          <c:w val="0.84951967561155184"/>
          <c:h val="0.5833514929565073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'[2]NA GAS-TOTAL AVG'!$F$4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4E4" mc:Ignorable="a14" a14:legacySpreadsheetColorIndex="10">
                    <a:gamma/>
                    <a:tint val="1058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7"/>
              <c:layout>
                <c:manualLayout>
                  <c:xMode val="edge"/>
                  <c:yMode val="edge"/>
                  <c:x val="0.57310015594918995"/>
                  <c:y val="0.6342790042463611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085-48EA-8BE4-E0E100B33635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'[2]NA GAS-TOTAL AVG'!$A$5:$A$18</c:f>
              <c:numCache>
                <c:formatCode>General</c:formatCode>
                <c:ptCount val="14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  <c:pt idx="13">
                  <c:v>36861</c:v>
                </c:pt>
              </c:numCache>
            </c:numRef>
          </c:cat>
          <c:val>
            <c:numRef>
              <c:f>'[2]NA GAS-TOTAL AVG'!$F$5:$F$18</c:f>
              <c:numCache>
                <c:formatCode>General</c:formatCode>
                <c:ptCount val="14"/>
                <c:pt idx="0">
                  <c:v>53</c:v>
                </c:pt>
                <c:pt idx="1">
                  <c:v>225</c:v>
                </c:pt>
                <c:pt idx="2">
                  <c:v>492</c:v>
                </c:pt>
                <c:pt idx="3">
                  <c:v>777</c:v>
                </c:pt>
                <c:pt idx="4">
                  <c:v>1039</c:v>
                </c:pt>
                <c:pt idx="5">
                  <c:v>1079</c:v>
                </c:pt>
                <c:pt idx="6">
                  <c:v>1582</c:v>
                </c:pt>
                <c:pt idx="7">
                  <c:v>1952</c:v>
                </c:pt>
                <c:pt idx="8">
                  <c:v>1845</c:v>
                </c:pt>
                <c:pt idx="9">
                  <c:v>1917</c:v>
                </c:pt>
                <c:pt idx="10">
                  <c:v>2293</c:v>
                </c:pt>
                <c:pt idx="11">
                  <c:v>2165</c:v>
                </c:pt>
                <c:pt idx="12">
                  <c:v>3133</c:v>
                </c:pt>
                <c:pt idx="13">
                  <c:v>4040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85-48EA-8BE4-E0E100B33635}"/>
            </c:ext>
          </c:extLst>
        </c:ser>
        <c:ser>
          <c:idx val="1"/>
          <c:order val="1"/>
          <c:tx>
            <c:strRef>
              <c:f>'[2]NA GAS-TOTAL AVG'!$G$4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7777BB" mc:Ignorable="a14" a14:legacySpreadsheetColorIndex="18">
                    <a:gamma/>
                    <a:tint val="5333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'[2]NA GAS-TOTAL AVG'!$A$5:$A$18</c:f>
              <c:numCache>
                <c:formatCode>General</c:formatCode>
                <c:ptCount val="14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  <c:pt idx="13">
                  <c:v>36861</c:v>
                </c:pt>
              </c:numCache>
            </c:numRef>
          </c:cat>
          <c:val>
            <c:numRef>
              <c:f>'[2]NA GAS-TOTAL AVG'!$G$5:$G$18</c:f>
              <c:numCache>
                <c:formatCode>General</c:formatCode>
                <c:ptCount val="14"/>
                <c:pt idx="0">
                  <c:v>523</c:v>
                </c:pt>
                <c:pt idx="1">
                  <c:v>488</c:v>
                </c:pt>
                <c:pt idx="2">
                  <c:v>544</c:v>
                </c:pt>
                <c:pt idx="3">
                  <c:v>536</c:v>
                </c:pt>
                <c:pt idx="4">
                  <c:v>487</c:v>
                </c:pt>
                <c:pt idx="5">
                  <c:v>504</c:v>
                </c:pt>
                <c:pt idx="6">
                  <c:v>552</c:v>
                </c:pt>
                <c:pt idx="7">
                  <c:v>499</c:v>
                </c:pt>
                <c:pt idx="8">
                  <c:v>519</c:v>
                </c:pt>
                <c:pt idx="9">
                  <c:v>478</c:v>
                </c:pt>
                <c:pt idx="10">
                  <c:v>512</c:v>
                </c:pt>
                <c:pt idx="11">
                  <c:v>494</c:v>
                </c:pt>
                <c:pt idx="12">
                  <c:v>488</c:v>
                </c:pt>
                <c:pt idx="13">
                  <c:v>564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85-48EA-8BE4-E0E100B336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373076447"/>
        <c:axId val="1"/>
      </c:barChart>
      <c:catAx>
        <c:axId val="373076447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4.1969455864965935E-2"/>
              <c:y val="0.3819563346739036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73076447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9075010632899315"/>
          <c:y val="0.91438031634055716"/>
          <c:w val="0.267736183966162"/>
          <c:h val="4.62977375362307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TEXAS
AVERAGE DEAL COUNT PER DAY</a:t>
            </a:r>
          </a:p>
        </c:rich>
      </c:tx>
      <c:layout>
        <c:manualLayout>
          <c:xMode val="edge"/>
          <c:yMode val="edge"/>
          <c:x val="0.32231251812451117"/>
          <c:y val="1.428617268690262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942829912649297"/>
          <c:y val="0.15714789955592884"/>
          <c:w val="0.81729245667286754"/>
          <c:h val="0.582875845625626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[2]TEXAS!$F$4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4101172667947362"/>
                  <c:y val="0.6914507580460869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D78-40C2-8255-6CC315DB17FA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19281195280662722"/>
                  <c:y val="0.6914507580460869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D78-40C2-8255-6CC315DB17FA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5612334029537048"/>
                  <c:y val="0.6914507580460869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D78-40C2-8255-6CC315DB17FA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[2]TEXAS!$A$5:$A$18</c:f>
              <c:numCache>
                <c:formatCode>General</c:formatCode>
                <c:ptCount val="14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  <c:pt idx="13">
                  <c:v>36861</c:v>
                </c:pt>
              </c:numCache>
            </c:numRef>
          </c:cat>
          <c:val>
            <c:numRef>
              <c:f>[2]TEXAS!$F$5:$F$18</c:f>
              <c:numCache>
                <c:formatCode>General</c:formatCode>
                <c:ptCount val="14"/>
                <c:pt idx="0">
                  <c:v>6</c:v>
                </c:pt>
                <c:pt idx="1">
                  <c:v>11</c:v>
                </c:pt>
                <c:pt idx="2">
                  <c:v>10</c:v>
                </c:pt>
                <c:pt idx="3">
                  <c:v>19</c:v>
                </c:pt>
                <c:pt idx="4">
                  <c:v>39</c:v>
                </c:pt>
                <c:pt idx="5">
                  <c:v>52</c:v>
                </c:pt>
                <c:pt idx="6">
                  <c:v>70</c:v>
                </c:pt>
                <c:pt idx="7">
                  <c:v>80</c:v>
                </c:pt>
                <c:pt idx="8">
                  <c:v>70</c:v>
                </c:pt>
                <c:pt idx="9">
                  <c:v>53</c:v>
                </c:pt>
                <c:pt idx="10">
                  <c:v>57</c:v>
                </c:pt>
                <c:pt idx="11">
                  <c:v>59</c:v>
                </c:pt>
                <c:pt idx="12">
                  <c:v>72</c:v>
                </c:pt>
                <c:pt idx="13">
                  <c:v>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D78-40C2-8255-6CC315DB17FA}"/>
            </c:ext>
          </c:extLst>
        </c:ser>
        <c:ser>
          <c:idx val="1"/>
          <c:order val="1"/>
          <c:tx>
            <c:strRef>
              <c:f>[2]TEXAS!$G$4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C5CAE" mc:Ignorable="a14" a14:legacySpreadsheetColorIndex="18">
                    <a:gamma/>
                    <a:tint val="6392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[2]TEXAS!$A$5:$A$18</c:f>
              <c:numCache>
                <c:formatCode>General</c:formatCode>
                <c:ptCount val="14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  <c:pt idx="13">
                  <c:v>36861</c:v>
                </c:pt>
              </c:numCache>
            </c:numRef>
          </c:cat>
          <c:val>
            <c:numRef>
              <c:f>[2]TEXAS!$G$5:$G$18</c:f>
              <c:numCache>
                <c:formatCode>General</c:formatCode>
                <c:ptCount val="14"/>
                <c:pt idx="0">
                  <c:v>31</c:v>
                </c:pt>
                <c:pt idx="1">
                  <c:v>35</c:v>
                </c:pt>
                <c:pt idx="2">
                  <c:v>45</c:v>
                </c:pt>
                <c:pt idx="3">
                  <c:v>48</c:v>
                </c:pt>
                <c:pt idx="4">
                  <c:v>38</c:v>
                </c:pt>
                <c:pt idx="5">
                  <c:v>44</c:v>
                </c:pt>
                <c:pt idx="6">
                  <c:v>55</c:v>
                </c:pt>
                <c:pt idx="7">
                  <c:v>49</c:v>
                </c:pt>
                <c:pt idx="8">
                  <c:v>55</c:v>
                </c:pt>
                <c:pt idx="9">
                  <c:v>54</c:v>
                </c:pt>
                <c:pt idx="10">
                  <c:v>55</c:v>
                </c:pt>
                <c:pt idx="11">
                  <c:v>58</c:v>
                </c:pt>
                <c:pt idx="12">
                  <c:v>57</c:v>
                </c:pt>
                <c:pt idx="13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D78-40C2-8255-6CC315DB17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371280559"/>
        <c:axId val="1"/>
      </c:barChart>
      <c:catAx>
        <c:axId val="371280559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4.0289064765563896E-2"/>
              <c:y val="0.3371536754109018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71280559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0720733316623509"/>
          <c:y val="0.91145781742438725"/>
          <c:w val="0.23453991274238981"/>
          <c:h val="6.000192528499100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NORTHEAST</a:t>
            </a:r>
          </a:p>
        </c:rich>
      </c:tx>
      <c:layout>
        <c:manualLayout>
          <c:xMode val="edge"/>
          <c:yMode val="edge"/>
          <c:x val="0.41716405399637224"/>
          <c:y val="2.865425561342592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355032958080711"/>
          <c:y val="0.16046383143518517"/>
          <c:w val="0.82851397483600064"/>
          <c:h val="0.544430856655092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'[2]US POWER-REGION AVG'!$G$8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4389979562941063"/>
                  <c:y val="0.6447207513020832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89B-4635-8331-D34D06A9099E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7181072507777565"/>
                  <c:y val="0.6590478791087962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89B-4635-8331-D34D06A9099E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39245398808021081"/>
                  <c:y val="0.6561824535474536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89B-4635-8331-D34D06A9099E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45640945280439332"/>
                  <c:y val="0.6619133046701387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89B-4635-8331-D34D06A9099E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52327198410694775"/>
                  <c:y val="0.6561824535474536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89B-4635-8331-D34D06A9099E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POWER-REGION AVG'!$B$37:$B$49</c:f>
              <c:numCache>
                <c:formatCode>General</c:formatCode>
                <c:ptCount val="13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</c:numCache>
            </c:numRef>
          </c:cat>
          <c:val>
            <c:numRef>
              <c:f>'[2]US POWER-REGION AVG'!$G$37:$G$49</c:f>
              <c:numCache>
                <c:formatCode>General</c:formatCode>
                <c:ptCount val="13"/>
                <c:pt idx="0">
                  <c:v>0</c:v>
                </c:pt>
                <c:pt idx="1">
                  <c:v>3</c:v>
                </c:pt>
                <c:pt idx="2">
                  <c:v>14</c:v>
                </c:pt>
                <c:pt idx="3">
                  <c:v>26</c:v>
                </c:pt>
                <c:pt idx="4">
                  <c:v>18</c:v>
                </c:pt>
                <c:pt idx="5">
                  <c:v>16</c:v>
                </c:pt>
                <c:pt idx="6">
                  <c:v>16</c:v>
                </c:pt>
                <c:pt idx="7">
                  <c:v>26</c:v>
                </c:pt>
                <c:pt idx="8">
                  <c:v>40</c:v>
                </c:pt>
                <c:pt idx="9">
                  <c:v>70</c:v>
                </c:pt>
                <c:pt idx="10">
                  <c:v>69</c:v>
                </c:pt>
                <c:pt idx="11">
                  <c:v>71</c:v>
                </c:pt>
                <c:pt idx="12">
                  <c:v>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89B-4635-8331-D34D06A9099E}"/>
            </c:ext>
          </c:extLst>
        </c:ser>
        <c:ser>
          <c:idx val="1"/>
          <c:order val="1"/>
          <c:tx>
            <c:strRef>
              <c:f>'[2]US POWER-REGION AVG'!$H$8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363B1" mc:Ignorable="a14" a14:legacySpreadsheetColorIndex="18">
                    <a:gamma/>
                    <a:tint val="61176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POWER-REGION AVG'!$B$37:$B$49</c:f>
              <c:numCache>
                <c:formatCode>General</c:formatCode>
                <c:ptCount val="13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</c:numCache>
            </c:numRef>
          </c:cat>
          <c:val>
            <c:numRef>
              <c:f>'[2]US POWER-REGION AVG'!$H$37:$H$49</c:f>
              <c:numCache>
                <c:formatCode>General</c:formatCode>
                <c:ptCount val="13"/>
                <c:pt idx="0">
                  <c:v>26</c:v>
                </c:pt>
                <c:pt idx="1">
                  <c:v>80</c:v>
                </c:pt>
                <c:pt idx="2">
                  <c:v>83</c:v>
                </c:pt>
                <c:pt idx="3">
                  <c:v>96</c:v>
                </c:pt>
                <c:pt idx="4">
                  <c:v>106</c:v>
                </c:pt>
                <c:pt idx="5">
                  <c:v>73</c:v>
                </c:pt>
                <c:pt idx="6">
                  <c:v>73</c:v>
                </c:pt>
                <c:pt idx="7">
                  <c:v>90</c:v>
                </c:pt>
                <c:pt idx="8">
                  <c:v>117</c:v>
                </c:pt>
                <c:pt idx="9">
                  <c:v>122</c:v>
                </c:pt>
                <c:pt idx="10">
                  <c:v>114</c:v>
                </c:pt>
                <c:pt idx="11">
                  <c:v>101</c:v>
                </c:pt>
                <c:pt idx="12">
                  <c:v>165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89B-4635-8331-D34D06A909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370705407"/>
        <c:axId val="1"/>
      </c:barChart>
      <c:dateAx>
        <c:axId val="370705407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3431265651277221E-2"/>
              <c:y val="0.2980042583796295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70705407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764651218991652"/>
          <c:y val="0.89114734957754616"/>
          <c:w val="0.17587752799150189"/>
          <c:h val="6.303936234953702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SOUTHWEST</a:t>
            </a:r>
          </a:p>
        </c:rich>
      </c:tx>
      <c:layout>
        <c:manualLayout>
          <c:xMode val="edge"/>
          <c:yMode val="edge"/>
          <c:x val="0.41913127811504619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088660965697935"/>
          <c:y val="0.22222902343543499"/>
          <c:w val="0.83826255623009238"/>
          <c:h val="0.4985907577077067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'[2]US POWER-REGION AVG'!$G$8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21324222921642702"/>
                  <c:y val="0.6695361603503490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ADD-4D7B-809E-7E2BC3FE2AA4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4118756674628326"/>
                  <c:y val="0.6581398001741728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ADD-4D7B-809E-7E2BC3FE2AA4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47060354033970103"/>
                  <c:y val="0.6695361603503490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ADD-4D7B-809E-7E2BC3FE2AA4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53531152713640995"/>
                  <c:y val="0.6638379802622609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ADD-4D7B-809E-7E2BC3FE2AA4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POWER-REGION AVG'!$B$89:$B$101</c:f>
              <c:numCache>
                <c:formatCode>General</c:formatCode>
                <c:ptCount val="13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</c:numCache>
            </c:numRef>
          </c:cat>
          <c:val>
            <c:numRef>
              <c:f>'[2]US POWER-REGION AVG'!$G$89:$G$101</c:f>
              <c:numCache>
                <c:formatCode>General</c:formatCode>
                <c:ptCount val="13"/>
                <c:pt idx="0">
                  <c:v>1</c:v>
                </c:pt>
                <c:pt idx="1">
                  <c:v>12</c:v>
                </c:pt>
                <c:pt idx="2">
                  <c:v>20</c:v>
                </c:pt>
                <c:pt idx="3">
                  <c:v>18</c:v>
                </c:pt>
                <c:pt idx="4">
                  <c:v>22</c:v>
                </c:pt>
                <c:pt idx="5">
                  <c:v>10</c:v>
                </c:pt>
                <c:pt idx="6">
                  <c:v>17</c:v>
                </c:pt>
                <c:pt idx="7">
                  <c:v>26</c:v>
                </c:pt>
                <c:pt idx="8">
                  <c:v>33</c:v>
                </c:pt>
                <c:pt idx="9">
                  <c:v>40</c:v>
                </c:pt>
                <c:pt idx="10">
                  <c:v>49</c:v>
                </c:pt>
                <c:pt idx="11">
                  <c:v>61</c:v>
                </c:pt>
                <c:pt idx="12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ADD-4D7B-809E-7E2BC3FE2AA4}"/>
            </c:ext>
          </c:extLst>
        </c:ser>
        <c:ser>
          <c:idx val="1"/>
          <c:order val="1"/>
          <c:tx>
            <c:strRef>
              <c:f>'[2]US POWER-REGION AVG'!$H$8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POWER-REGION AVG'!$B$89:$B$101</c:f>
              <c:numCache>
                <c:formatCode>General</c:formatCode>
                <c:ptCount val="13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</c:numCache>
            </c:numRef>
          </c:cat>
          <c:val>
            <c:numRef>
              <c:f>'[2]US POWER-REGION AVG'!$H$89:$H$101</c:f>
              <c:numCache>
                <c:formatCode>General</c:formatCode>
                <c:ptCount val="13"/>
                <c:pt idx="0">
                  <c:v>25</c:v>
                </c:pt>
                <c:pt idx="1">
                  <c:v>47</c:v>
                </c:pt>
                <c:pt idx="2">
                  <c:v>50</c:v>
                </c:pt>
                <c:pt idx="3">
                  <c:v>61</c:v>
                </c:pt>
                <c:pt idx="4">
                  <c:v>76</c:v>
                </c:pt>
                <c:pt idx="5">
                  <c:v>89</c:v>
                </c:pt>
                <c:pt idx="6">
                  <c:v>81</c:v>
                </c:pt>
                <c:pt idx="7">
                  <c:v>89</c:v>
                </c:pt>
                <c:pt idx="8">
                  <c:v>80</c:v>
                </c:pt>
                <c:pt idx="9">
                  <c:v>89</c:v>
                </c:pt>
                <c:pt idx="10">
                  <c:v>68</c:v>
                </c:pt>
                <c:pt idx="11">
                  <c:v>66</c:v>
                </c:pt>
                <c:pt idx="12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ADD-4D7B-809E-7E2BC3FE2A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370839823"/>
        <c:axId val="1"/>
      </c:barChart>
      <c:dateAx>
        <c:axId val="370839823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4.2648445843285407E-2"/>
              <c:y val="0.3361926251971965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70839823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3530502249203697"/>
          <c:y val="0.88891609374173997"/>
          <c:w val="0.25294940293258927"/>
          <c:h val="5.69818008808807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MIDWEST</a:t>
            </a:r>
          </a:p>
        </c:rich>
      </c:tx>
      <c:layout>
        <c:manualLayout>
          <c:xMode val="edge"/>
          <c:yMode val="edge"/>
          <c:x val="0.44042058662334771"/>
          <c:y val="3.508880891012454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66321291834808"/>
          <c:y val="0.20468471864239318"/>
          <c:w val="0.81543217523332701"/>
          <c:h val="0.4736989202866813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'[2]US POWER-REGION AVG'!$G$8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4E4" mc:Ignorable="a14" a14:legacySpreadsheetColorIndex="10">
                    <a:gamma/>
                    <a:tint val="1058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5843512852127031"/>
                  <c:y val="0.6286744929730647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4A4-456E-B55F-DD1CB8D57653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1221586022115105"/>
                  <c:y val="0.6286744929730647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4A4-456E-B55F-DD1CB8D57653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7471779165614757"/>
                  <c:y val="0.6257504255638877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4A4-456E-B55F-DD1CB8D57653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3867325638033008"/>
                  <c:y val="0.6228263581547107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4A4-456E-B55F-DD1CB8D57653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4665841858286951"/>
                  <c:y val="0.6228263581547107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4A4-456E-B55F-DD1CB8D57653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52908611726369159"/>
                  <c:y val="0.6169782233363566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4A4-456E-B55F-DD1CB8D57653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POWER-REGION AVG'!$B$23:$B$35</c:f>
              <c:numCache>
                <c:formatCode>General</c:formatCode>
                <c:ptCount val="13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</c:numCache>
            </c:numRef>
          </c:cat>
          <c:val>
            <c:numRef>
              <c:f>'[2]US POWER-REGION AVG'!$G$23:$G$35</c:f>
              <c:numCache>
                <c:formatCode>General</c:formatCode>
                <c:ptCount val="13"/>
                <c:pt idx="0">
                  <c:v>3</c:v>
                </c:pt>
                <c:pt idx="1">
                  <c:v>20</c:v>
                </c:pt>
                <c:pt idx="2">
                  <c:v>20</c:v>
                </c:pt>
                <c:pt idx="3">
                  <c:v>24</c:v>
                </c:pt>
                <c:pt idx="4">
                  <c:v>29</c:v>
                </c:pt>
                <c:pt idx="5">
                  <c:v>27</c:v>
                </c:pt>
                <c:pt idx="6">
                  <c:v>21</c:v>
                </c:pt>
                <c:pt idx="7">
                  <c:v>40</c:v>
                </c:pt>
                <c:pt idx="8">
                  <c:v>49</c:v>
                </c:pt>
                <c:pt idx="9">
                  <c:v>49</c:v>
                </c:pt>
                <c:pt idx="10">
                  <c:v>79</c:v>
                </c:pt>
                <c:pt idx="11">
                  <c:v>77</c:v>
                </c:pt>
                <c:pt idx="12">
                  <c:v>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4A4-456E-B55F-DD1CB8D57653}"/>
            </c:ext>
          </c:extLst>
        </c:ser>
        <c:ser>
          <c:idx val="1"/>
          <c:order val="1"/>
          <c:tx>
            <c:strRef>
              <c:f>'[2]US POWER-REGION AVG'!$H$8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C5CAE" mc:Ignorable="a14" a14:legacySpreadsheetColorIndex="18">
                    <a:gamma/>
                    <a:tint val="6392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POWER-REGION AVG'!$B$23:$B$35</c:f>
              <c:numCache>
                <c:formatCode>General</c:formatCode>
                <c:ptCount val="13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</c:numCache>
            </c:numRef>
          </c:cat>
          <c:val>
            <c:numRef>
              <c:f>'[2]US POWER-REGION AVG'!$H$23:$H$35</c:f>
              <c:numCache>
                <c:formatCode>General</c:formatCode>
                <c:ptCount val="13"/>
                <c:pt idx="0">
                  <c:v>34</c:v>
                </c:pt>
                <c:pt idx="1">
                  <c:v>115</c:v>
                </c:pt>
                <c:pt idx="2">
                  <c:v>111</c:v>
                </c:pt>
                <c:pt idx="3">
                  <c:v>108</c:v>
                </c:pt>
                <c:pt idx="4">
                  <c:v>88</c:v>
                </c:pt>
                <c:pt idx="5">
                  <c:v>82</c:v>
                </c:pt>
                <c:pt idx="6">
                  <c:v>71</c:v>
                </c:pt>
                <c:pt idx="7">
                  <c:v>92</c:v>
                </c:pt>
                <c:pt idx="8">
                  <c:v>94</c:v>
                </c:pt>
                <c:pt idx="9">
                  <c:v>80</c:v>
                </c:pt>
                <c:pt idx="10">
                  <c:v>89</c:v>
                </c:pt>
                <c:pt idx="11">
                  <c:v>84</c:v>
                </c:pt>
                <c:pt idx="12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4A4-456E-B55F-DD1CB8D576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370841743"/>
        <c:axId val="1"/>
      </c:barChart>
      <c:dateAx>
        <c:axId val="370841743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4.9420131832322849E-2"/>
              <c:y val="0.3041030105544127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70841743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7355805532079328"/>
          <c:y val="0.87429615534393668"/>
          <c:w val="0.19622699404010541"/>
          <c:h val="5.848134818354091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SOUTHEAST</a:t>
            </a:r>
          </a:p>
        </c:rich>
      </c:tx>
      <c:layout>
        <c:manualLayout>
          <c:xMode val="edge"/>
          <c:yMode val="edge"/>
          <c:x val="0.42297818715311614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081799602673694"/>
          <c:y val="0.15100177233433404"/>
          <c:w val="0.83868870786030236"/>
          <c:h val="0.5413271083683672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'[2]US POWER-REGION AVG'!$G$8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6424926167801415"/>
                  <c:y val="0.6495925300420407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1A0-4B6C-802D-256E55BEFD43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790783915237055"/>
                  <c:y val="0.6154034495135123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1A0-4B6C-802D-256E55BEFD43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40553578768288451"/>
                  <c:y val="0.6267998096896885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1A0-4B6C-802D-256E55BEFD43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46949125240706702"/>
                  <c:y val="0.629648899733732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1A0-4B6C-802D-256E55BEFD43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53490025042043554"/>
                  <c:y val="0.6324979897777764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1A0-4B6C-802D-256E55BEFD43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POWER-REGION AVG'!$B$75:$B$87</c:f>
              <c:numCache>
                <c:formatCode>General</c:formatCode>
                <c:ptCount val="13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</c:numCache>
            </c:numRef>
          </c:cat>
          <c:val>
            <c:numRef>
              <c:f>'[2]US POWER-REGION AVG'!$G$75:$G$87</c:f>
              <c:numCache>
                <c:formatCode>General</c:formatCode>
                <c:ptCount val="13"/>
                <c:pt idx="0">
                  <c:v>1</c:v>
                </c:pt>
                <c:pt idx="1">
                  <c:v>6</c:v>
                </c:pt>
                <c:pt idx="2">
                  <c:v>7</c:v>
                </c:pt>
                <c:pt idx="3">
                  <c:v>17</c:v>
                </c:pt>
                <c:pt idx="4">
                  <c:v>15</c:v>
                </c:pt>
                <c:pt idx="5">
                  <c:v>15</c:v>
                </c:pt>
                <c:pt idx="6">
                  <c:v>12</c:v>
                </c:pt>
                <c:pt idx="7">
                  <c:v>24</c:v>
                </c:pt>
                <c:pt idx="8">
                  <c:v>24</c:v>
                </c:pt>
                <c:pt idx="9">
                  <c:v>23</c:v>
                </c:pt>
                <c:pt idx="10">
                  <c:v>39</c:v>
                </c:pt>
                <c:pt idx="11">
                  <c:v>19</c:v>
                </c:pt>
                <c:pt idx="12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1A0-4B6C-802D-256E55BEFD43}"/>
            </c:ext>
          </c:extLst>
        </c:ser>
        <c:ser>
          <c:idx val="1"/>
          <c:order val="1"/>
          <c:tx>
            <c:strRef>
              <c:f>'[2]US POWER-REGION AVG'!$H$8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C5CAE" mc:Ignorable="a14" a14:legacySpreadsheetColorIndex="18">
                    <a:gamma/>
                    <a:tint val="6392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4244626234022467"/>
                  <c:y val="0.5783652789409398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1A0-4B6C-802D-256E55BEFD43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POWER-REGION AVG'!$B$75:$B$87</c:f>
              <c:numCache>
                <c:formatCode>General</c:formatCode>
                <c:ptCount val="13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</c:numCache>
            </c:numRef>
          </c:cat>
          <c:val>
            <c:numRef>
              <c:f>'[2]US POWER-REGION AVG'!$H$75:$H$87</c:f>
              <c:numCache>
                <c:formatCode>General</c:formatCode>
                <c:ptCount val="13"/>
                <c:pt idx="0">
                  <c:v>33</c:v>
                </c:pt>
                <c:pt idx="1">
                  <c:v>82</c:v>
                </c:pt>
                <c:pt idx="2">
                  <c:v>74</c:v>
                </c:pt>
                <c:pt idx="3">
                  <c:v>84</c:v>
                </c:pt>
                <c:pt idx="4">
                  <c:v>81</c:v>
                </c:pt>
                <c:pt idx="5">
                  <c:v>60</c:v>
                </c:pt>
                <c:pt idx="6">
                  <c:v>47</c:v>
                </c:pt>
                <c:pt idx="7">
                  <c:v>58</c:v>
                </c:pt>
                <c:pt idx="8">
                  <c:v>56</c:v>
                </c:pt>
                <c:pt idx="9">
                  <c:v>68</c:v>
                </c:pt>
                <c:pt idx="10">
                  <c:v>60</c:v>
                </c:pt>
                <c:pt idx="11">
                  <c:v>46</c:v>
                </c:pt>
                <c:pt idx="12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1A0-4B6C-802D-256E55BEFD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370842703"/>
        <c:axId val="1"/>
      </c:barChart>
      <c:dateAx>
        <c:axId val="370842703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4884798940463188E-2"/>
              <c:y val="0.284909004404403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70842703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3285912322358624"/>
          <c:y val="0.89461427382982806"/>
          <c:w val="0.26890365849940373"/>
          <c:h val="5.69818008808807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CALIFORNIA</a:t>
            </a:r>
          </a:p>
        </c:rich>
      </c:tx>
      <c:layout>
        <c:manualLayout>
          <c:xMode val="edge"/>
          <c:yMode val="edge"/>
          <c:x val="0.42438940795151736"/>
          <c:y val="3.448381904741303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216279140358672"/>
          <c:y val="0.20690291428447818"/>
          <c:w val="0.81940930670223766"/>
          <c:h val="0.4655315571400758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'[2]US POWER-REGION AVG'!$G$8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5418992330418452"/>
                  <c:y val="0.6293296976152877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987-4537-871C-0E1DC264F5BD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40383075151095943"/>
                  <c:y val="0.6207087428534345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987-4537-871C-0E1DC264F5BD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46403824537259336"/>
                  <c:y val="0.6235823944407189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987-4537-871C-0E1DC264F5BD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POWER-REGION AVG'!$B$9:$B$21</c:f>
              <c:numCache>
                <c:formatCode>General</c:formatCode>
                <c:ptCount val="13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</c:numCache>
            </c:numRef>
          </c:cat>
          <c:val>
            <c:numRef>
              <c:f>'[2]US POWER-REGION AVG'!$G$9:$G$21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10</c:v>
                </c:pt>
                <c:pt idx="5">
                  <c:v>12</c:v>
                </c:pt>
                <c:pt idx="6">
                  <c:v>16</c:v>
                </c:pt>
                <c:pt idx="7">
                  <c:v>16</c:v>
                </c:pt>
                <c:pt idx="8">
                  <c:v>20</c:v>
                </c:pt>
                <c:pt idx="9">
                  <c:v>42</c:v>
                </c:pt>
                <c:pt idx="10">
                  <c:v>69</c:v>
                </c:pt>
                <c:pt idx="11">
                  <c:v>90</c:v>
                </c:pt>
                <c:pt idx="12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987-4537-871C-0E1DC264F5BD}"/>
            </c:ext>
          </c:extLst>
        </c:ser>
        <c:ser>
          <c:idx val="1"/>
          <c:order val="1"/>
          <c:tx>
            <c:strRef>
              <c:f>'[2]US POWER-REGION AVG'!$H$8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363B1" mc:Ignorable="a14" a14:legacySpreadsheetColorIndex="18">
                    <a:gamma/>
                    <a:tint val="61176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POWER-REGION AVG'!$B$9:$B$21</c:f>
              <c:numCache>
                <c:formatCode>General</c:formatCode>
                <c:ptCount val="13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</c:numCache>
            </c:numRef>
          </c:cat>
          <c:val>
            <c:numRef>
              <c:f>'[2]US POWER-REGION AVG'!$H$9:$H$21</c:f>
              <c:numCache>
                <c:formatCode>General</c:formatCode>
                <c:ptCount val="13"/>
                <c:pt idx="0">
                  <c:v>11</c:v>
                </c:pt>
                <c:pt idx="1">
                  <c:v>26</c:v>
                </c:pt>
                <c:pt idx="2">
                  <c:v>30</c:v>
                </c:pt>
                <c:pt idx="3">
                  <c:v>29</c:v>
                </c:pt>
                <c:pt idx="4">
                  <c:v>41</c:v>
                </c:pt>
                <c:pt idx="5">
                  <c:v>53</c:v>
                </c:pt>
                <c:pt idx="6">
                  <c:v>54</c:v>
                </c:pt>
                <c:pt idx="7">
                  <c:v>65</c:v>
                </c:pt>
                <c:pt idx="8">
                  <c:v>77</c:v>
                </c:pt>
                <c:pt idx="9">
                  <c:v>71</c:v>
                </c:pt>
                <c:pt idx="10">
                  <c:v>54</c:v>
                </c:pt>
                <c:pt idx="11">
                  <c:v>48</c:v>
                </c:pt>
                <c:pt idx="12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987-4537-871C-0E1DC264F5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370844143"/>
        <c:axId val="1"/>
      </c:barChart>
      <c:dateAx>
        <c:axId val="370844143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4.4054263801195571E-2"/>
              <c:y val="0.3046070682521484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70844143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7592971777020223"/>
          <c:y val="0.87359008253446346"/>
          <c:w val="0.16887467790458305"/>
          <c:h val="5.74730317456883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NORTHWEST</a:t>
            </a:r>
          </a:p>
        </c:rich>
      </c:tx>
      <c:layout>
        <c:manualLayout>
          <c:xMode val="edge"/>
          <c:yMode val="edge"/>
          <c:x val="0.41998398157139782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509974232366642"/>
          <c:y val="0.22222902343543499"/>
          <c:w val="0.83115711038255646"/>
          <c:h val="0.470099857267266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'[2]US POWER-REGION AVG'!$G$8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4E4" mc:Ignorable="a14" a14:legacySpreadsheetColorIndex="10">
                    <a:gamma/>
                    <a:tint val="1058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21292894170577861"/>
                  <c:y val="0.6381961698658645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3A6-4853-9894-750DCEFE2D31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436232576493255"/>
                  <c:y val="0.6353470798218205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3A6-4853-9894-750DCEFE2D31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47431757359287235"/>
                  <c:y val="0.6381961698658645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3A6-4853-9894-750DCEFE2D31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53599354291454615"/>
                  <c:y val="0.6381961698658645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3A6-4853-9894-750DCEFE2D31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POWER-REGION AVG'!$B$51:$B$63</c:f>
              <c:numCache>
                <c:formatCode>General</c:formatCode>
                <c:ptCount val="13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</c:numCache>
            </c:numRef>
          </c:cat>
          <c:val>
            <c:numRef>
              <c:f>'[2]US POWER-REGION AVG'!$G$51:$G$63</c:f>
              <c:numCache>
                <c:formatCode>General</c:formatCode>
                <c:ptCount val="13"/>
                <c:pt idx="0">
                  <c:v>1</c:v>
                </c:pt>
                <c:pt idx="1">
                  <c:v>13</c:v>
                </c:pt>
                <c:pt idx="2">
                  <c:v>20</c:v>
                </c:pt>
                <c:pt idx="3">
                  <c:v>17</c:v>
                </c:pt>
                <c:pt idx="4">
                  <c:v>34</c:v>
                </c:pt>
                <c:pt idx="5">
                  <c:v>13</c:v>
                </c:pt>
                <c:pt idx="6">
                  <c:v>14</c:v>
                </c:pt>
                <c:pt idx="7">
                  <c:v>21</c:v>
                </c:pt>
                <c:pt idx="8">
                  <c:v>23</c:v>
                </c:pt>
                <c:pt idx="9">
                  <c:v>31</c:v>
                </c:pt>
                <c:pt idx="10">
                  <c:v>43</c:v>
                </c:pt>
                <c:pt idx="11">
                  <c:v>36</c:v>
                </c:pt>
                <c:pt idx="12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3A6-4853-9894-750DCEFE2D31}"/>
            </c:ext>
          </c:extLst>
        </c:ser>
        <c:ser>
          <c:idx val="1"/>
          <c:order val="1"/>
          <c:tx>
            <c:strRef>
              <c:f>'[2]US POWER-REGION AVG'!$H$8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C5CAE" mc:Ignorable="a14" a14:legacySpreadsheetColorIndex="18">
                    <a:gamma/>
                    <a:tint val="6392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POWER-REGION AVG'!$B$51:$B$63</c:f>
              <c:numCache>
                <c:formatCode>General</c:formatCode>
                <c:ptCount val="13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</c:numCache>
            </c:numRef>
          </c:cat>
          <c:val>
            <c:numRef>
              <c:f>'[2]US POWER-REGION AVG'!$H$51:$H$63</c:f>
              <c:numCache>
                <c:formatCode>General</c:formatCode>
                <c:ptCount val="13"/>
                <c:pt idx="0">
                  <c:v>35</c:v>
                </c:pt>
                <c:pt idx="1">
                  <c:v>70</c:v>
                </c:pt>
                <c:pt idx="2">
                  <c:v>73</c:v>
                </c:pt>
                <c:pt idx="3">
                  <c:v>81</c:v>
                </c:pt>
                <c:pt idx="4">
                  <c:v>100</c:v>
                </c:pt>
                <c:pt idx="5">
                  <c:v>85</c:v>
                </c:pt>
                <c:pt idx="6">
                  <c:v>81</c:v>
                </c:pt>
                <c:pt idx="7">
                  <c:v>70</c:v>
                </c:pt>
                <c:pt idx="8">
                  <c:v>76</c:v>
                </c:pt>
                <c:pt idx="9">
                  <c:v>87</c:v>
                </c:pt>
                <c:pt idx="10">
                  <c:v>62</c:v>
                </c:pt>
                <c:pt idx="11">
                  <c:v>50</c:v>
                </c:pt>
                <c:pt idx="12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3A6-4853-9894-750DCEFE2D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370845103"/>
        <c:axId val="1"/>
      </c:barChart>
      <c:dateAx>
        <c:axId val="370845103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4.6991214721275279E-2"/>
              <c:y val="0.3219471749769763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70845103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27019948464733284"/>
          <c:y val="0.88891609374173997"/>
          <c:w val="0.30691137114832917"/>
          <c:h val="5.69818008808807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NA GAS
AVERAGE VOLUME PER DAY</a:t>
            </a:r>
          </a:p>
        </c:rich>
      </c:tx>
      <c:layout>
        <c:manualLayout>
          <c:xMode val="edge"/>
          <c:yMode val="edge"/>
          <c:x val="0.35746398616022707"/>
          <c:y val="1.157443438405768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129450194086297"/>
          <c:y val="0.15741230762318453"/>
          <c:w val="0.77860576742591969"/>
          <c:h val="0.6389087779999842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'[1]NA GAS-TOTAL AVG'!$F$4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4E4" mc:Ignorable="a14" a14:legacySpreadsheetColorIndex="10">
                    <a:gamma/>
                    <a:tint val="1058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'[1]NA GAS-TOTAL AVG'!$A$5:$A$18</c:f>
              <c:numCache>
                <c:formatCode>General</c:formatCode>
                <c:ptCount val="14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  <c:pt idx="13">
                  <c:v>36861</c:v>
                </c:pt>
              </c:numCache>
            </c:numRef>
          </c:cat>
          <c:val>
            <c:numRef>
              <c:f>'[1]NA GAS-TOTAL AVG'!$F$5:$F$18</c:f>
              <c:numCache>
                <c:formatCode>General</c:formatCode>
                <c:ptCount val="14"/>
                <c:pt idx="0">
                  <c:v>8360975</c:v>
                </c:pt>
                <c:pt idx="1">
                  <c:v>41711330</c:v>
                </c:pt>
                <c:pt idx="2">
                  <c:v>93791875</c:v>
                </c:pt>
                <c:pt idx="3">
                  <c:v>163002508</c:v>
                </c:pt>
                <c:pt idx="4">
                  <c:v>219506721</c:v>
                </c:pt>
                <c:pt idx="5">
                  <c:v>258372213</c:v>
                </c:pt>
                <c:pt idx="6">
                  <c:v>419475523</c:v>
                </c:pt>
                <c:pt idx="7">
                  <c:v>355315880</c:v>
                </c:pt>
                <c:pt idx="8">
                  <c:v>307185678</c:v>
                </c:pt>
                <c:pt idx="9">
                  <c:v>347831997</c:v>
                </c:pt>
                <c:pt idx="10">
                  <c:v>428233005</c:v>
                </c:pt>
                <c:pt idx="11">
                  <c:v>402399043</c:v>
                </c:pt>
                <c:pt idx="12">
                  <c:v>566047780</c:v>
                </c:pt>
                <c:pt idx="13">
                  <c:v>820171162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60-41B7-8204-4CD4A4711704}"/>
            </c:ext>
          </c:extLst>
        </c:ser>
        <c:ser>
          <c:idx val="1"/>
          <c:order val="1"/>
          <c:tx>
            <c:strRef>
              <c:f>'[1]NA GAS-TOTAL AVG'!$G$4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7777BB" mc:Ignorable="a14" a14:legacySpreadsheetColorIndex="18">
                    <a:gamma/>
                    <a:tint val="5333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'[1]NA GAS-TOTAL AVG'!$A$5:$A$18</c:f>
              <c:numCache>
                <c:formatCode>General</c:formatCode>
                <c:ptCount val="14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  <c:pt idx="13">
                  <c:v>36861</c:v>
                </c:pt>
              </c:numCache>
            </c:numRef>
          </c:cat>
          <c:val>
            <c:numRef>
              <c:f>'[1]NA GAS-TOTAL AVG'!$G$5:$G$18</c:f>
              <c:numCache>
                <c:formatCode>General</c:formatCode>
                <c:ptCount val="14"/>
                <c:pt idx="0">
                  <c:v>194395606</c:v>
                </c:pt>
                <c:pt idx="1">
                  <c:v>183728019</c:v>
                </c:pt>
                <c:pt idx="2">
                  <c:v>198454162</c:v>
                </c:pt>
                <c:pt idx="3">
                  <c:v>220606775</c:v>
                </c:pt>
                <c:pt idx="4">
                  <c:v>257796948</c:v>
                </c:pt>
                <c:pt idx="5">
                  <c:v>241448779</c:v>
                </c:pt>
                <c:pt idx="6">
                  <c:v>352795873</c:v>
                </c:pt>
                <c:pt idx="7">
                  <c:v>289344577</c:v>
                </c:pt>
                <c:pt idx="8">
                  <c:v>292150888</c:v>
                </c:pt>
                <c:pt idx="9">
                  <c:v>294719321</c:v>
                </c:pt>
                <c:pt idx="10">
                  <c:v>353612784</c:v>
                </c:pt>
                <c:pt idx="11">
                  <c:v>252748099</c:v>
                </c:pt>
                <c:pt idx="12">
                  <c:v>291129860</c:v>
                </c:pt>
                <c:pt idx="13">
                  <c:v>366264238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60-41B7-8204-4CD4A47117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373078847"/>
        <c:axId val="1"/>
      </c:barChart>
      <c:catAx>
        <c:axId val="373078847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2.7497229704632854E-2"/>
              <c:y val="0.416679637826076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73078847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5732234666652533"/>
          <c:y val="0.9328994113550495"/>
          <c:w val="0.267736183966162"/>
          <c:h val="4.62977375362307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US POWER 
AVERAGE VOLUME PER DAY</a:t>
            </a:r>
          </a:p>
        </c:rich>
      </c:tx>
      <c:layout>
        <c:manualLayout>
          <c:xMode val="edge"/>
          <c:yMode val="edge"/>
          <c:x val="0.33430007894239377"/>
          <c:y val="3.009352939854998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078030020060779"/>
          <c:y val="0.17361651576086529"/>
          <c:w val="0.78194653658199398"/>
          <c:h val="0.604185474847811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'[1]US POWER-TOTAL AVG'!$F$7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DDD" mc:Ignorable="a14" a14:legacySpreadsheetColorIndex="10">
                    <a:gamma/>
                    <a:tint val="1333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POWER-TOTAL AVG'!$A$8:$A$20</c:f>
              <c:numCache>
                <c:formatCode>General</c:formatCode>
                <c:ptCount val="13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</c:numCache>
            </c:numRef>
          </c:cat>
          <c:val>
            <c:numRef>
              <c:f>'[1]US POWER-TOTAL AVG'!$F$8:$F$20</c:f>
              <c:numCache>
                <c:formatCode>General</c:formatCode>
                <c:ptCount val="13"/>
                <c:pt idx="0">
                  <c:v>77829</c:v>
                </c:pt>
                <c:pt idx="1">
                  <c:v>384265</c:v>
                </c:pt>
                <c:pt idx="2">
                  <c:v>787769</c:v>
                </c:pt>
                <c:pt idx="3">
                  <c:v>899183</c:v>
                </c:pt>
                <c:pt idx="4">
                  <c:v>1067558</c:v>
                </c:pt>
                <c:pt idx="5">
                  <c:v>1066145</c:v>
                </c:pt>
                <c:pt idx="6">
                  <c:v>910466</c:v>
                </c:pt>
                <c:pt idx="7">
                  <c:v>1157383</c:v>
                </c:pt>
                <c:pt idx="8">
                  <c:v>2000641</c:v>
                </c:pt>
                <c:pt idx="9">
                  <c:v>2694917</c:v>
                </c:pt>
                <c:pt idx="10">
                  <c:v>3147953</c:v>
                </c:pt>
                <c:pt idx="11">
                  <c:v>4316365</c:v>
                </c:pt>
                <c:pt idx="12">
                  <c:v>9009050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A5-4EC3-8B01-FC4077B08743}"/>
            </c:ext>
          </c:extLst>
        </c:ser>
        <c:ser>
          <c:idx val="1"/>
          <c:order val="1"/>
          <c:tx>
            <c:strRef>
              <c:f>'[1]US POWER-TOTAL AVG'!$G$7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E4EA7" mc:Ignorable="a14" a14:legacySpreadsheetColorIndex="18">
                    <a:gamma/>
                    <a:tint val="6941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POWER-TOTAL AVG'!$A$8:$A$20</c:f>
              <c:numCache>
                <c:formatCode>General</c:formatCode>
                <c:ptCount val="13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</c:numCache>
            </c:numRef>
          </c:cat>
          <c:val>
            <c:numRef>
              <c:f>'[1]US POWER-TOTAL AVG'!$G$8:$G$20</c:f>
              <c:numCache>
                <c:formatCode>General</c:formatCode>
                <c:ptCount val="13"/>
                <c:pt idx="0">
                  <c:v>3305208</c:v>
                </c:pt>
                <c:pt idx="1">
                  <c:v>4007534</c:v>
                </c:pt>
                <c:pt idx="2">
                  <c:v>4824530</c:v>
                </c:pt>
                <c:pt idx="3">
                  <c:v>5393356</c:v>
                </c:pt>
                <c:pt idx="4">
                  <c:v>5252257</c:v>
                </c:pt>
                <c:pt idx="5">
                  <c:v>4201696</c:v>
                </c:pt>
                <c:pt idx="6">
                  <c:v>3887206</c:v>
                </c:pt>
                <c:pt idx="7">
                  <c:v>3932128</c:v>
                </c:pt>
                <c:pt idx="8">
                  <c:v>5378389</c:v>
                </c:pt>
                <c:pt idx="9">
                  <c:v>10834336</c:v>
                </c:pt>
                <c:pt idx="10">
                  <c:v>10908456</c:v>
                </c:pt>
                <c:pt idx="11">
                  <c:v>5444742</c:v>
                </c:pt>
                <c:pt idx="12">
                  <c:v>10810434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A5-4EC3-8B01-FC4077B08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374793295"/>
        <c:axId val="1"/>
      </c:barChart>
      <c:dateAx>
        <c:axId val="374793295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2.4390992884208988E-2"/>
              <c:y val="0.4328838459637574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74793295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51221085056838878"/>
          <c:y val="0.92826963760142644"/>
          <c:w val="0.18795412163713984"/>
          <c:h val="5.324239816666535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US WEST POWER
Average Volume Per day</a:t>
            </a:r>
          </a:p>
        </c:rich>
      </c:tx>
      <c:layout>
        <c:manualLayout>
          <c:xMode val="edge"/>
          <c:yMode val="edge"/>
          <c:x val="0.36088096149860371"/>
          <c:y val="3.02335709147233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957057227042824"/>
          <c:y val="0.13488823946568887"/>
          <c:w val="0.7724881625652843"/>
          <c:h val="0.6535102636182511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'[1]US POWER-EAST vs WEST'!$G$7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POWER-EAST vs WEST'!$B$22:$B$34</c:f>
              <c:numCache>
                <c:formatCode>General</c:formatCode>
                <c:ptCount val="13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</c:numCache>
            </c:numRef>
          </c:cat>
          <c:val>
            <c:numRef>
              <c:f>'[1]US POWER-EAST vs WEST'!$G$22:$G$34</c:f>
              <c:numCache>
                <c:formatCode>General</c:formatCode>
                <c:ptCount val="13"/>
                <c:pt idx="0">
                  <c:v>15924</c:v>
                </c:pt>
                <c:pt idx="1">
                  <c:v>185380</c:v>
                </c:pt>
                <c:pt idx="2">
                  <c:v>341509</c:v>
                </c:pt>
                <c:pt idx="3">
                  <c:v>237548</c:v>
                </c:pt>
                <c:pt idx="4">
                  <c:v>410400</c:v>
                </c:pt>
                <c:pt idx="5">
                  <c:v>320636</c:v>
                </c:pt>
                <c:pt idx="6">
                  <c:v>446734</c:v>
                </c:pt>
                <c:pt idx="7">
                  <c:v>458793</c:v>
                </c:pt>
                <c:pt idx="8">
                  <c:v>864885</c:v>
                </c:pt>
                <c:pt idx="9">
                  <c:v>700769</c:v>
                </c:pt>
                <c:pt idx="10">
                  <c:v>798553</c:v>
                </c:pt>
                <c:pt idx="11">
                  <c:v>980820</c:v>
                </c:pt>
                <c:pt idx="12">
                  <c:v>333450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3C-4470-8036-2E353ECF788C}"/>
            </c:ext>
          </c:extLst>
        </c:ser>
        <c:ser>
          <c:idx val="1"/>
          <c:order val="1"/>
          <c:tx>
            <c:strRef>
              <c:f>'[1]US POWER-EAST vs WEST'!$H$7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7070B8" mc:Ignorable="a14" a14:legacySpreadsheetColorIndex="18">
                    <a:gamma/>
                    <a:tint val="5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POWER-EAST vs WEST'!$B$22:$B$34</c:f>
              <c:numCache>
                <c:formatCode>General</c:formatCode>
                <c:ptCount val="13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</c:numCache>
            </c:numRef>
          </c:cat>
          <c:val>
            <c:numRef>
              <c:f>'[1]US POWER-EAST vs WEST'!$H$22:$H$34</c:f>
              <c:numCache>
                <c:formatCode>General</c:formatCode>
                <c:ptCount val="13"/>
                <c:pt idx="0">
                  <c:v>697429</c:v>
                </c:pt>
                <c:pt idx="1">
                  <c:v>1537067</c:v>
                </c:pt>
                <c:pt idx="2">
                  <c:v>2110649</c:v>
                </c:pt>
                <c:pt idx="3">
                  <c:v>2105511</c:v>
                </c:pt>
                <c:pt idx="4">
                  <c:v>2180831</c:v>
                </c:pt>
                <c:pt idx="5">
                  <c:v>2362482</c:v>
                </c:pt>
                <c:pt idx="6">
                  <c:v>2192232</c:v>
                </c:pt>
                <c:pt idx="7">
                  <c:v>2208350</c:v>
                </c:pt>
                <c:pt idx="8">
                  <c:v>2760534</c:v>
                </c:pt>
                <c:pt idx="9">
                  <c:v>7098832</c:v>
                </c:pt>
                <c:pt idx="10">
                  <c:v>2192399</c:v>
                </c:pt>
                <c:pt idx="11">
                  <c:v>2090999</c:v>
                </c:pt>
                <c:pt idx="12">
                  <c:v>4297894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3C-4470-8036-2E353ECF78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374791855"/>
        <c:axId val="1"/>
      </c:barChart>
      <c:dateAx>
        <c:axId val="374791855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2.4638459218780173E-2"/>
              <c:y val="0.4139673556015968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74791855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289990546328783"/>
          <c:y val="0.93491503905529172"/>
          <c:w val="0.26667508801503248"/>
          <c:h val="4.65131860226513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US POWER 
AVERAGE TRANSACTIONS PER DAY</a:t>
            </a:r>
          </a:p>
        </c:rich>
      </c:tx>
      <c:layout>
        <c:manualLayout>
          <c:xMode val="edge"/>
          <c:yMode val="edge"/>
          <c:x val="0.29125715032320143"/>
          <c:y val="3.009352939854998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773737158141547"/>
          <c:y val="0.20833981891303835"/>
          <c:w val="0.82068517233926708"/>
          <c:h val="0.54399841605071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'[2]US POWER-TOTAL AVG'!$F$7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DDD" mc:Ignorable="a14" a14:legacySpreadsheetColorIndex="10">
                    <a:gamma/>
                    <a:tint val="1333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POWER-TOTAL AVG'!$A$8:$A$20</c:f>
              <c:numCache>
                <c:formatCode>General</c:formatCode>
                <c:ptCount val="13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</c:numCache>
            </c:numRef>
          </c:cat>
          <c:val>
            <c:numRef>
              <c:f>'[2]US POWER-TOTAL AVG'!$F$8:$F$20</c:f>
              <c:numCache>
                <c:formatCode>General</c:formatCode>
                <c:ptCount val="13"/>
                <c:pt idx="0">
                  <c:v>7</c:v>
                </c:pt>
                <c:pt idx="1">
                  <c:v>58</c:v>
                </c:pt>
                <c:pt idx="2">
                  <c:v>87</c:v>
                </c:pt>
                <c:pt idx="3">
                  <c:v>108</c:v>
                </c:pt>
                <c:pt idx="4">
                  <c:v>128</c:v>
                </c:pt>
                <c:pt idx="5">
                  <c:v>93</c:v>
                </c:pt>
                <c:pt idx="6">
                  <c:v>96</c:v>
                </c:pt>
                <c:pt idx="7">
                  <c:v>152</c:v>
                </c:pt>
                <c:pt idx="8">
                  <c:v>189</c:v>
                </c:pt>
                <c:pt idx="9">
                  <c:v>255</c:v>
                </c:pt>
                <c:pt idx="10">
                  <c:v>348</c:v>
                </c:pt>
                <c:pt idx="11">
                  <c:v>354</c:v>
                </c:pt>
                <c:pt idx="12">
                  <c:v>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30-4DD0-BD71-613F7BFCDB06}"/>
            </c:ext>
          </c:extLst>
        </c:ser>
        <c:ser>
          <c:idx val="1"/>
          <c:order val="1"/>
          <c:tx>
            <c:strRef>
              <c:f>'[2]US POWER-TOTAL AVG'!$G$7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E4EA7" mc:Ignorable="a14" a14:legacySpreadsheetColorIndex="18">
                    <a:gamma/>
                    <a:tint val="6941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POWER-TOTAL AVG'!$A$8:$A$20</c:f>
              <c:numCache>
                <c:formatCode>General</c:formatCode>
                <c:ptCount val="13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</c:numCache>
            </c:numRef>
          </c:cat>
          <c:val>
            <c:numRef>
              <c:f>'[2]US POWER-TOTAL AVG'!$G$8:$G$20</c:f>
              <c:numCache>
                <c:formatCode>General</c:formatCode>
                <c:ptCount val="13"/>
                <c:pt idx="0">
                  <c:v>164</c:v>
                </c:pt>
                <c:pt idx="1">
                  <c:v>422</c:v>
                </c:pt>
                <c:pt idx="2">
                  <c:v>421</c:v>
                </c:pt>
                <c:pt idx="3">
                  <c:v>460</c:v>
                </c:pt>
                <c:pt idx="4">
                  <c:v>492</c:v>
                </c:pt>
                <c:pt idx="5">
                  <c:v>441</c:v>
                </c:pt>
                <c:pt idx="6">
                  <c:v>407</c:v>
                </c:pt>
                <c:pt idx="7">
                  <c:v>471</c:v>
                </c:pt>
                <c:pt idx="8">
                  <c:v>505</c:v>
                </c:pt>
                <c:pt idx="9">
                  <c:v>523</c:v>
                </c:pt>
                <c:pt idx="10">
                  <c:v>448</c:v>
                </c:pt>
                <c:pt idx="11">
                  <c:v>395</c:v>
                </c:pt>
                <c:pt idx="12">
                  <c:v>490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30-4DD0-BD71-613F7BFCDB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373079807"/>
        <c:axId val="1"/>
      </c:barChart>
      <c:dateAx>
        <c:axId val="373079807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8738635757273099E-2"/>
              <c:y val="0.3819563346739036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73079807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6629839337458356"/>
          <c:y val="0.90975054258693411"/>
          <c:w val="0.18795412163713984"/>
          <c:h val="5.324239816666535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US EAST POWER
Average Volume Per day</a:t>
            </a:r>
          </a:p>
        </c:rich>
      </c:tx>
      <c:layout>
        <c:manualLayout>
          <c:xMode val="edge"/>
          <c:yMode val="edge"/>
          <c:x val="0.36377769384731706"/>
          <c:y val="3.01633869006111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256029954215783"/>
          <c:y val="0.14617641344142335"/>
          <c:w val="0.76179328829202875"/>
          <c:h val="0.6264703433203857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'[1]US POWER-EAST vs WEST'!$G$7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DDD" mc:Ignorable="a14" a14:legacySpreadsheetColorIndex="10">
                    <a:gamma/>
                    <a:tint val="1333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POWER-EAST vs WEST'!$B$8:$B$20</c:f>
              <c:numCache>
                <c:formatCode>General</c:formatCode>
                <c:ptCount val="13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</c:numCache>
            </c:numRef>
          </c:cat>
          <c:val>
            <c:numRef>
              <c:f>'[1]US POWER-EAST vs WEST'!$G$8:$G$20</c:f>
              <c:numCache>
                <c:formatCode>General</c:formatCode>
                <c:ptCount val="13"/>
                <c:pt idx="0">
                  <c:v>61905</c:v>
                </c:pt>
                <c:pt idx="1">
                  <c:v>198885</c:v>
                </c:pt>
                <c:pt idx="2">
                  <c:v>446260</c:v>
                </c:pt>
                <c:pt idx="3">
                  <c:v>661635</c:v>
                </c:pt>
                <c:pt idx="4">
                  <c:v>657158</c:v>
                </c:pt>
                <c:pt idx="5">
                  <c:v>745509</c:v>
                </c:pt>
                <c:pt idx="6">
                  <c:v>463732</c:v>
                </c:pt>
                <c:pt idx="7">
                  <c:v>698589</c:v>
                </c:pt>
                <c:pt idx="8">
                  <c:v>1135757</c:v>
                </c:pt>
                <c:pt idx="9">
                  <c:v>1994147</c:v>
                </c:pt>
                <c:pt idx="10">
                  <c:v>2349400</c:v>
                </c:pt>
                <c:pt idx="11">
                  <c:v>3335545</c:v>
                </c:pt>
                <c:pt idx="12">
                  <c:v>8675600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5F-4950-9FE4-29BD7FB57439}"/>
            </c:ext>
          </c:extLst>
        </c:ser>
        <c:ser>
          <c:idx val="1"/>
          <c:order val="1"/>
          <c:tx>
            <c:strRef>
              <c:f>'[1]US POWER-EAST vs WEST'!$H$7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363B1" mc:Ignorable="a14" a14:legacySpreadsheetColorIndex="18">
                    <a:gamma/>
                    <a:tint val="61176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POWER-EAST vs WEST'!$B$8:$B$20</c:f>
              <c:numCache>
                <c:formatCode>General</c:formatCode>
                <c:ptCount val="13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</c:numCache>
            </c:numRef>
          </c:cat>
          <c:val>
            <c:numRef>
              <c:f>'[1]US POWER-EAST vs WEST'!$H$8:$H$20</c:f>
              <c:numCache>
                <c:formatCode>General</c:formatCode>
                <c:ptCount val="13"/>
                <c:pt idx="0">
                  <c:v>2607779</c:v>
                </c:pt>
                <c:pt idx="1">
                  <c:v>2470467</c:v>
                </c:pt>
                <c:pt idx="2">
                  <c:v>2713881</c:v>
                </c:pt>
                <c:pt idx="3">
                  <c:v>3287845</c:v>
                </c:pt>
                <c:pt idx="4">
                  <c:v>3071426</c:v>
                </c:pt>
                <c:pt idx="5">
                  <c:v>1839214</c:v>
                </c:pt>
                <c:pt idx="6">
                  <c:v>1694974</c:v>
                </c:pt>
                <c:pt idx="7">
                  <c:v>1723778</c:v>
                </c:pt>
                <c:pt idx="8">
                  <c:v>2617856</c:v>
                </c:pt>
                <c:pt idx="9">
                  <c:v>3735503</c:v>
                </c:pt>
                <c:pt idx="10">
                  <c:v>8716057</c:v>
                </c:pt>
                <c:pt idx="11">
                  <c:v>3353743</c:v>
                </c:pt>
                <c:pt idx="12">
                  <c:v>6512539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5F-4950-9FE4-29BD7FB574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374786575"/>
        <c:axId val="1"/>
      </c:barChart>
      <c:dateAx>
        <c:axId val="374786575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4.2797375746743187E-2"/>
              <c:y val="0.417646895546923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74786575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7647744998040747"/>
          <c:y val="0.93506499391894604"/>
          <c:w val="0.27960952154538882"/>
          <c:h val="4.640521061632486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ECC-CANADA WEST</a:t>
            </a:r>
          </a:p>
        </c:rich>
      </c:tx>
      <c:layout>
        <c:manualLayout>
          <c:xMode val="edge"/>
          <c:yMode val="edge"/>
          <c:x val="0.39653899679312637"/>
          <c:y val="1.43271278067129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235004962019682"/>
          <c:y val="0.1518675547511574"/>
          <c:w val="0.75834465080145341"/>
          <c:h val="0.5587579844618054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'[1]ECC-CANADA WEST'!$F$4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'[1]ECC-CANADA WEST'!$A$5:$A$18</c:f>
              <c:numCache>
                <c:formatCode>General</c:formatCode>
                <c:ptCount val="14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  <c:pt idx="13">
                  <c:v>36861</c:v>
                </c:pt>
              </c:numCache>
            </c:numRef>
          </c:cat>
          <c:val>
            <c:numRef>
              <c:f>'[1]ECC-CANADA WEST'!$F$5:$F$18</c:f>
              <c:numCache>
                <c:formatCode>General</c:formatCode>
                <c:ptCount val="14"/>
                <c:pt idx="0">
                  <c:v>1126403</c:v>
                </c:pt>
                <c:pt idx="1">
                  <c:v>9364151</c:v>
                </c:pt>
                <c:pt idx="2">
                  <c:v>18498797</c:v>
                </c:pt>
                <c:pt idx="3">
                  <c:v>27308786</c:v>
                </c:pt>
                <c:pt idx="4">
                  <c:v>34517664</c:v>
                </c:pt>
                <c:pt idx="5">
                  <c:v>28178786</c:v>
                </c:pt>
                <c:pt idx="6">
                  <c:v>34047234</c:v>
                </c:pt>
                <c:pt idx="7">
                  <c:v>21702375</c:v>
                </c:pt>
                <c:pt idx="8">
                  <c:v>22212548</c:v>
                </c:pt>
                <c:pt idx="9">
                  <c:v>21128632</c:v>
                </c:pt>
                <c:pt idx="10">
                  <c:v>20091957</c:v>
                </c:pt>
                <c:pt idx="11">
                  <c:v>19044267</c:v>
                </c:pt>
                <c:pt idx="12">
                  <c:v>19739426</c:v>
                </c:pt>
                <c:pt idx="13">
                  <c:v>11584123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63-4FD1-9E63-63F15020D892}"/>
            </c:ext>
          </c:extLst>
        </c:ser>
        <c:ser>
          <c:idx val="1"/>
          <c:order val="1"/>
          <c:tx>
            <c:strRef>
              <c:f>'[1]ECC-CANADA WEST'!$G$4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363B1" mc:Ignorable="a14" a14:legacySpreadsheetColorIndex="18">
                    <a:gamma/>
                    <a:tint val="61176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'[1]ECC-CANADA WEST'!$A$5:$A$18</c:f>
              <c:numCache>
                <c:formatCode>General</c:formatCode>
                <c:ptCount val="14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  <c:pt idx="13">
                  <c:v>36861</c:v>
                </c:pt>
              </c:numCache>
            </c:numRef>
          </c:cat>
          <c:val>
            <c:numRef>
              <c:f>'[1]ECC-CANADA WEST'!$G$5:$G$18</c:f>
              <c:numCache>
                <c:formatCode>General</c:formatCode>
                <c:ptCount val="14"/>
                <c:pt idx="0">
                  <c:v>8899317</c:v>
                </c:pt>
                <c:pt idx="1">
                  <c:v>17358986</c:v>
                </c:pt>
                <c:pt idx="2">
                  <c:v>15585504</c:v>
                </c:pt>
                <c:pt idx="3">
                  <c:v>30023801</c:v>
                </c:pt>
                <c:pt idx="4">
                  <c:v>24075292</c:v>
                </c:pt>
                <c:pt idx="5">
                  <c:v>18375633</c:v>
                </c:pt>
                <c:pt idx="6">
                  <c:v>26724674</c:v>
                </c:pt>
                <c:pt idx="7">
                  <c:v>26545407</c:v>
                </c:pt>
                <c:pt idx="8">
                  <c:v>21552552</c:v>
                </c:pt>
                <c:pt idx="9">
                  <c:v>20341496</c:v>
                </c:pt>
                <c:pt idx="10">
                  <c:v>19804110</c:v>
                </c:pt>
                <c:pt idx="11">
                  <c:v>23413210</c:v>
                </c:pt>
                <c:pt idx="12">
                  <c:v>17533052</c:v>
                </c:pt>
                <c:pt idx="13">
                  <c:v>32116042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63-4FD1-9E63-63F15020D8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371278159"/>
        <c:axId val="1"/>
      </c:barChart>
      <c:catAx>
        <c:axId val="371278159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4.0522233248932622E-2"/>
              <c:y val="0.3639090462905092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71278159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9523341367079486"/>
          <c:y val="0.90260905182291651"/>
          <c:w val="0.31404730767922784"/>
          <c:h val="5.730851122685184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CENTRAL</a:t>
            </a:r>
          </a:p>
        </c:rich>
      </c:tx>
      <c:layout>
        <c:manualLayout>
          <c:xMode val="edge"/>
          <c:yMode val="edge"/>
          <c:x val="0.45195075050151945"/>
          <c:y val="1.70460230252402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25841449905909"/>
          <c:y val="0.19034725711518233"/>
          <c:w val="0.78625082944391322"/>
          <c:h val="0.5312677176199864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[1]CENTRAL!$N$4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DDD" mc:Ignorable="a14" a14:legacySpreadsheetColorIndex="10">
                    <a:gamma/>
                    <a:tint val="1333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[1]CENTRAL!$A$5:$A$18</c:f>
              <c:numCache>
                <c:formatCode>General</c:formatCode>
                <c:ptCount val="14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  <c:pt idx="13">
                  <c:v>36861</c:v>
                </c:pt>
              </c:numCache>
            </c:numRef>
          </c:cat>
          <c:val>
            <c:numRef>
              <c:f>[1]CENTRAL!$N$5:$N$18</c:f>
              <c:numCache>
                <c:formatCode>General</c:formatCode>
                <c:ptCount val="14"/>
                <c:pt idx="0">
                  <c:v>2821917</c:v>
                </c:pt>
                <c:pt idx="1">
                  <c:v>14151971</c:v>
                </c:pt>
                <c:pt idx="2">
                  <c:v>24432000</c:v>
                </c:pt>
                <c:pt idx="3">
                  <c:v>39751940</c:v>
                </c:pt>
                <c:pt idx="4">
                  <c:v>38276448</c:v>
                </c:pt>
                <c:pt idx="5">
                  <c:v>53680179</c:v>
                </c:pt>
                <c:pt idx="6">
                  <c:v>75819619</c:v>
                </c:pt>
                <c:pt idx="7">
                  <c:v>34749085</c:v>
                </c:pt>
                <c:pt idx="8">
                  <c:v>42460812</c:v>
                </c:pt>
                <c:pt idx="9">
                  <c:v>44407674</c:v>
                </c:pt>
                <c:pt idx="10">
                  <c:v>65943224</c:v>
                </c:pt>
                <c:pt idx="11">
                  <c:v>40021699</c:v>
                </c:pt>
                <c:pt idx="12">
                  <c:v>41452542</c:v>
                </c:pt>
                <c:pt idx="13">
                  <c:v>83280089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9D-4AC5-8DAE-B41A11B295CB}"/>
            </c:ext>
          </c:extLst>
        </c:ser>
        <c:ser>
          <c:idx val="1"/>
          <c:order val="1"/>
          <c:tx>
            <c:strRef>
              <c:f>[1]CENTRAL!$O$4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363B1" mc:Ignorable="a14" a14:legacySpreadsheetColorIndex="18">
                    <a:gamma/>
                    <a:tint val="61176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[1]CENTRAL!$A$5:$A$18</c:f>
              <c:numCache>
                <c:formatCode>General</c:formatCode>
                <c:ptCount val="14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  <c:pt idx="13">
                  <c:v>36861</c:v>
                </c:pt>
              </c:numCache>
            </c:numRef>
          </c:cat>
          <c:val>
            <c:numRef>
              <c:f>[1]CENTRAL!$O$5:$O$18</c:f>
              <c:numCache>
                <c:formatCode>General</c:formatCode>
                <c:ptCount val="14"/>
                <c:pt idx="0">
                  <c:v>56337247</c:v>
                </c:pt>
                <c:pt idx="1">
                  <c:v>15509835</c:v>
                </c:pt>
                <c:pt idx="2">
                  <c:v>15429046</c:v>
                </c:pt>
                <c:pt idx="3">
                  <c:v>20927496</c:v>
                </c:pt>
                <c:pt idx="4">
                  <c:v>16798958</c:v>
                </c:pt>
                <c:pt idx="5">
                  <c:v>15643326</c:v>
                </c:pt>
                <c:pt idx="6">
                  <c:v>15050502</c:v>
                </c:pt>
                <c:pt idx="7">
                  <c:v>14018575</c:v>
                </c:pt>
                <c:pt idx="8">
                  <c:v>13217183</c:v>
                </c:pt>
                <c:pt idx="9">
                  <c:v>12561175</c:v>
                </c:pt>
                <c:pt idx="10">
                  <c:v>45405156</c:v>
                </c:pt>
                <c:pt idx="11">
                  <c:v>21762455</c:v>
                </c:pt>
                <c:pt idx="12">
                  <c:v>43068585</c:v>
                </c:pt>
                <c:pt idx="13">
                  <c:v>35547168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9D-4AC5-8DAE-B41A11B295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370708767"/>
        <c:axId val="1"/>
      </c:barChart>
      <c:catAx>
        <c:axId val="370708767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4.1608164331885918E-2"/>
              <c:y val="0.3892175257429847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70708767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9412667889781424"/>
          <c:y val="0.89491620882511091"/>
          <c:w val="0.4175164076061656"/>
          <c:h val="5.682007675080069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EAST</a:t>
            </a:r>
          </a:p>
        </c:rich>
      </c:tx>
      <c:layout>
        <c:manualLayout>
          <c:xMode val="edge"/>
          <c:yMode val="edge"/>
          <c:x val="0.46984235041612349"/>
          <c:y val="3.42868144485662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53478579743286"/>
          <c:y val="0.20000641761663671"/>
          <c:w val="0.75146039531386111"/>
          <c:h val="0.528588389415396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[1]EAST!$N$4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4E4" mc:Ignorable="a14" a14:legacySpreadsheetColorIndex="10">
                    <a:gamma/>
                    <a:tint val="1058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[1]EAST!$A$5:$A$18</c:f>
              <c:numCache>
                <c:formatCode>General</c:formatCode>
                <c:ptCount val="14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  <c:pt idx="13">
                  <c:v>36861</c:v>
                </c:pt>
              </c:numCache>
            </c:numRef>
          </c:cat>
          <c:val>
            <c:numRef>
              <c:f>[1]EAST!$N$5:$N$18</c:f>
              <c:numCache>
                <c:formatCode>General</c:formatCode>
                <c:ptCount val="14"/>
                <c:pt idx="0">
                  <c:v>1275155</c:v>
                </c:pt>
                <c:pt idx="1">
                  <c:v>8357352</c:v>
                </c:pt>
                <c:pt idx="2">
                  <c:v>7316253</c:v>
                </c:pt>
                <c:pt idx="3">
                  <c:v>14880740</c:v>
                </c:pt>
                <c:pt idx="4">
                  <c:v>25895957</c:v>
                </c:pt>
                <c:pt idx="5">
                  <c:v>35967933</c:v>
                </c:pt>
                <c:pt idx="6">
                  <c:v>46734632</c:v>
                </c:pt>
                <c:pt idx="7">
                  <c:v>40515102</c:v>
                </c:pt>
                <c:pt idx="8">
                  <c:v>44850792</c:v>
                </c:pt>
                <c:pt idx="9">
                  <c:v>42581087</c:v>
                </c:pt>
                <c:pt idx="10">
                  <c:v>67160149</c:v>
                </c:pt>
                <c:pt idx="11">
                  <c:v>65484272</c:v>
                </c:pt>
                <c:pt idx="12">
                  <c:v>114692163</c:v>
                </c:pt>
                <c:pt idx="13">
                  <c:v>185202308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15-4CFD-8124-9DA7D39FD01A}"/>
            </c:ext>
          </c:extLst>
        </c:ser>
        <c:ser>
          <c:idx val="1"/>
          <c:order val="1"/>
          <c:tx>
            <c:strRef>
              <c:f>[1]EAST!$O$4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7777BB" mc:Ignorable="a14" a14:legacySpreadsheetColorIndex="18">
                    <a:gamma/>
                    <a:tint val="5333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[1]EAST!$A$5:$A$18</c:f>
              <c:numCache>
                <c:formatCode>General</c:formatCode>
                <c:ptCount val="14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  <c:pt idx="13">
                  <c:v>36861</c:v>
                </c:pt>
              </c:numCache>
            </c:numRef>
          </c:cat>
          <c:val>
            <c:numRef>
              <c:f>[1]EAST!$O$5:$O$18</c:f>
              <c:numCache>
                <c:formatCode>General</c:formatCode>
                <c:ptCount val="14"/>
                <c:pt idx="0">
                  <c:v>105937550</c:v>
                </c:pt>
                <c:pt idx="1">
                  <c:v>42309051</c:v>
                </c:pt>
                <c:pt idx="2">
                  <c:v>53466605</c:v>
                </c:pt>
                <c:pt idx="3">
                  <c:v>40175043</c:v>
                </c:pt>
                <c:pt idx="4">
                  <c:v>57457822</c:v>
                </c:pt>
                <c:pt idx="5">
                  <c:v>48927299</c:v>
                </c:pt>
                <c:pt idx="6">
                  <c:v>38719680</c:v>
                </c:pt>
                <c:pt idx="7">
                  <c:v>71424494</c:v>
                </c:pt>
                <c:pt idx="8">
                  <c:v>28911632</c:v>
                </c:pt>
                <c:pt idx="9">
                  <c:v>32846049</c:v>
                </c:pt>
                <c:pt idx="10">
                  <c:v>38148273</c:v>
                </c:pt>
                <c:pt idx="11">
                  <c:v>34818983</c:v>
                </c:pt>
                <c:pt idx="12">
                  <c:v>25480086</c:v>
                </c:pt>
                <c:pt idx="13">
                  <c:v>50934163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15-4CFD-8124-9DA7D39FD0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370706847"/>
        <c:axId val="1"/>
      </c:barChart>
      <c:catAx>
        <c:axId val="370706847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4.1667976030787708E-2"/>
              <c:y val="0.3971556006958928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70706847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2041236740916068"/>
          <c:y val="0.89717164473748456"/>
          <c:w val="0.29885996601392562"/>
          <c:h val="5.714469074761048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FINANCIAL DESK</a:t>
            </a:r>
          </a:p>
        </c:rich>
      </c:tx>
      <c:layout>
        <c:manualLayout>
          <c:xMode val="edge"/>
          <c:yMode val="edge"/>
          <c:x val="0.4017340004457951"/>
          <c:y val="1.436825793642209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938888592444625"/>
          <c:y val="0.15805083730064307"/>
          <c:w val="0.7805117722946876"/>
          <c:h val="0.6034668333297280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'[1]NG-PRICE'!$F$4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'[1]NG-PRICE'!$A$5:$A$18</c:f>
              <c:numCache>
                <c:formatCode>General</c:formatCode>
                <c:ptCount val="14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  <c:pt idx="13">
                  <c:v>36861</c:v>
                </c:pt>
              </c:numCache>
            </c:numRef>
          </c:cat>
          <c:val>
            <c:numRef>
              <c:f>'[1]NG-PRICE'!$F$5:$F$18</c:f>
              <c:numCache>
                <c:formatCode>General</c:formatCode>
                <c:ptCount val="14"/>
                <c:pt idx="0">
                  <c:v>0</c:v>
                </c:pt>
                <c:pt idx="1">
                  <c:v>5636190</c:v>
                </c:pt>
                <c:pt idx="2">
                  <c:v>31393346</c:v>
                </c:pt>
                <c:pt idx="3">
                  <c:v>45591000</c:v>
                </c:pt>
                <c:pt idx="4">
                  <c:v>75429783</c:v>
                </c:pt>
                <c:pt idx="5">
                  <c:v>77603684</c:v>
                </c:pt>
                <c:pt idx="6">
                  <c:v>153489432</c:v>
                </c:pt>
                <c:pt idx="7">
                  <c:v>188070455</c:v>
                </c:pt>
                <c:pt idx="8">
                  <c:v>143034211</c:v>
                </c:pt>
                <c:pt idx="9">
                  <c:v>166979565</c:v>
                </c:pt>
                <c:pt idx="10">
                  <c:v>202959868</c:v>
                </c:pt>
                <c:pt idx="11">
                  <c:v>230303500</c:v>
                </c:pt>
                <c:pt idx="12">
                  <c:v>304070568</c:v>
                </c:pt>
                <c:pt idx="13">
                  <c:v>427030000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D9-43BE-B889-6E03BA4A7E00}"/>
            </c:ext>
          </c:extLst>
        </c:ser>
        <c:ser>
          <c:idx val="1"/>
          <c:order val="1"/>
          <c:tx>
            <c:strRef>
              <c:f>'[1]NG-PRICE'!$G$4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363B1" mc:Ignorable="a14" a14:legacySpreadsheetColorIndex="18">
                    <a:gamma/>
                    <a:tint val="61176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'[1]NG-PRICE'!$A$5:$A$18</c:f>
              <c:numCache>
                <c:formatCode>General</c:formatCode>
                <c:ptCount val="14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  <c:pt idx="13">
                  <c:v>36861</c:v>
                </c:pt>
              </c:numCache>
            </c:numRef>
          </c:cat>
          <c:val>
            <c:numRef>
              <c:f>'[1]NG-PRICE'!$G$5:$G$18</c:f>
              <c:numCache>
                <c:formatCode>General</c:formatCode>
                <c:ptCount val="14"/>
                <c:pt idx="0">
                  <c:v>85000</c:v>
                </c:pt>
                <c:pt idx="1">
                  <c:v>82649119</c:v>
                </c:pt>
                <c:pt idx="2">
                  <c:v>79060628</c:v>
                </c:pt>
                <c:pt idx="3">
                  <c:v>73560313</c:v>
                </c:pt>
                <c:pt idx="4">
                  <c:v>107889424</c:v>
                </c:pt>
                <c:pt idx="5">
                  <c:v>107150188</c:v>
                </c:pt>
                <c:pt idx="6">
                  <c:v>205282720</c:v>
                </c:pt>
                <c:pt idx="7">
                  <c:v>121613684</c:v>
                </c:pt>
                <c:pt idx="8">
                  <c:v>174854846</c:v>
                </c:pt>
                <c:pt idx="9">
                  <c:v>126178350</c:v>
                </c:pt>
                <c:pt idx="10">
                  <c:v>162769458</c:v>
                </c:pt>
                <c:pt idx="11">
                  <c:v>132159065</c:v>
                </c:pt>
                <c:pt idx="12">
                  <c:v>161533331</c:v>
                </c:pt>
                <c:pt idx="13">
                  <c:v>178647801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D9-43BE-B889-6E03BA4A7E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370703967"/>
        <c:axId val="1"/>
      </c:barChart>
      <c:catAx>
        <c:axId val="370703967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3.7303871469966686E-2"/>
              <c:y val="0.3850693126961121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70703967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342886479997075"/>
          <c:y val="0.93106311428015176"/>
          <c:w val="0.25825757171515401"/>
          <c:h val="6.0346683332972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WEST</a:t>
            </a:r>
          </a:p>
        </c:rich>
      </c:tx>
      <c:layout>
        <c:manualLayout>
          <c:xMode val="edge"/>
          <c:yMode val="edge"/>
          <c:x val="0.46687316064367157"/>
          <c:y val="1.420501918770017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308951705633332"/>
          <c:y val="0.15909621490224193"/>
          <c:w val="0.78532676713210192"/>
          <c:h val="0.571041771345547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[1]WEST!$F$4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4E4" mc:Ignorable="a14" a14:legacySpreadsheetColorIndex="10">
                    <a:gamma/>
                    <a:tint val="1058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[1]WEST!$A$5:$A$18</c:f>
              <c:numCache>
                <c:formatCode>General</c:formatCode>
                <c:ptCount val="14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  <c:pt idx="13">
                  <c:v>36861</c:v>
                </c:pt>
              </c:numCache>
            </c:numRef>
          </c:cat>
          <c:val>
            <c:numRef>
              <c:f>[1]WEST!$F$5:$F$18</c:f>
              <c:numCache>
                <c:formatCode>General</c:formatCode>
                <c:ptCount val="14"/>
                <c:pt idx="0">
                  <c:v>845000</c:v>
                </c:pt>
                <c:pt idx="1">
                  <c:v>2203095</c:v>
                </c:pt>
                <c:pt idx="2">
                  <c:v>9365229</c:v>
                </c:pt>
                <c:pt idx="3">
                  <c:v>32064541</c:v>
                </c:pt>
                <c:pt idx="4">
                  <c:v>41601000</c:v>
                </c:pt>
                <c:pt idx="5">
                  <c:v>53779263</c:v>
                </c:pt>
                <c:pt idx="6">
                  <c:v>93255236</c:v>
                </c:pt>
                <c:pt idx="7">
                  <c:v>55252773</c:v>
                </c:pt>
                <c:pt idx="8">
                  <c:v>41612499</c:v>
                </c:pt>
                <c:pt idx="9">
                  <c:v>65387322</c:v>
                </c:pt>
                <c:pt idx="10">
                  <c:v>60936543</c:v>
                </c:pt>
                <c:pt idx="11">
                  <c:v>38020395</c:v>
                </c:pt>
                <c:pt idx="12">
                  <c:v>69593512</c:v>
                </c:pt>
                <c:pt idx="13">
                  <c:v>84314709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01-458C-8355-083987573660}"/>
            </c:ext>
          </c:extLst>
        </c:ser>
        <c:ser>
          <c:idx val="1"/>
          <c:order val="1"/>
          <c:tx>
            <c:strRef>
              <c:f>[1]WEST!$G$4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555AA" mc:Ignorable="a14" a14:legacySpreadsheetColorIndex="18">
                    <a:gamma/>
                    <a:tint val="6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[1]WEST!$A$5:$A$18</c:f>
              <c:numCache>
                <c:formatCode>General</c:formatCode>
                <c:ptCount val="14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  <c:pt idx="13">
                  <c:v>36861</c:v>
                </c:pt>
              </c:numCache>
            </c:numRef>
          </c:cat>
          <c:val>
            <c:numRef>
              <c:f>[1]WEST!$G$5:$G$18</c:f>
              <c:numCache>
                <c:formatCode>General</c:formatCode>
                <c:ptCount val="14"/>
                <c:pt idx="0">
                  <c:v>18661118</c:v>
                </c:pt>
                <c:pt idx="1">
                  <c:v>14717281</c:v>
                </c:pt>
                <c:pt idx="2">
                  <c:v>21550134</c:v>
                </c:pt>
                <c:pt idx="3">
                  <c:v>32851287</c:v>
                </c:pt>
                <c:pt idx="4">
                  <c:v>31298794</c:v>
                </c:pt>
                <c:pt idx="5">
                  <c:v>37849249</c:v>
                </c:pt>
                <c:pt idx="6">
                  <c:v>46115417</c:v>
                </c:pt>
                <c:pt idx="7">
                  <c:v>33494113</c:v>
                </c:pt>
                <c:pt idx="8">
                  <c:v>37518379</c:v>
                </c:pt>
                <c:pt idx="9">
                  <c:v>59864147</c:v>
                </c:pt>
                <c:pt idx="10">
                  <c:v>71420393</c:v>
                </c:pt>
                <c:pt idx="11">
                  <c:v>25752530</c:v>
                </c:pt>
                <c:pt idx="12">
                  <c:v>30152979</c:v>
                </c:pt>
                <c:pt idx="13">
                  <c:v>39743676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01-458C-8355-0839875736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370703487"/>
        <c:axId val="1"/>
      </c:barChart>
      <c:catAx>
        <c:axId val="370703487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4.0347063265502484E-2"/>
              <c:y val="0.36933049888020453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70703487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0635256574541789"/>
          <c:y val="0.89491620882511091"/>
          <c:w val="0.32133553957882333"/>
          <c:h val="5.966108058834072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TEXAS</a:t>
            </a:r>
          </a:p>
        </c:rich>
      </c:tx>
      <c:layout>
        <c:manualLayout>
          <c:xMode val="edge"/>
          <c:yMode val="edge"/>
          <c:x val="0.46044645446358734"/>
          <c:y val="1.428617268690262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698410593444139"/>
          <c:y val="0.16571960316807041"/>
          <c:w val="0.75829775469472049"/>
          <c:h val="0.5771613765508658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[1]TEXAS!$F$4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[1]TEXAS!$A$5:$A$18</c:f>
              <c:numCache>
                <c:formatCode>General</c:formatCode>
                <c:ptCount val="14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  <c:pt idx="13">
                  <c:v>36861</c:v>
                </c:pt>
              </c:numCache>
            </c:numRef>
          </c:cat>
          <c:val>
            <c:numRef>
              <c:f>[1]TEXAS!$F$5:$F$18</c:f>
              <c:numCache>
                <c:formatCode>General</c:formatCode>
                <c:ptCount val="14"/>
                <c:pt idx="0">
                  <c:v>2292500</c:v>
                </c:pt>
                <c:pt idx="1">
                  <c:v>1998571</c:v>
                </c:pt>
                <c:pt idx="2">
                  <c:v>2786250</c:v>
                </c:pt>
                <c:pt idx="3">
                  <c:v>3405500</c:v>
                </c:pt>
                <c:pt idx="4">
                  <c:v>3785870</c:v>
                </c:pt>
                <c:pt idx="5">
                  <c:v>9162368</c:v>
                </c:pt>
                <c:pt idx="6">
                  <c:v>16129371</c:v>
                </c:pt>
                <c:pt idx="7">
                  <c:v>15026091</c:v>
                </c:pt>
                <c:pt idx="8">
                  <c:v>13014816</c:v>
                </c:pt>
                <c:pt idx="9">
                  <c:v>7347717</c:v>
                </c:pt>
                <c:pt idx="10">
                  <c:v>11141263</c:v>
                </c:pt>
                <c:pt idx="11">
                  <c:v>9524909</c:v>
                </c:pt>
                <c:pt idx="12">
                  <c:v>16499569</c:v>
                </c:pt>
                <c:pt idx="13">
                  <c:v>28759933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D2-49EB-81E3-F6D78CC54565}"/>
            </c:ext>
          </c:extLst>
        </c:ser>
        <c:ser>
          <c:idx val="1"/>
          <c:order val="1"/>
          <c:tx>
            <c:strRef>
              <c:f>[1]TEXAS!$G$4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C5CAE" mc:Ignorable="a14" a14:legacySpreadsheetColorIndex="18">
                    <a:gamma/>
                    <a:tint val="6392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[1]TEXAS!$A$5:$A$18</c:f>
              <c:numCache>
                <c:formatCode>General</c:formatCode>
                <c:ptCount val="14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  <c:pt idx="13">
                  <c:v>36861</c:v>
                </c:pt>
              </c:numCache>
            </c:numRef>
          </c:cat>
          <c:val>
            <c:numRef>
              <c:f>[1]TEXAS!$G$5:$G$18</c:f>
              <c:numCache>
                <c:formatCode>General</c:formatCode>
                <c:ptCount val="14"/>
                <c:pt idx="0">
                  <c:v>4475375</c:v>
                </c:pt>
                <c:pt idx="1">
                  <c:v>11183746</c:v>
                </c:pt>
                <c:pt idx="2">
                  <c:v>13362246</c:v>
                </c:pt>
                <c:pt idx="3">
                  <c:v>23068834</c:v>
                </c:pt>
                <c:pt idx="4">
                  <c:v>20276660</c:v>
                </c:pt>
                <c:pt idx="5">
                  <c:v>13503085</c:v>
                </c:pt>
                <c:pt idx="6">
                  <c:v>20902880</c:v>
                </c:pt>
                <c:pt idx="7">
                  <c:v>22248304</c:v>
                </c:pt>
                <c:pt idx="8">
                  <c:v>16008138</c:v>
                </c:pt>
                <c:pt idx="9">
                  <c:v>26464768</c:v>
                </c:pt>
                <c:pt idx="10">
                  <c:v>15823815</c:v>
                </c:pt>
                <c:pt idx="11">
                  <c:v>14731750</c:v>
                </c:pt>
                <c:pt idx="12">
                  <c:v>13361826</c:v>
                </c:pt>
                <c:pt idx="13">
                  <c:v>29275388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D2-49EB-81E3-F6D78CC545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370707807"/>
        <c:axId val="1"/>
      </c:barChart>
      <c:catAx>
        <c:axId val="370707807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3.4533484084769049E-2"/>
              <c:y val="0.38001219347160969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70707807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1584070418742736"/>
          <c:y val="0.91145781742438725"/>
          <c:w val="0.23453991274238981"/>
          <c:h val="6.000192528499100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NORTHEAST</a:t>
            </a:r>
          </a:p>
        </c:rich>
      </c:tx>
      <c:layout>
        <c:manualLayout>
          <c:xMode val="edge"/>
          <c:yMode val="edge"/>
          <c:x val="0.41716405399637224"/>
          <c:y val="2.865425561342592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733106128068785"/>
          <c:y val="0.13754042694444443"/>
          <c:w val="0.78054737629286375"/>
          <c:h val="0.5960085167592591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'[1]US POWER-REGION AVG'!$G$8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POWER-REGION AVG'!$B$37:$B$49</c:f>
              <c:numCache>
                <c:formatCode>General</c:formatCode>
                <c:ptCount val="13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</c:numCache>
            </c:numRef>
          </c:cat>
          <c:val>
            <c:numRef>
              <c:f>'[1]US POWER-REGION AVG'!$G$37:$G$49</c:f>
              <c:numCache>
                <c:formatCode>General</c:formatCode>
                <c:ptCount val="13"/>
                <c:pt idx="0">
                  <c:v>8876</c:v>
                </c:pt>
                <c:pt idx="1">
                  <c:v>41125</c:v>
                </c:pt>
                <c:pt idx="2">
                  <c:v>186340</c:v>
                </c:pt>
                <c:pt idx="3">
                  <c:v>344730</c:v>
                </c:pt>
                <c:pt idx="4">
                  <c:v>191053</c:v>
                </c:pt>
                <c:pt idx="5">
                  <c:v>214855</c:v>
                </c:pt>
                <c:pt idx="6">
                  <c:v>162473</c:v>
                </c:pt>
                <c:pt idx="7">
                  <c:v>183853</c:v>
                </c:pt>
                <c:pt idx="8">
                  <c:v>497009</c:v>
                </c:pt>
                <c:pt idx="9">
                  <c:v>1347832</c:v>
                </c:pt>
                <c:pt idx="10">
                  <c:v>1018745</c:v>
                </c:pt>
                <c:pt idx="11">
                  <c:v>1514055</c:v>
                </c:pt>
                <c:pt idx="12">
                  <c:v>3190400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E1-4306-BA7E-096514B39D01}"/>
            </c:ext>
          </c:extLst>
        </c:ser>
        <c:ser>
          <c:idx val="1"/>
          <c:order val="1"/>
          <c:tx>
            <c:strRef>
              <c:f>'[1]US POWER-REGION AVG'!$H$8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363B1" mc:Ignorable="a14" a14:legacySpreadsheetColorIndex="18">
                    <a:gamma/>
                    <a:tint val="61176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POWER-REGION AVG'!$B$37:$B$49</c:f>
              <c:numCache>
                <c:formatCode>General</c:formatCode>
                <c:ptCount val="13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</c:numCache>
            </c:numRef>
          </c:cat>
          <c:val>
            <c:numRef>
              <c:f>'[1]US POWER-REGION AVG'!$H$37:$H$49</c:f>
              <c:numCache>
                <c:formatCode>General</c:formatCode>
                <c:ptCount val="13"/>
                <c:pt idx="0">
                  <c:v>1082483</c:v>
                </c:pt>
                <c:pt idx="1">
                  <c:v>830370</c:v>
                </c:pt>
                <c:pt idx="2">
                  <c:v>910389</c:v>
                </c:pt>
                <c:pt idx="3">
                  <c:v>1525776</c:v>
                </c:pt>
                <c:pt idx="4">
                  <c:v>1287137</c:v>
                </c:pt>
                <c:pt idx="5">
                  <c:v>893323</c:v>
                </c:pt>
                <c:pt idx="6">
                  <c:v>884803</c:v>
                </c:pt>
                <c:pt idx="7">
                  <c:v>951289</c:v>
                </c:pt>
                <c:pt idx="8">
                  <c:v>1396730</c:v>
                </c:pt>
                <c:pt idx="9">
                  <c:v>2498869</c:v>
                </c:pt>
                <c:pt idx="10">
                  <c:v>7486810</c:v>
                </c:pt>
                <c:pt idx="11">
                  <c:v>2035414</c:v>
                </c:pt>
                <c:pt idx="12">
                  <c:v>4710077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E1-4306-BA7E-096514B39D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370561279"/>
        <c:axId val="1"/>
      </c:barChart>
      <c:dateAx>
        <c:axId val="370561279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2.9070665783719321E-2"/>
              <c:y val="0.3782361740972221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70561279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4042058662334771"/>
          <c:y val="0.91693617962962948"/>
          <c:w val="0.17587752799150189"/>
          <c:h val="6.303936234953702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SOUTHWEST</a:t>
            </a:r>
          </a:p>
        </c:rich>
      </c:tx>
      <c:layout>
        <c:manualLayout>
          <c:xMode val="edge"/>
          <c:yMode val="edge"/>
          <c:x val="0.41913127811504619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324060305533378"/>
          <c:y val="0.16239813251051019"/>
          <c:w val="0.81032047102242266"/>
          <c:h val="0.6068561793813801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'[1]US POWER-REGION AVG'!$G$8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POWER-REGION AVG'!$B$89:$B$101</c:f>
              <c:numCache>
                <c:formatCode>General</c:formatCode>
                <c:ptCount val="13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</c:numCache>
            </c:numRef>
          </c:cat>
          <c:val>
            <c:numRef>
              <c:f>'[1]US POWER-REGION AVG'!$G$89:$G$101</c:f>
              <c:numCache>
                <c:formatCode>General</c:formatCode>
                <c:ptCount val="13"/>
                <c:pt idx="0">
                  <c:v>6552</c:v>
                </c:pt>
                <c:pt idx="1">
                  <c:v>72800</c:v>
                </c:pt>
                <c:pt idx="2">
                  <c:v>136460</c:v>
                </c:pt>
                <c:pt idx="3">
                  <c:v>110991</c:v>
                </c:pt>
                <c:pt idx="4">
                  <c:v>196758</c:v>
                </c:pt>
                <c:pt idx="5">
                  <c:v>97527</c:v>
                </c:pt>
                <c:pt idx="6">
                  <c:v>219036</c:v>
                </c:pt>
                <c:pt idx="7">
                  <c:v>205084</c:v>
                </c:pt>
                <c:pt idx="8">
                  <c:v>404198</c:v>
                </c:pt>
                <c:pt idx="9">
                  <c:v>311809</c:v>
                </c:pt>
                <c:pt idx="10">
                  <c:v>310230</c:v>
                </c:pt>
                <c:pt idx="11">
                  <c:v>334509</c:v>
                </c:pt>
                <c:pt idx="12">
                  <c:v>123600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95-4F78-8D5B-FE351C522B15}"/>
            </c:ext>
          </c:extLst>
        </c:ser>
        <c:ser>
          <c:idx val="1"/>
          <c:order val="1"/>
          <c:tx>
            <c:strRef>
              <c:f>'[1]US POWER-REGION AVG'!$H$8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POWER-REGION AVG'!$B$89:$B$101</c:f>
              <c:numCache>
                <c:formatCode>General</c:formatCode>
                <c:ptCount val="13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</c:numCache>
            </c:numRef>
          </c:cat>
          <c:val>
            <c:numRef>
              <c:f>'[1]US POWER-REGION AVG'!$H$89:$H$101</c:f>
              <c:numCache>
                <c:formatCode>General</c:formatCode>
                <c:ptCount val="13"/>
                <c:pt idx="0">
                  <c:v>276302</c:v>
                </c:pt>
                <c:pt idx="1">
                  <c:v>474573</c:v>
                </c:pt>
                <c:pt idx="2">
                  <c:v>753610</c:v>
                </c:pt>
                <c:pt idx="3">
                  <c:v>888802</c:v>
                </c:pt>
                <c:pt idx="4">
                  <c:v>1017947</c:v>
                </c:pt>
                <c:pt idx="5">
                  <c:v>1268683</c:v>
                </c:pt>
                <c:pt idx="6">
                  <c:v>884477</c:v>
                </c:pt>
                <c:pt idx="7">
                  <c:v>637782</c:v>
                </c:pt>
                <c:pt idx="8">
                  <c:v>785444</c:v>
                </c:pt>
                <c:pt idx="9">
                  <c:v>760793</c:v>
                </c:pt>
                <c:pt idx="10">
                  <c:v>921634</c:v>
                </c:pt>
                <c:pt idx="11">
                  <c:v>678016</c:v>
                </c:pt>
                <c:pt idx="12">
                  <c:v>1416958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95-4F78-8D5B-FE351C522B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370565599"/>
        <c:axId val="1"/>
      </c:barChart>
      <c:dateAx>
        <c:axId val="370565599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1.6176996699177222E-2"/>
              <c:y val="0.40741987629829751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70565599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8530664865313019"/>
          <c:y val="0.93450153444644457"/>
          <c:w val="0.25294940293258927"/>
          <c:h val="5.69818008808807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MIDWEST</a:t>
            </a:r>
          </a:p>
        </c:rich>
      </c:tx>
      <c:layout>
        <c:manualLayout>
          <c:xMode val="edge"/>
          <c:yMode val="edge"/>
          <c:x val="0.44042058662334771"/>
          <c:y val="3.508880891012454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477346075091945"/>
          <c:y val="0.20468471864239318"/>
          <c:w val="0.75729084366588828"/>
          <c:h val="0.4736989202866813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'[1]US POWER-REGION AVG'!$G$8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4E4" mc:Ignorable="a14" a14:legacySpreadsheetColorIndex="10">
                    <a:gamma/>
                    <a:tint val="1058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POWER-REGION AVG'!$B$23:$B$35</c:f>
              <c:numCache>
                <c:formatCode>General</c:formatCode>
                <c:ptCount val="13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</c:numCache>
            </c:numRef>
          </c:cat>
          <c:val>
            <c:numRef>
              <c:f>'[1]US POWER-REGION AVG'!$G$23:$G$35</c:f>
              <c:numCache>
                <c:formatCode>General</c:formatCode>
                <c:ptCount val="13"/>
                <c:pt idx="0">
                  <c:v>40381</c:v>
                </c:pt>
                <c:pt idx="1">
                  <c:v>121200</c:v>
                </c:pt>
                <c:pt idx="2">
                  <c:v>184920</c:v>
                </c:pt>
                <c:pt idx="3">
                  <c:v>119791</c:v>
                </c:pt>
                <c:pt idx="4">
                  <c:v>263368</c:v>
                </c:pt>
                <c:pt idx="5">
                  <c:v>191564</c:v>
                </c:pt>
                <c:pt idx="6">
                  <c:v>131273</c:v>
                </c:pt>
                <c:pt idx="7">
                  <c:v>205221</c:v>
                </c:pt>
                <c:pt idx="8">
                  <c:v>349809</c:v>
                </c:pt>
                <c:pt idx="9">
                  <c:v>340589</c:v>
                </c:pt>
                <c:pt idx="10">
                  <c:v>818182</c:v>
                </c:pt>
                <c:pt idx="11">
                  <c:v>1467418</c:v>
                </c:pt>
                <c:pt idx="12">
                  <c:v>4639000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A0-4734-8175-6B978B49890D}"/>
            </c:ext>
          </c:extLst>
        </c:ser>
        <c:ser>
          <c:idx val="1"/>
          <c:order val="1"/>
          <c:tx>
            <c:strRef>
              <c:f>'[1]US POWER-REGION AVG'!$H$8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C5CAE" mc:Ignorable="a14" a14:legacySpreadsheetColorIndex="18">
                    <a:gamma/>
                    <a:tint val="6392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POWER-REGION AVG'!$B$23:$B$35</c:f>
              <c:numCache>
                <c:formatCode>General</c:formatCode>
                <c:ptCount val="13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</c:numCache>
            </c:numRef>
          </c:cat>
          <c:val>
            <c:numRef>
              <c:f>'[1]US POWER-REGION AVG'!$H$23:$H$35</c:f>
              <c:numCache>
                <c:formatCode>General</c:formatCode>
                <c:ptCount val="13"/>
                <c:pt idx="0">
                  <c:v>1042415</c:v>
                </c:pt>
                <c:pt idx="1">
                  <c:v>1021457</c:v>
                </c:pt>
                <c:pt idx="2">
                  <c:v>1154654</c:v>
                </c:pt>
                <c:pt idx="3">
                  <c:v>929712</c:v>
                </c:pt>
                <c:pt idx="4">
                  <c:v>845417</c:v>
                </c:pt>
                <c:pt idx="5">
                  <c:v>549927</c:v>
                </c:pt>
                <c:pt idx="6">
                  <c:v>520941</c:v>
                </c:pt>
                <c:pt idx="7">
                  <c:v>454188</c:v>
                </c:pt>
                <c:pt idx="8">
                  <c:v>729911</c:v>
                </c:pt>
                <c:pt idx="9">
                  <c:v>613551</c:v>
                </c:pt>
                <c:pt idx="10">
                  <c:v>684254</c:v>
                </c:pt>
                <c:pt idx="11">
                  <c:v>780416</c:v>
                </c:pt>
                <c:pt idx="12">
                  <c:v>1370629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A0-4734-8175-6B978B4989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370564159"/>
        <c:axId val="1"/>
      </c:barChart>
      <c:dateAx>
        <c:axId val="370564159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4.9420131832322849E-2"/>
              <c:y val="0.3830528306021929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70564159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5320858927218973"/>
          <c:y val="0.87137208793475962"/>
          <c:w val="0.19622699404010541"/>
          <c:h val="5.848134818354091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US WEST POWER
Average Transactions Per day</a:t>
            </a:r>
          </a:p>
        </c:rich>
      </c:tx>
      <c:layout>
        <c:manualLayout>
          <c:xMode val="edge"/>
          <c:yMode val="edge"/>
          <c:x val="0.33044521775775759"/>
          <c:y val="3.02335709147233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464161722441734"/>
          <c:y val="0.1604704917781471"/>
          <c:w val="0.81306915421974568"/>
          <c:h val="0.6069970775955998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'[2]US POWER-EAST vs WEST'!$G$7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4638143418216457"/>
                  <c:y val="0.7325826798567585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4BB-4709-B69A-8BB51D87CFDE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0290495827230731"/>
                  <c:y val="0.7163030647488305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4BB-4709-B69A-8BB51D87CFDE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6232712462348301"/>
                  <c:y val="0.7070004275443002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4BB-4709-B69A-8BB51D87CFDE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2609725436620818"/>
                  <c:y val="0.7163030647488305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4BB-4709-B69A-8BB51D87CFDE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45363751385165846"/>
                  <c:y val="0.7186287240499630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4BB-4709-B69A-8BB51D87CFDE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51305968020283421"/>
                  <c:y val="0.7046747682431676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4BB-4709-B69A-8BB51D87CFDE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POWER-EAST vs WEST'!$B$22:$B$34</c:f>
              <c:numCache>
                <c:formatCode>General</c:formatCode>
                <c:ptCount val="13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</c:numCache>
            </c:numRef>
          </c:cat>
          <c:val>
            <c:numRef>
              <c:f>'[2]US POWER-EAST vs WEST'!$G$22:$G$34</c:f>
              <c:numCache>
                <c:formatCode>General</c:formatCode>
                <c:ptCount val="13"/>
                <c:pt idx="0">
                  <c:v>2</c:v>
                </c:pt>
                <c:pt idx="1">
                  <c:v>30</c:v>
                </c:pt>
                <c:pt idx="2">
                  <c:v>45</c:v>
                </c:pt>
                <c:pt idx="3">
                  <c:v>41</c:v>
                </c:pt>
                <c:pt idx="4">
                  <c:v>66</c:v>
                </c:pt>
                <c:pt idx="5">
                  <c:v>34</c:v>
                </c:pt>
                <c:pt idx="6">
                  <c:v>47</c:v>
                </c:pt>
                <c:pt idx="7">
                  <c:v>62</c:v>
                </c:pt>
                <c:pt idx="8">
                  <c:v>77</c:v>
                </c:pt>
                <c:pt idx="9">
                  <c:v>112</c:v>
                </c:pt>
                <c:pt idx="10">
                  <c:v>161</c:v>
                </c:pt>
                <c:pt idx="11">
                  <c:v>187</c:v>
                </c:pt>
                <c:pt idx="12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4BB-4709-B69A-8BB51D87CFDE}"/>
            </c:ext>
          </c:extLst>
        </c:ser>
        <c:ser>
          <c:idx val="1"/>
          <c:order val="1"/>
          <c:tx>
            <c:strRef>
              <c:f>'[2]US POWER-EAST vs WEST'!$H$7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7070B8" mc:Ignorable="a14" a14:legacySpreadsheetColorIndex="18">
                    <a:gamma/>
                    <a:tint val="5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POWER-EAST vs WEST'!$B$22:$B$34</c:f>
              <c:numCache>
                <c:formatCode>General</c:formatCode>
                <c:ptCount val="13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</c:numCache>
            </c:numRef>
          </c:cat>
          <c:val>
            <c:numRef>
              <c:f>'[2]US POWER-EAST vs WEST'!$H$22:$H$34</c:f>
              <c:numCache>
                <c:formatCode>General</c:formatCode>
                <c:ptCount val="13"/>
                <c:pt idx="0">
                  <c:v>71</c:v>
                </c:pt>
                <c:pt idx="1">
                  <c:v>143</c:v>
                </c:pt>
                <c:pt idx="2">
                  <c:v>153</c:v>
                </c:pt>
                <c:pt idx="3">
                  <c:v>171</c:v>
                </c:pt>
                <c:pt idx="4">
                  <c:v>218</c:v>
                </c:pt>
                <c:pt idx="5">
                  <c:v>227</c:v>
                </c:pt>
                <c:pt idx="6">
                  <c:v>217</c:v>
                </c:pt>
                <c:pt idx="7">
                  <c:v>225</c:v>
                </c:pt>
                <c:pt idx="8">
                  <c:v>232</c:v>
                </c:pt>
                <c:pt idx="9">
                  <c:v>253</c:v>
                </c:pt>
                <c:pt idx="10">
                  <c:v>184</c:v>
                </c:pt>
                <c:pt idx="11">
                  <c:v>164</c:v>
                </c:pt>
                <c:pt idx="12">
                  <c:v>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4BB-4709-B69A-8BB51D87CF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373081247"/>
        <c:axId val="1"/>
      </c:barChart>
      <c:dateAx>
        <c:axId val="373081247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7682349393428502E-2"/>
              <c:y val="0.3535002137721501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73081247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6667824602066962"/>
          <c:y val="0.91863542394736375"/>
          <c:w val="0.26667508801503248"/>
          <c:h val="4.65131860226513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SOUTHEAST</a:t>
            </a:r>
          </a:p>
        </c:rich>
      </c:tx>
      <c:layout>
        <c:manualLayout>
          <c:xMode val="edge"/>
          <c:yMode val="edge"/>
          <c:x val="0.42297818715311614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71563282563861"/>
          <c:y val="0.11396360176176154"/>
          <c:w val="0.80525744220902518"/>
          <c:h val="0.6353470798218205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'[1]US POWER-REGION AVG'!$G$8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POWER-REGION AVG'!$B$75:$B$87</c:f>
              <c:numCache>
                <c:formatCode>General</c:formatCode>
                <c:ptCount val="13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</c:numCache>
            </c:numRef>
          </c:cat>
          <c:val>
            <c:numRef>
              <c:f>'[1]US POWER-REGION AVG'!$G$75:$G$87</c:f>
              <c:numCache>
                <c:formatCode>General</c:formatCode>
                <c:ptCount val="13"/>
                <c:pt idx="0">
                  <c:v>12648</c:v>
                </c:pt>
                <c:pt idx="1">
                  <c:v>36560</c:v>
                </c:pt>
                <c:pt idx="2">
                  <c:v>75000</c:v>
                </c:pt>
                <c:pt idx="3">
                  <c:v>197113</c:v>
                </c:pt>
                <c:pt idx="4">
                  <c:v>202737</c:v>
                </c:pt>
                <c:pt idx="5">
                  <c:v>339091</c:v>
                </c:pt>
                <c:pt idx="6">
                  <c:v>169986</c:v>
                </c:pt>
                <c:pt idx="7">
                  <c:v>309516</c:v>
                </c:pt>
                <c:pt idx="8">
                  <c:v>288939</c:v>
                </c:pt>
                <c:pt idx="9">
                  <c:v>305726</c:v>
                </c:pt>
                <c:pt idx="10">
                  <c:v>512473</c:v>
                </c:pt>
                <c:pt idx="11">
                  <c:v>354073</c:v>
                </c:pt>
                <c:pt idx="12">
                  <c:v>846200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67-4F66-A76E-829D37131487}"/>
            </c:ext>
          </c:extLst>
        </c:ser>
        <c:ser>
          <c:idx val="1"/>
          <c:order val="1"/>
          <c:tx>
            <c:strRef>
              <c:f>'[1]US POWER-REGION AVG'!$H$8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C5CAE" mc:Ignorable="a14" a14:legacySpreadsheetColorIndex="18">
                    <a:gamma/>
                    <a:tint val="6392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POWER-REGION AVG'!$B$75:$B$87</c:f>
              <c:numCache>
                <c:formatCode>General</c:formatCode>
                <c:ptCount val="13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</c:numCache>
            </c:numRef>
          </c:cat>
          <c:val>
            <c:numRef>
              <c:f>'[1]US POWER-REGION AVG'!$H$75:$H$87</c:f>
              <c:numCache>
                <c:formatCode>General</c:formatCode>
                <c:ptCount val="13"/>
                <c:pt idx="0">
                  <c:v>482880</c:v>
                </c:pt>
                <c:pt idx="1">
                  <c:v>618641</c:v>
                </c:pt>
                <c:pt idx="2">
                  <c:v>648838</c:v>
                </c:pt>
                <c:pt idx="3">
                  <c:v>832357</c:v>
                </c:pt>
                <c:pt idx="4">
                  <c:v>938872</c:v>
                </c:pt>
                <c:pt idx="5">
                  <c:v>384572</c:v>
                </c:pt>
                <c:pt idx="6">
                  <c:v>289230</c:v>
                </c:pt>
                <c:pt idx="7">
                  <c:v>305076</c:v>
                </c:pt>
                <c:pt idx="8">
                  <c:v>481059</c:v>
                </c:pt>
                <c:pt idx="9">
                  <c:v>623082</c:v>
                </c:pt>
                <c:pt idx="10">
                  <c:v>544994</c:v>
                </c:pt>
                <c:pt idx="11">
                  <c:v>518004</c:v>
                </c:pt>
                <c:pt idx="12">
                  <c:v>431834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67-4F66-A76E-829D371314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370563679"/>
        <c:axId val="1"/>
      </c:barChart>
      <c:dateAx>
        <c:axId val="370563679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1.3081799602673694E-2"/>
              <c:y val="0.37323079576976903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70563679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9536105465858279"/>
          <c:y val="0.93450153444644457"/>
          <c:w val="0.26890365849940373"/>
          <c:h val="5.69818008808807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CALIFORNIA</a:t>
            </a:r>
          </a:p>
        </c:rich>
      </c:tx>
      <c:layout>
        <c:manualLayout>
          <c:xMode val="edge"/>
          <c:yMode val="edge"/>
          <c:x val="0.42438940795151736"/>
          <c:y val="3.448381904741303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090180980518082"/>
          <c:y val="0.20402926269719376"/>
          <c:w val="0.76067028830064354"/>
          <c:h val="0.468405208727360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'[1]US POWER-REGION AVG'!$G$8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POWER-REGION AVG'!$B$9:$B$21</c:f>
              <c:numCache>
                <c:formatCode>General</c:formatCode>
                <c:ptCount val="13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</c:numCache>
            </c:numRef>
          </c:cat>
          <c:val>
            <c:numRef>
              <c:f>'[1]US POWER-REGION AVG'!$G$9:$G$21</c:f>
              <c:numCache>
                <c:formatCode>General</c:formatCode>
                <c:ptCount val="13"/>
                <c:pt idx="0">
                  <c:v>2267</c:v>
                </c:pt>
                <c:pt idx="1">
                  <c:v>27040</c:v>
                </c:pt>
                <c:pt idx="2">
                  <c:v>22289</c:v>
                </c:pt>
                <c:pt idx="3">
                  <c:v>21217</c:v>
                </c:pt>
                <c:pt idx="4">
                  <c:v>110000</c:v>
                </c:pt>
                <c:pt idx="5">
                  <c:v>156873</c:v>
                </c:pt>
                <c:pt idx="6">
                  <c:v>176998</c:v>
                </c:pt>
                <c:pt idx="7">
                  <c:v>154846</c:v>
                </c:pt>
                <c:pt idx="8">
                  <c:v>215777</c:v>
                </c:pt>
                <c:pt idx="9">
                  <c:v>218803</c:v>
                </c:pt>
                <c:pt idx="10">
                  <c:v>234353</c:v>
                </c:pt>
                <c:pt idx="11">
                  <c:v>378193</c:v>
                </c:pt>
                <c:pt idx="12">
                  <c:v>160300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7F-4F71-A9F3-B861D3162604}"/>
            </c:ext>
          </c:extLst>
        </c:ser>
        <c:ser>
          <c:idx val="1"/>
          <c:order val="1"/>
          <c:tx>
            <c:strRef>
              <c:f>'[1]US POWER-REGION AVG'!$H$8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363B1" mc:Ignorable="a14" a14:legacySpreadsheetColorIndex="18">
                    <a:gamma/>
                    <a:tint val="61176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POWER-REGION AVG'!$B$9:$B$21</c:f>
              <c:numCache>
                <c:formatCode>General</c:formatCode>
                <c:ptCount val="13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</c:numCache>
            </c:numRef>
          </c:cat>
          <c:val>
            <c:numRef>
              <c:f>'[1]US POWER-REGION AVG'!$H$9:$H$21</c:f>
              <c:numCache>
                <c:formatCode>General</c:formatCode>
                <c:ptCount val="13"/>
                <c:pt idx="0">
                  <c:v>118915</c:v>
                </c:pt>
                <c:pt idx="1">
                  <c:v>235900</c:v>
                </c:pt>
                <c:pt idx="2">
                  <c:v>425111</c:v>
                </c:pt>
                <c:pt idx="3">
                  <c:v>256408</c:v>
                </c:pt>
                <c:pt idx="4">
                  <c:v>251395</c:v>
                </c:pt>
                <c:pt idx="5">
                  <c:v>361336</c:v>
                </c:pt>
                <c:pt idx="6">
                  <c:v>468601</c:v>
                </c:pt>
                <c:pt idx="7">
                  <c:v>830985</c:v>
                </c:pt>
                <c:pt idx="8">
                  <c:v>1002298</c:v>
                </c:pt>
                <c:pt idx="9">
                  <c:v>721315</c:v>
                </c:pt>
                <c:pt idx="10">
                  <c:v>705342</c:v>
                </c:pt>
                <c:pt idx="11">
                  <c:v>739175</c:v>
                </c:pt>
                <c:pt idx="12">
                  <c:v>1629673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7F-4F71-A9F3-B861D31626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370566559"/>
        <c:axId val="1"/>
      </c:barChart>
      <c:dateAx>
        <c:axId val="370566559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4.4054263801195571E-2"/>
              <c:y val="0.3793220095215433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70566559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7152429139008269"/>
          <c:y val="0.87359008253446346"/>
          <c:w val="0.16887467790458305"/>
          <c:h val="5.74730317456883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NORTHWEST</a:t>
            </a:r>
          </a:p>
        </c:rich>
      </c:tx>
      <c:layout>
        <c:manualLayout>
          <c:xMode val="edge"/>
          <c:yMode val="edge"/>
          <c:x val="0.41998398157139782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383876072526052"/>
          <c:y val="0.22222902343543499"/>
          <c:w val="0.77241809198096245"/>
          <c:h val="0.470099857267266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'[1]US POWER-REGION AVG'!$G$8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4E4" mc:Ignorable="a14" a14:legacySpreadsheetColorIndex="10">
                    <a:gamma/>
                    <a:tint val="1058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POWER-REGION AVG'!$B$51:$B$63</c:f>
              <c:numCache>
                <c:formatCode>General</c:formatCode>
                <c:ptCount val="13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</c:numCache>
            </c:numRef>
          </c:cat>
          <c:val>
            <c:numRef>
              <c:f>'[1]US POWER-REGION AVG'!$G$51:$G$63</c:f>
              <c:numCache>
                <c:formatCode>General</c:formatCode>
                <c:ptCount val="13"/>
                <c:pt idx="0">
                  <c:v>7105</c:v>
                </c:pt>
                <c:pt idx="1">
                  <c:v>85540</c:v>
                </c:pt>
                <c:pt idx="2">
                  <c:v>182760</c:v>
                </c:pt>
                <c:pt idx="3">
                  <c:v>105339</c:v>
                </c:pt>
                <c:pt idx="4">
                  <c:v>103642</c:v>
                </c:pt>
                <c:pt idx="5">
                  <c:v>66236</c:v>
                </c:pt>
                <c:pt idx="6">
                  <c:v>50700</c:v>
                </c:pt>
                <c:pt idx="7">
                  <c:v>98864</c:v>
                </c:pt>
                <c:pt idx="8">
                  <c:v>244910</c:v>
                </c:pt>
                <c:pt idx="9">
                  <c:v>170157</c:v>
                </c:pt>
                <c:pt idx="10">
                  <c:v>253970</c:v>
                </c:pt>
                <c:pt idx="11">
                  <c:v>268118</c:v>
                </c:pt>
                <c:pt idx="12">
                  <c:v>49550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BF-48B8-93BE-FC70787F5D9A}"/>
            </c:ext>
          </c:extLst>
        </c:ser>
        <c:ser>
          <c:idx val="1"/>
          <c:order val="1"/>
          <c:tx>
            <c:strRef>
              <c:f>'[1]US POWER-REGION AVG'!$H$8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C5CAE" mc:Ignorable="a14" a14:legacySpreadsheetColorIndex="18">
                    <a:gamma/>
                    <a:tint val="6392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POWER-REGION AVG'!$B$51:$B$63</c:f>
              <c:numCache>
                <c:formatCode>General</c:formatCode>
                <c:ptCount val="13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</c:numCache>
            </c:numRef>
          </c:cat>
          <c:val>
            <c:numRef>
              <c:f>'[1]US POWER-REGION AVG'!$H$51:$H$63</c:f>
              <c:numCache>
                <c:formatCode>General</c:formatCode>
                <c:ptCount val="13"/>
                <c:pt idx="0">
                  <c:v>302212</c:v>
                </c:pt>
                <c:pt idx="1">
                  <c:v>826595</c:v>
                </c:pt>
                <c:pt idx="2">
                  <c:v>931929</c:v>
                </c:pt>
                <c:pt idx="3">
                  <c:v>960300</c:v>
                </c:pt>
                <c:pt idx="4">
                  <c:v>911489</c:v>
                </c:pt>
                <c:pt idx="5">
                  <c:v>732462</c:v>
                </c:pt>
                <c:pt idx="6">
                  <c:v>839153</c:v>
                </c:pt>
                <c:pt idx="7">
                  <c:v>739583</c:v>
                </c:pt>
                <c:pt idx="8">
                  <c:v>972792</c:v>
                </c:pt>
                <c:pt idx="9">
                  <c:v>827230</c:v>
                </c:pt>
                <c:pt idx="10">
                  <c:v>525190</c:v>
                </c:pt>
                <c:pt idx="11">
                  <c:v>585920</c:v>
                </c:pt>
                <c:pt idx="12">
                  <c:v>1040873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BF-48B8-93BE-FC70787F5D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370858143"/>
        <c:axId val="1"/>
      </c:barChart>
      <c:dateAx>
        <c:axId val="370858143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4.6991214721275279E-2"/>
              <c:y val="0.3988726061661653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70858143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24523540182665537"/>
          <c:y val="0.88891609374173997"/>
          <c:w val="0.30691137114832917"/>
          <c:h val="5.69818008808807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US EAST POWER
Average Transactions Per day</a:t>
            </a:r>
          </a:p>
        </c:rich>
      </c:tx>
      <c:layout>
        <c:manualLayout>
          <c:xMode val="edge"/>
          <c:yMode val="edge"/>
          <c:x val="0.33381953082459687"/>
          <c:y val="3.01633869006111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408449834736872"/>
          <c:y val="0.17169927928040202"/>
          <c:w val="0.82884251029525968"/>
          <c:h val="0.5777448721732446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'[2]US POWER-EAST vs WEST'!$G$7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DDD" mc:Ignorable="a14" a14:legacySpreadsheetColorIndex="10">
                    <a:gamma/>
                    <a:tint val="1333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6548318622074032"/>
                  <c:y val="0.7030389408373217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90A-48AE-BD00-6320F5A042E5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2111977469150645"/>
                  <c:y val="0.7076794618989542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90A-48AE-BD00-6320F5A042E5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8531583831162122"/>
                  <c:y val="0.7030389408373217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90A-48AE-BD00-6320F5A042E5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4793306083635237"/>
                  <c:y val="0.7007186803065055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90A-48AE-BD00-6320F5A042E5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53782035521740601"/>
                  <c:y val="0.6960781592448730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90A-48AE-BD00-6320F5A042E5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POWER-EAST vs WEST'!$B$8:$B$20</c:f>
              <c:numCache>
                <c:formatCode>General</c:formatCode>
                <c:ptCount val="13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</c:numCache>
            </c:numRef>
          </c:cat>
          <c:val>
            <c:numRef>
              <c:f>'[2]US POWER-EAST vs WEST'!$G$8:$G$20</c:f>
              <c:numCache>
                <c:formatCode>General</c:formatCode>
                <c:ptCount val="13"/>
                <c:pt idx="0">
                  <c:v>4</c:v>
                </c:pt>
                <c:pt idx="1">
                  <c:v>28</c:v>
                </c:pt>
                <c:pt idx="2">
                  <c:v>42</c:v>
                </c:pt>
                <c:pt idx="3">
                  <c:v>67</c:v>
                </c:pt>
                <c:pt idx="4">
                  <c:v>62</c:v>
                </c:pt>
                <c:pt idx="5">
                  <c:v>58</c:v>
                </c:pt>
                <c:pt idx="6">
                  <c:v>49</c:v>
                </c:pt>
                <c:pt idx="7">
                  <c:v>90</c:v>
                </c:pt>
                <c:pt idx="8">
                  <c:v>112</c:v>
                </c:pt>
                <c:pt idx="9">
                  <c:v>142</c:v>
                </c:pt>
                <c:pt idx="10">
                  <c:v>187</c:v>
                </c:pt>
                <c:pt idx="11">
                  <c:v>167</c:v>
                </c:pt>
                <c:pt idx="12">
                  <c:v>282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90A-48AE-BD00-6320F5A042E5}"/>
            </c:ext>
          </c:extLst>
        </c:ser>
        <c:ser>
          <c:idx val="1"/>
          <c:order val="1"/>
          <c:tx>
            <c:strRef>
              <c:f>'[2]US POWER-EAST vs WEST'!$H$7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363B1" mc:Ignorable="a14" a14:legacySpreadsheetColorIndex="18">
                    <a:gamma/>
                    <a:tint val="61176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POWER-EAST vs WEST'!$B$8:$B$20</c:f>
              <c:numCache>
                <c:formatCode>General</c:formatCode>
                <c:ptCount val="13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</c:numCache>
            </c:numRef>
          </c:cat>
          <c:val>
            <c:numRef>
              <c:f>'[2]US POWER-EAST vs WEST'!$H$8:$H$20</c:f>
              <c:numCache>
                <c:formatCode>General</c:formatCode>
                <c:ptCount val="13"/>
                <c:pt idx="0">
                  <c:v>93</c:v>
                </c:pt>
                <c:pt idx="1">
                  <c:v>279</c:v>
                </c:pt>
                <c:pt idx="2">
                  <c:v>269</c:v>
                </c:pt>
                <c:pt idx="3">
                  <c:v>288</c:v>
                </c:pt>
                <c:pt idx="4">
                  <c:v>275</c:v>
                </c:pt>
                <c:pt idx="5">
                  <c:v>215</c:v>
                </c:pt>
                <c:pt idx="6">
                  <c:v>190</c:v>
                </c:pt>
                <c:pt idx="7">
                  <c:v>247</c:v>
                </c:pt>
                <c:pt idx="8">
                  <c:v>272</c:v>
                </c:pt>
                <c:pt idx="9">
                  <c:v>271</c:v>
                </c:pt>
                <c:pt idx="10">
                  <c:v>263</c:v>
                </c:pt>
                <c:pt idx="11">
                  <c:v>230</c:v>
                </c:pt>
                <c:pt idx="12">
                  <c:v>294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90A-48AE-BD00-6320F5A042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373076927"/>
        <c:axId val="1"/>
      </c:barChart>
      <c:dateAx>
        <c:axId val="373076927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4.137079655518508E-2"/>
              <c:y val="0.3364377769683553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73076927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951624360615954"/>
          <c:y val="0.9165029096724161"/>
          <c:w val="0.27960952154538882"/>
          <c:h val="4.640521061632486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ECC-CANADA WEST
AVERAGE DEAL COUNT PER DAY</a:t>
            </a:r>
          </a:p>
        </c:rich>
      </c:tx>
      <c:layout>
        <c:manualLayout>
          <c:xMode val="edge"/>
          <c:yMode val="edge"/>
          <c:x val="0.32707231122352759"/>
          <c:y val="1.43271278067129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011947713076457"/>
          <c:y val="0.1518675547511574"/>
          <c:w val="0.81912800067485236"/>
          <c:h val="0.5587579844618054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'[2]ECC-CANADA WEST'!$F$4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'[2]ECC-CANADA WEST'!$A$5:$A$18</c:f>
              <c:numCache>
                <c:formatCode>General</c:formatCode>
                <c:ptCount val="14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  <c:pt idx="13">
                  <c:v>36861</c:v>
                </c:pt>
              </c:numCache>
            </c:numRef>
          </c:cat>
          <c:val>
            <c:numRef>
              <c:f>'[2]ECC-CANADA WEST'!$F$5:$F$18</c:f>
              <c:numCache>
                <c:formatCode>General</c:formatCode>
                <c:ptCount val="14"/>
                <c:pt idx="0">
                  <c:v>21</c:v>
                </c:pt>
                <c:pt idx="1">
                  <c:v>71</c:v>
                </c:pt>
                <c:pt idx="2">
                  <c:v>111</c:v>
                </c:pt>
                <c:pt idx="3">
                  <c:v>147</c:v>
                </c:pt>
                <c:pt idx="4">
                  <c:v>152</c:v>
                </c:pt>
                <c:pt idx="5">
                  <c:v>154</c:v>
                </c:pt>
                <c:pt idx="6">
                  <c:v>233</c:v>
                </c:pt>
                <c:pt idx="7">
                  <c:v>265</c:v>
                </c:pt>
                <c:pt idx="8">
                  <c:v>250</c:v>
                </c:pt>
                <c:pt idx="9">
                  <c:v>209</c:v>
                </c:pt>
                <c:pt idx="10">
                  <c:v>271</c:v>
                </c:pt>
                <c:pt idx="11">
                  <c:v>193</c:v>
                </c:pt>
                <c:pt idx="12">
                  <c:v>213</c:v>
                </c:pt>
                <c:pt idx="13">
                  <c:v>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EC-4194-877E-CE1A9C8D5A03}"/>
            </c:ext>
          </c:extLst>
        </c:ser>
        <c:ser>
          <c:idx val="1"/>
          <c:order val="1"/>
          <c:tx>
            <c:strRef>
              <c:f>'[2]ECC-CANADA WEST'!$G$4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363B1" mc:Ignorable="a14" a14:legacySpreadsheetColorIndex="18">
                    <a:gamma/>
                    <a:tint val="61176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'[2]ECC-CANADA WEST'!$A$5:$A$18</c:f>
              <c:numCache>
                <c:formatCode>General</c:formatCode>
                <c:ptCount val="14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  <c:pt idx="13">
                  <c:v>36861</c:v>
                </c:pt>
              </c:numCache>
            </c:numRef>
          </c:cat>
          <c:val>
            <c:numRef>
              <c:f>'[2]ECC-CANADA WEST'!$G$5:$G$18</c:f>
              <c:numCache>
                <c:formatCode>General</c:formatCode>
                <c:ptCount val="14"/>
                <c:pt idx="0">
                  <c:v>114</c:v>
                </c:pt>
                <c:pt idx="1">
                  <c:v>88</c:v>
                </c:pt>
                <c:pt idx="2">
                  <c:v>70</c:v>
                </c:pt>
                <c:pt idx="3">
                  <c:v>76</c:v>
                </c:pt>
                <c:pt idx="4">
                  <c:v>75</c:v>
                </c:pt>
                <c:pt idx="5">
                  <c:v>77</c:v>
                </c:pt>
                <c:pt idx="6">
                  <c:v>95</c:v>
                </c:pt>
                <c:pt idx="7">
                  <c:v>96</c:v>
                </c:pt>
                <c:pt idx="8">
                  <c:v>76</c:v>
                </c:pt>
                <c:pt idx="9">
                  <c:v>71</c:v>
                </c:pt>
                <c:pt idx="10">
                  <c:v>78</c:v>
                </c:pt>
                <c:pt idx="11">
                  <c:v>77</c:v>
                </c:pt>
                <c:pt idx="12">
                  <c:v>87</c:v>
                </c:pt>
                <c:pt idx="13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EC-4194-877E-CE1A9C8D5A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374790895"/>
        <c:axId val="1"/>
      </c:barChart>
      <c:catAx>
        <c:axId val="374790895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9075010632899317E-2"/>
              <c:y val="0.3094659606249999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74790895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8510285535856167"/>
          <c:y val="0.90260905182291651"/>
          <c:w val="0.31404730767922784"/>
          <c:h val="5.730851122685184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CENTRAL
AVERAGE DEAL COUNT PER DAY</a:t>
            </a:r>
          </a:p>
        </c:rich>
      </c:tx>
      <c:layout>
        <c:manualLayout>
          <c:xMode val="edge"/>
          <c:yMode val="edge"/>
          <c:x val="0.32999578608047453"/>
          <c:y val="1.70460230252402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056355014488341"/>
          <c:y val="0.19318826095272237"/>
          <c:w val="0.84794569379808893"/>
          <c:h val="0.5284267137824464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[2]CENTRAL!$N$4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DDD" mc:Ignorable="a14" a14:legacySpreadsheetColorIndex="10">
                    <a:gamma/>
                    <a:tint val="1333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[2]CENTRAL!$A$5:$A$18</c:f>
              <c:numCache>
                <c:formatCode>General</c:formatCode>
                <c:ptCount val="14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  <c:pt idx="13">
                  <c:v>36861</c:v>
                </c:pt>
              </c:numCache>
            </c:numRef>
          </c:cat>
          <c:val>
            <c:numRef>
              <c:f>[2]CENTRAL!$N$5:$N$18</c:f>
              <c:numCache>
                <c:formatCode>General</c:formatCode>
                <c:ptCount val="14"/>
                <c:pt idx="0">
                  <c:v>12</c:v>
                </c:pt>
                <c:pt idx="1">
                  <c:v>71</c:v>
                </c:pt>
                <c:pt idx="2">
                  <c:v>144</c:v>
                </c:pt>
                <c:pt idx="3">
                  <c:v>248</c:v>
                </c:pt>
                <c:pt idx="4">
                  <c:v>269</c:v>
                </c:pt>
                <c:pt idx="5">
                  <c:v>247</c:v>
                </c:pt>
                <c:pt idx="6">
                  <c:v>318</c:v>
                </c:pt>
                <c:pt idx="7">
                  <c:v>438</c:v>
                </c:pt>
                <c:pt idx="8">
                  <c:v>440</c:v>
                </c:pt>
                <c:pt idx="9">
                  <c:v>492</c:v>
                </c:pt>
                <c:pt idx="10">
                  <c:v>567</c:v>
                </c:pt>
                <c:pt idx="11">
                  <c:v>498</c:v>
                </c:pt>
                <c:pt idx="12">
                  <c:v>684</c:v>
                </c:pt>
                <c:pt idx="13">
                  <c:v>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63-40C7-9658-21987050F8A4}"/>
            </c:ext>
          </c:extLst>
        </c:ser>
        <c:ser>
          <c:idx val="1"/>
          <c:order val="1"/>
          <c:tx>
            <c:strRef>
              <c:f>[2]CENTRAL!$O$4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363B1" mc:Ignorable="a14" a14:legacySpreadsheetColorIndex="18">
                    <a:gamma/>
                    <a:tint val="61176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8"/>
              <c:layout>
                <c:manualLayout>
                  <c:xMode val="edge"/>
                  <c:yMode val="edge"/>
                  <c:x val="0.63560057927674007"/>
                  <c:y val="0.4375145909811653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50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763-40C7-9658-21987050F8A4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[2]CENTRAL!$A$5:$A$18</c:f>
              <c:numCache>
                <c:formatCode>General</c:formatCode>
                <c:ptCount val="14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  <c:pt idx="13">
                  <c:v>36861</c:v>
                </c:pt>
              </c:numCache>
            </c:numRef>
          </c:cat>
          <c:val>
            <c:numRef>
              <c:f>[2]CENTRAL!$O$5:$O$18</c:f>
              <c:numCache>
                <c:formatCode>General</c:formatCode>
                <c:ptCount val="14"/>
                <c:pt idx="0">
                  <c:v>127</c:v>
                </c:pt>
                <c:pt idx="1">
                  <c:v>106</c:v>
                </c:pt>
                <c:pt idx="2">
                  <c:v>102</c:v>
                </c:pt>
                <c:pt idx="3">
                  <c:v>111</c:v>
                </c:pt>
                <c:pt idx="4">
                  <c:v>95</c:v>
                </c:pt>
                <c:pt idx="5">
                  <c:v>86</c:v>
                </c:pt>
                <c:pt idx="6">
                  <c:v>81</c:v>
                </c:pt>
                <c:pt idx="7">
                  <c:v>72</c:v>
                </c:pt>
                <c:pt idx="8">
                  <c:v>77</c:v>
                </c:pt>
                <c:pt idx="9">
                  <c:v>62</c:v>
                </c:pt>
                <c:pt idx="10">
                  <c:v>84</c:v>
                </c:pt>
                <c:pt idx="11">
                  <c:v>83</c:v>
                </c:pt>
                <c:pt idx="12">
                  <c:v>71</c:v>
                </c:pt>
                <c:pt idx="13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63-40C7-9658-21987050F8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374792335"/>
        <c:axId val="1"/>
      </c:barChart>
      <c:catAx>
        <c:axId val="374792335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4.1608164331885918E-2"/>
              <c:y val="0.3466024681798842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74792335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8408332888666937"/>
          <c:y val="0.89491620882511091"/>
          <c:w val="0.4175164076061656"/>
          <c:h val="5.682007675080069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EAST
AVERAGE DEAL COUNT PER DAY</a:t>
            </a:r>
          </a:p>
        </c:rich>
      </c:tx>
      <c:layout>
        <c:manualLayout>
          <c:xMode val="edge"/>
          <c:yMode val="edge"/>
          <c:x val="0.32472284768820764"/>
          <c:y val="3.42868144485662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075123513109246"/>
          <c:y val="0.20000641761663671"/>
          <c:w val="0.81324394598020144"/>
          <c:h val="0.528588389415396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[2]EAST!$N$4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4E4" mc:Ignorable="a14" a14:legacySpreadsheetColorIndex="10">
                    <a:gamma/>
                    <a:tint val="1058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[2]EAST!$A$5:$A$18</c:f>
              <c:numCache>
                <c:formatCode>General</c:formatCode>
                <c:ptCount val="14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  <c:pt idx="13">
                  <c:v>36861</c:v>
                </c:pt>
              </c:numCache>
            </c:numRef>
          </c:cat>
          <c:val>
            <c:numRef>
              <c:f>[2]EAST!$N$5:$N$18</c:f>
              <c:numCache>
                <c:formatCode>General</c:formatCode>
                <c:ptCount val="14"/>
                <c:pt idx="0">
                  <c:v>11</c:v>
                </c:pt>
                <c:pt idx="1">
                  <c:v>52</c:v>
                </c:pt>
                <c:pt idx="2">
                  <c:v>75</c:v>
                </c:pt>
                <c:pt idx="3">
                  <c:v>111</c:v>
                </c:pt>
                <c:pt idx="4">
                  <c:v>223</c:v>
                </c:pt>
                <c:pt idx="5">
                  <c:v>255</c:v>
                </c:pt>
                <c:pt idx="6">
                  <c:v>282</c:v>
                </c:pt>
                <c:pt idx="7">
                  <c:v>374</c:v>
                </c:pt>
                <c:pt idx="8">
                  <c:v>359</c:v>
                </c:pt>
                <c:pt idx="9">
                  <c:v>402</c:v>
                </c:pt>
                <c:pt idx="10">
                  <c:v>529</c:v>
                </c:pt>
                <c:pt idx="11">
                  <c:v>593</c:v>
                </c:pt>
                <c:pt idx="12">
                  <c:v>939</c:v>
                </c:pt>
                <c:pt idx="13">
                  <c:v>1273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2B-4C94-8D38-D8294763AFBF}"/>
            </c:ext>
          </c:extLst>
        </c:ser>
        <c:ser>
          <c:idx val="1"/>
          <c:order val="1"/>
          <c:tx>
            <c:strRef>
              <c:f>[2]EAST!$O$4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7777BB" mc:Ignorable="a14" a14:legacySpreadsheetColorIndex="18">
                    <a:gamma/>
                    <a:tint val="5333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[2]EAST!$A$5:$A$18</c:f>
              <c:numCache>
                <c:formatCode>General</c:formatCode>
                <c:ptCount val="14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  <c:pt idx="13">
                  <c:v>36861</c:v>
                </c:pt>
              </c:numCache>
            </c:numRef>
          </c:cat>
          <c:val>
            <c:numRef>
              <c:f>[2]EAST!$O$5:$O$18</c:f>
              <c:numCache>
                <c:formatCode>General</c:formatCode>
                <c:ptCount val="14"/>
                <c:pt idx="0">
                  <c:v>179</c:v>
                </c:pt>
                <c:pt idx="1">
                  <c:v>144</c:v>
                </c:pt>
                <c:pt idx="2">
                  <c:v>196</c:v>
                </c:pt>
                <c:pt idx="3">
                  <c:v>173</c:v>
                </c:pt>
                <c:pt idx="4">
                  <c:v>160</c:v>
                </c:pt>
                <c:pt idx="5">
                  <c:v>160</c:v>
                </c:pt>
                <c:pt idx="6">
                  <c:v>138</c:v>
                </c:pt>
                <c:pt idx="7">
                  <c:v>133</c:v>
                </c:pt>
                <c:pt idx="8">
                  <c:v>138</c:v>
                </c:pt>
                <c:pt idx="9">
                  <c:v>116</c:v>
                </c:pt>
                <c:pt idx="10">
                  <c:v>132</c:v>
                </c:pt>
                <c:pt idx="11">
                  <c:v>135</c:v>
                </c:pt>
                <c:pt idx="12">
                  <c:v>108</c:v>
                </c:pt>
                <c:pt idx="13">
                  <c:v>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2B-4C94-8D38-D8294763AF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371274319"/>
        <c:axId val="1"/>
      </c:barChart>
      <c:catAx>
        <c:axId val="371274319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4.0231149271105375E-2"/>
              <c:y val="0.3428681444856628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71274319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1897554064947831"/>
          <c:y val="0.89717164473748456"/>
          <c:w val="0.29885996601392562"/>
          <c:h val="5.714469074761048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FINANCIAL DESK
AVERAGE DEAL COUNT PER DAY</a:t>
            </a:r>
          </a:p>
        </c:rich>
      </c:tx>
      <c:layout>
        <c:manualLayout>
          <c:xMode val="edge"/>
          <c:yMode val="edge"/>
          <c:x val="0.31708290749471685"/>
          <c:y val="1.436825793642209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199831443218982"/>
          <c:y val="0.15230353412607422"/>
          <c:w val="0.83933710807425044"/>
          <c:h val="0.609214136504296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'[2]NG-PRICE'!$F$4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6069360017831805"/>
                  <c:y val="0.7212865484083892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D5C-45EE-93FF-C5CA8B448A7D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'[2]NG-PRICE'!$A$5:$A$18</c:f>
              <c:numCache>
                <c:formatCode>General</c:formatCode>
                <c:ptCount val="14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  <c:pt idx="13">
                  <c:v>36861</c:v>
                </c:pt>
              </c:numCache>
            </c:numRef>
          </c:cat>
          <c:val>
            <c:numRef>
              <c:f>'[2]NG-PRICE'!$F$5:$F$18</c:f>
              <c:numCache>
                <c:formatCode>General</c:formatCode>
                <c:ptCount val="14"/>
                <c:pt idx="0">
                  <c:v>0</c:v>
                </c:pt>
                <c:pt idx="1">
                  <c:v>12</c:v>
                </c:pt>
                <c:pt idx="2">
                  <c:v>100</c:v>
                </c:pt>
                <c:pt idx="3">
                  <c:v>129</c:v>
                </c:pt>
                <c:pt idx="4">
                  <c:v>165</c:v>
                </c:pt>
                <c:pt idx="5">
                  <c:v>182</c:v>
                </c:pt>
                <c:pt idx="6">
                  <c:v>358</c:v>
                </c:pt>
                <c:pt idx="7">
                  <c:v>486</c:v>
                </c:pt>
                <c:pt idx="8">
                  <c:v>399</c:v>
                </c:pt>
                <c:pt idx="9">
                  <c:v>407</c:v>
                </c:pt>
                <c:pt idx="10">
                  <c:v>481</c:v>
                </c:pt>
                <c:pt idx="11">
                  <c:v>494</c:v>
                </c:pt>
                <c:pt idx="12">
                  <c:v>714</c:v>
                </c:pt>
                <c:pt idx="13">
                  <c:v>1141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5C-45EE-93FF-C5CA8B448A7D}"/>
            </c:ext>
          </c:extLst>
        </c:ser>
        <c:ser>
          <c:idx val="1"/>
          <c:order val="1"/>
          <c:tx>
            <c:strRef>
              <c:f>'[2]NG-PRICE'!$G$4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363B1" mc:Ignorable="a14" a14:legacySpreadsheetColorIndex="18">
                    <a:gamma/>
                    <a:tint val="61176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549545430290924"/>
                  <c:y val="0.7212865484083892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50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D5C-45EE-93FF-C5CA8B448A7D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'[2]NG-PRICE'!$A$5:$A$18</c:f>
              <c:numCache>
                <c:formatCode>General</c:formatCode>
                <c:ptCount val="14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  <c:pt idx="13">
                  <c:v>36861</c:v>
                </c:pt>
              </c:numCache>
            </c:numRef>
          </c:cat>
          <c:val>
            <c:numRef>
              <c:f>'[2]NG-PRICE'!$G$5:$G$18</c:f>
              <c:numCache>
                <c:formatCode>General</c:formatCode>
                <c:ptCount val="14"/>
                <c:pt idx="0">
                  <c:v>1</c:v>
                </c:pt>
                <c:pt idx="1">
                  <c:v>43</c:v>
                </c:pt>
                <c:pt idx="2">
                  <c:v>44</c:v>
                </c:pt>
                <c:pt idx="3">
                  <c:v>38</c:v>
                </c:pt>
                <c:pt idx="4">
                  <c:v>41</c:v>
                </c:pt>
                <c:pt idx="5">
                  <c:v>44</c:v>
                </c:pt>
                <c:pt idx="6">
                  <c:v>84</c:v>
                </c:pt>
                <c:pt idx="7">
                  <c:v>67</c:v>
                </c:pt>
                <c:pt idx="8">
                  <c:v>75</c:v>
                </c:pt>
                <c:pt idx="9">
                  <c:v>61</c:v>
                </c:pt>
                <c:pt idx="10">
                  <c:v>65</c:v>
                </c:pt>
                <c:pt idx="11">
                  <c:v>70</c:v>
                </c:pt>
                <c:pt idx="12">
                  <c:v>79</c:v>
                </c:pt>
                <c:pt idx="13">
                  <c:v>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D5C-45EE-93FF-C5CA8B448A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371279119"/>
        <c:axId val="1"/>
      </c:barChart>
      <c:catAx>
        <c:axId val="371279119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4.1608164331885918E-2"/>
              <c:y val="0.336217235712277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71279119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5912457193805151"/>
          <c:y val="0.93106311428015176"/>
          <c:w val="0.25825757171515401"/>
          <c:h val="6.0346683332972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WEST
AVERAGE DEAL COUNT PER DAY</a:t>
            </a:r>
          </a:p>
        </c:rich>
      </c:tx>
      <c:layout>
        <c:manualLayout>
          <c:xMode val="edge"/>
          <c:yMode val="edge"/>
          <c:x val="0.32421747266921641"/>
          <c:y val="1.420501918770017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527732361572138"/>
          <c:y val="0.16193721873978198"/>
          <c:w val="0.86313896057271389"/>
          <c:h val="0.5682007675080069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[2]WEST!$F$4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4E4" mc:Ignorable="a14" a14:legacySpreadsheetColorIndex="10">
                    <a:gamma/>
                    <a:tint val="1058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[2]WEST!$A$5:$A$18</c:f>
              <c:numCache>
                <c:formatCode>General</c:formatCode>
                <c:ptCount val="14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  <c:pt idx="13">
                  <c:v>36861</c:v>
                </c:pt>
              </c:numCache>
            </c:numRef>
          </c:cat>
          <c:val>
            <c:numRef>
              <c:f>[2]WEST!$F$5:$F$18</c:f>
              <c:numCache>
                <c:formatCode>General</c:formatCode>
                <c:ptCount val="14"/>
                <c:pt idx="0">
                  <c:v>4</c:v>
                </c:pt>
                <c:pt idx="1">
                  <c:v>9</c:v>
                </c:pt>
                <c:pt idx="2">
                  <c:v>52</c:v>
                </c:pt>
                <c:pt idx="3">
                  <c:v>123</c:v>
                </c:pt>
                <c:pt idx="4">
                  <c:v>192</c:v>
                </c:pt>
                <c:pt idx="5">
                  <c:v>189</c:v>
                </c:pt>
                <c:pt idx="6">
                  <c:v>321</c:v>
                </c:pt>
                <c:pt idx="7">
                  <c:v>310</c:v>
                </c:pt>
                <c:pt idx="8">
                  <c:v>327</c:v>
                </c:pt>
                <c:pt idx="9">
                  <c:v>355</c:v>
                </c:pt>
                <c:pt idx="10">
                  <c:v>388</c:v>
                </c:pt>
                <c:pt idx="11">
                  <c:v>328</c:v>
                </c:pt>
                <c:pt idx="12">
                  <c:v>510</c:v>
                </c:pt>
                <c:pt idx="13">
                  <c:v>564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4A-42DF-A2A8-986D87EA5D8E}"/>
            </c:ext>
          </c:extLst>
        </c:ser>
        <c:ser>
          <c:idx val="1"/>
          <c:order val="1"/>
          <c:tx>
            <c:strRef>
              <c:f>[2]WEST!$G$4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555AA" mc:Ignorable="a14" a14:legacySpreadsheetColorIndex="18">
                    <a:gamma/>
                    <a:tint val="6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[2]WEST!$A$5:$A$18</c:f>
              <c:numCache>
                <c:formatCode>General</c:formatCode>
                <c:ptCount val="14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  <c:pt idx="13">
                  <c:v>36861</c:v>
                </c:pt>
              </c:numCache>
            </c:numRef>
          </c:cat>
          <c:val>
            <c:numRef>
              <c:f>[2]WEST!$G$5:$G$18</c:f>
              <c:numCache>
                <c:formatCode>General</c:formatCode>
                <c:ptCount val="14"/>
                <c:pt idx="0">
                  <c:v>72</c:v>
                </c:pt>
                <c:pt idx="1">
                  <c:v>72</c:v>
                </c:pt>
                <c:pt idx="2">
                  <c:v>87</c:v>
                </c:pt>
                <c:pt idx="3">
                  <c:v>89</c:v>
                </c:pt>
                <c:pt idx="4">
                  <c:v>78</c:v>
                </c:pt>
                <c:pt idx="5">
                  <c:v>92</c:v>
                </c:pt>
                <c:pt idx="6">
                  <c:v>98</c:v>
                </c:pt>
                <c:pt idx="7">
                  <c:v>83</c:v>
                </c:pt>
                <c:pt idx="8">
                  <c:v>97</c:v>
                </c:pt>
                <c:pt idx="9">
                  <c:v>114</c:v>
                </c:pt>
                <c:pt idx="10">
                  <c:v>97</c:v>
                </c:pt>
                <c:pt idx="11">
                  <c:v>72</c:v>
                </c:pt>
                <c:pt idx="12">
                  <c:v>85</c:v>
                </c:pt>
                <c:pt idx="13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4A-42DF-A2A8-986D87EA5D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371277679"/>
        <c:axId val="1"/>
      </c:barChart>
      <c:catAx>
        <c:axId val="371277679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4583197084716417E-2"/>
              <c:y val="0.3267154413171040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71277679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8473806756747009"/>
          <c:y val="0.89491620882511091"/>
          <c:w val="0.32133553957882333"/>
          <c:h val="5.966108058834072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chart" Target="../charts/chart2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6" Type="http://schemas.openxmlformats.org/officeDocument/2006/relationships/chart" Target="../charts/chart26.xml"/><Relationship Id="rId5" Type="http://schemas.openxmlformats.org/officeDocument/2006/relationships/chart" Target="../charts/chart25.xml"/><Relationship Id="rId4" Type="http://schemas.openxmlformats.org/officeDocument/2006/relationships/chart" Target="../charts/chart24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Relationship Id="rId6" Type="http://schemas.openxmlformats.org/officeDocument/2006/relationships/chart" Target="../charts/chart32.xml"/><Relationship Id="rId5" Type="http://schemas.openxmlformats.org/officeDocument/2006/relationships/chart" Target="../charts/chart31.xml"/><Relationship Id="rId4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38100</xdr:rowOff>
    </xdr:from>
    <xdr:to>
      <xdr:col>10</xdr:col>
      <xdr:colOff>485775</xdr:colOff>
      <xdr:row>33</xdr:row>
      <xdr:rowOff>104775</xdr:rowOff>
    </xdr:to>
    <xdr:graphicFrame macro="">
      <xdr:nvGraphicFramePr>
        <xdr:cNvPr id="18433" name="Chart 1">
          <a:extLst>
            <a:ext uri="{FF2B5EF4-FFF2-40B4-BE49-F238E27FC236}">
              <a16:creationId xmlns:a16="http://schemas.microsoft.com/office/drawing/2014/main" id="{38B7D13B-2773-1358-7EAA-6E54E7A9A6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28575</xdr:colOff>
      <xdr:row>8</xdr:row>
      <xdr:rowOff>47625</xdr:rowOff>
    </xdr:from>
    <xdr:to>
      <xdr:col>21</xdr:col>
      <xdr:colOff>571500</xdr:colOff>
      <xdr:row>33</xdr:row>
      <xdr:rowOff>114300</xdr:rowOff>
    </xdr:to>
    <xdr:graphicFrame macro="">
      <xdr:nvGraphicFramePr>
        <xdr:cNvPr id="18434" name="Chart 2">
          <a:extLst>
            <a:ext uri="{FF2B5EF4-FFF2-40B4-BE49-F238E27FC236}">
              <a16:creationId xmlns:a16="http://schemas.microsoft.com/office/drawing/2014/main" id="{B590A6F6-B33F-1501-8657-BBDA7DD2D1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</xdr:colOff>
      <xdr:row>35</xdr:row>
      <xdr:rowOff>66675</xdr:rowOff>
    </xdr:from>
    <xdr:to>
      <xdr:col>10</xdr:col>
      <xdr:colOff>504825</xdr:colOff>
      <xdr:row>60</xdr:row>
      <xdr:rowOff>114300</xdr:rowOff>
    </xdr:to>
    <xdr:graphicFrame macro="">
      <xdr:nvGraphicFramePr>
        <xdr:cNvPr id="18435" name="Chart 3">
          <a:extLst>
            <a:ext uri="{FF2B5EF4-FFF2-40B4-BE49-F238E27FC236}">
              <a16:creationId xmlns:a16="http://schemas.microsoft.com/office/drawing/2014/main" id="{873EA9AF-AF0C-241E-FCAE-B97F48D722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35</xdr:row>
      <xdr:rowOff>66675</xdr:rowOff>
    </xdr:from>
    <xdr:to>
      <xdr:col>21</xdr:col>
      <xdr:colOff>581025</xdr:colOff>
      <xdr:row>60</xdr:row>
      <xdr:rowOff>123825</xdr:rowOff>
    </xdr:to>
    <xdr:graphicFrame macro="">
      <xdr:nvGraphicFramePr>
        <xdr:cNvPr id="18436" name="Chart 4">
          <a:extLst>
            <a:ext uri="{FF2B5EF4-FFF2-40B4-BE49-F238E27FC236}">
              <a16:creationId xmlns:a16="http://schemas.microsoft.com/office/drawing/2014/main" id="{FD7E23CC-B069-27CE-2571-0F03FB73AA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38100</xdr:rowOff>
    </xdr:from>
    <xdr:to>
      <xdr:col>10</xdr:col>
      <xdr:colOff>523875</xdr:colOff>
      <xdr:row>28</xdr:row>
      <xdr:rowOff>123825</xdr:rowOff>
    </xdr:to>
    <xdr:graphicFrame macro="">
      <xdr:nvGraphicFramePr>
        <xdr:cNvPr id="23553" name="Chart 1">
          <a:extLst>
            <a:ext uri="{FF2B5EF4-FFF2-40B4-BE49-F238E27FC236}">
              <a16:creationId xmlns:a16="http://schemas.microsoft.com/office/drawing/2014/main" id="{4C2F7751-C19C-B98C-3D15-457281F9F4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38100</xdr:colOff>
      <xdr:row>8</xdr:row>
      <xdr:rowOff>28575</xdr:rowOff>
    </xdr:from>
    <xdr:to>
      <xdr:col>21</xdr:col>
      <xdr:colOff>581025</xdr:colOff>
      <xdr:row>28</xdr:row>
      <xdr:rowOff>142875</xdr:rowOff>
    </xdr:to>
    <xdr:graphicFrame macro="">
      <xdr:nvGraphicFramePr>
        <xdr:cNvPr id="23554" name="Chart 2">
          <a:extLst>
            <a:ext uri="{FF2B5EF4-FFF2-40B4-BE49-F238E27FC236}">
              <a16:creationId xmlns:a16="http://schemas.microsoft.com/office/drawing/2014/main" id="{D20347B7-1D56-8F3D-B981-5E60F653FF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</xdr:colOff>
      <xdr:row>30</xdr:row>
      <xdr:rowOff>38100</xdr:rowOff>
    </xdr:from>
    <xdr:to>
      <xdr:col>10</xdr:col>
      <xdr:colOff>561975</xdr:colOff>
      <xdr:row>50</xdr:row>
      <xdr:rowOff>133350</xdr:rowOff>
    </xdr:to>
    <xdr:graphicFrame macro="">
      <xdr:nvGraphicFramePr>
        <xdr:cNvPr id="23555" name="Chart 3">
          <a:extLst>
            <a:ext uri="{FF2B5EF4-FFF2-40B4-BE49-F238E27FC236}">
              <a16:creationId xmlns:a16="http://schemas.microsoft.com/office/drawing/2014/main" id="{895AAD3B-3795-ED1D-7B7F-BF064E0B6C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38100</xdr:colOff>
      <xdr:row>52</xdr:row>
      <xdr:rowOff>28575</xdr:rowOff>
    </xdr:from>
    <xdr:to>
      <xdr:col>21</xdr:col>
      <xdr:colOff>581025</xdr:colOff>
      <xdr:row>72</xdr:row>
      <xdr:rowOff>104775</xdr:rowOff>
    </xdr:to>
    <xdr:graphicFrame macro="">
      <xdr:nvGraphicFramePr>
        <xdr:cNvPr id="23556" name="Chart 4">
          <a:extLst>
            <a:ext uri="{FF2B5EF4-FFF2-40B4-BE49-F238E27FC236}">
              <a16:creationId xmlns:a16="http://schemas.microsoft.com/office/drawing/2014/main" id="{96DD3681-9E04-B928-5BFD-6C588AB97B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38100</xdr:colOff>
      <xdr:row>30</xdr:row>
      <xdr:rowOff>47625</xdr:rowOff>
    </xdr:from>
    <xdr:to>
      <xdr:col>21</xdr:col>
      <xdr:colOff>552450</xdr:colOff>
      <xdr:row>51</xdr:row>
      <xdr:rowOff>0</xdr:rowOff>
    </xdr:to>
    <xdr:graphicFrame macro="">
      <xdr:nvGraphicFramePr>
        <xdr:cNvPr id="23557" name="Chart 5">
          <a:extLst>
            <a:ext uri="{FF2B5EF4-FFF2-40B4-BE49-F238E27FC236}">
              <a16:creationId xmlns:a16="http://schemas.microsoft.com/office/drawing/2014/main" id="{2FA25AE6-915A-5C52-2282-13C39ED58A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9525</xdr:colOff>
      <xdr:row>52</xdr:row>
      <xdr:rowOff>28575</xdr:rowOff>
    </xdr:from>
    <xdr:to>
      <xdr:col>10</xdr:col>
      <xdr:colOff>533400</xdr:colOff>
      <xdr:row>72</xdr:row>
      <xdr:rowOff>123825</xdr:rowOff>
    </xdr:to>
    <xdr:graphicFrame macro="">
      <xdr:nvGraphicFramePr>
        <xdr:cNvPr id="23558" name="Chart 6">
          <a:extLst>
            <a:ext uri="{FF2B5EF4-FFF2-40B4-BE49-F238E27FC236}">
              <a16:creationId xmlns:a16="http://schemas.microsoft.com/office/drawing/2014/main" id="{043C18A4-6A6A-6CC4-92EA-2512D0CE93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38100</xdr:colOff>
      <xdr:row>30</xdr:row>
      <xdr:rowOff>38100</xdr:rowOff>
    </xdr:from>
    <xdr:to>
      <xdr:col>21</xdr:col>
      <xdr:colOff>552450</xdr:colOff>
      <xdr:row>50</xdr:row>
      <xdr:rowOff>123825</xdr:rowOff>
    </xdr:to>
    <xdr:graphicFrame macro="">
      <xdr:nvGraphicFramePr>
        <xdr:cNvPr id="28673" name="Chart 1">
          <a:extLst>
            <a:ext uri="{FF2B5EF4-FFF2-40B4-BE49-F238E27FC236}">
              <a16:creationId xmlns:a16="http://schemas.microsoft.com/office/drawing/2014/main" id="{7AF1C480-AC33-9A55-B1FE-98A73DC640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47625</xdr:colOff>
      <xdr:row>52</xdr:row>
      <xdr:rowOff>38100</xdr:rowOff>
    </xdr:from>
    <xdr:to>
      <xdr:col>10</xdr:col>
      <xdr:colOff>523875</xdr:colOff>
      <xdr:row>72</xdr:row>
      <xdr:rowOff>142875</xdr:rowOff>
    </xdr:to>
    <xdr:graphicFrame macro="">
      <xdr:nvGraphicFramePr>
        <xdr:cNvPr id="28674" name="Chart 2">
          <a:extLst>
            <a:ext uri="{FF2B5EF4-FFF2-40B4-BE49-F238E27FC236}">
              <a16:creationId xmlns:a16="http://schemas.microsoft.com/office/drawing/2014/main" id="{80E2FDAA-02AC-C236-C5C3-0A4022372B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47625</xdr:colOff>
      <xdr:row>8</xdr:row>
      <xdr:rowOff>104775</xdr:rowOff>
    </xdr:from>
    <xdr:to>
      <xdr:col>21</xdr:col>
      <xdr:colOff>561975</xdr:colOff>
      <xdr:row>28</xdr:row>
      <xdr:rowOff>123825</xdr:rowOff>
    </xdr:to>
    <xdr:graphicFrame macro="">
      <xdr:nvGraphicFramePr>
        <xdr:cNvPr id="28675" name="Chart 3">
          <a:extLst>
            <a:ext uri="{FF2B5EF4-FFF2-40B4-BE49-F238E27FC236}">
              <a16:creationId xmlns:a16="http://schemas.microsoft.com/office/drawing/2014/main" id="{58F19616-02E4-90FD-A254-FDD292D0D0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28575</xdr:colOff>
      <xdr:row>52</xdr:row>
      <xdr:rowOff>38100</xdr:rowOff>
    </xdr:from>
    <xdr:to>
      <xdr:col>21</xdr:col>
      <xdr:colOff>542925</xdr:colOff>
      <xdr:row>72</xdr:row>
      <xdr:rowOff>142875</xdr:rowOff>
    </xdr:to>
    <xdr:graphicFrame macro="">
      <xdr:nvGraphicFramePr>
        <xdr:cNvPr id="28676" name="Chart 4">
          <a:extLst>
            <a:ext uri="{FF2B5EF4-FFF2-40B4-BE49-F238E27FC236}">
              <a16:creationId xmlns:a16="http://schemas.microsoft.com/office/drawing/2014/main" id="{E52B6107-9F7E-69A3-4F86-C7D5963C39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47625</xdr:colOff>
      <xdr:row>8</xdr:row>
      <xdr:rowOff>66675</xdr:rowOff>
    </xdr:from>
    <xdr:to>
      <xdr:col>10</xdr:col>
      <xdr:colOff>533400</xdr:colOff>
      <xdr:row>28</xdr:row>
      <xdr:rowOff>142875</xdr:rowOff>
    </xdr:to>
    <xdr:graphicFrame macro="">
      <xdr:nvGraphicFramePr>
        <xdr:cNvPr id="28677" name="Chart 5">
          <a:extLst>
            <a:ext uri="{FF2B5EF4-FFF2-40B4-BE49-F238E27FC236}">
              <a16:creationId xmlns:a16="http://schemas.microsoft.com/office/drawing/2014/main" id="{1ECDE28C-D1C0-EE95-E5E3-3AA990D3F0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38100</xdr:colOff>
      <xdr:row>30</xdr:row>
      <xdr:rowOff>38100</xdr:rowOff>
    </xdr:from>
    <xdr:to>
      <xdr:col>10</xdr:col>
      <xdr:colOff>523875</xdr:colOff>
      <xdr:row>50</xdr:row>
      <xdr:rowOff>142875</xdr:rowOff>
    </xdr:to>
    <xdr:graphicFrame macro="">
      <xdr:nvGraphicFramePr>
        <xdr:cNvPr id="28678" name="Chart 6">
          <a:extLst>
            <a:ext uri="{FF2B5EF4-FFF2-40B4-BE49-F238E27FC236}">
              <a16:creationId xmlns:a16="http://schemas.microsoft.com/office/drawing/2014/main" id="{25EA1BC8-734A-A3C7-F058-1FBEF0FF6A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38100</xdr:rowOff>
    </xdr:from>
    <xdr:to>
      <xdr:col>10</xdr:col>
      <xdr:colOff>485775</xdr:colOff>
      <xdr:row>33</xdr:row>
      <xdr:rowOff>104775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AABC6ACC-5457-6912-F2D5-0616BC1D86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28575</xdr:colOff>
      <xdr:row>8</xdr:row>
      <xdr:rowOff>47625</xdr:rowOff>
    </xdr:from>
    <xdr:to>
      <xdr:col>21</xdr:col>
      <xdr:colOff>571500</xdr:colOff>
      <xdr:row>33</xdr:row>
      <xdr:rowOff>114300</xdr:rowOff>
    </xdr:to>
    <xdr:graphicFrame macro="">
      <xdr:nvGraphicFramePr>
        <xdr:cNvPr id="1026" name="Chart 2">
          <a:extLst>
            <a:ext uri="{FF2B5EF4-FFF2-40B4-BE49-F238E27FC236}">
              <a16:creationId xmlns:a16="http://schemas.microsoft.com/office/drawing/2014/main" id="{3E584E3C-8A96-02B8-FB91-9C97661C2C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</xdr:colOff>
      <xdr:row>35</xdr:row>
      <xdr:rowOff>66675</xdr:rowOff>
    </xdr:from>
    <xdr:to>
      <xdr:col>10</xdr:col>
      <xdr:colOff>504825</xdr:colOff>
      <xdr:row>60</xdr:row>
      <xdr:rowOff>114300</xdr:rowOff>
    </xdr:to>
    <xdr:graphicFrame macro="">
      <xdr:nvGraphicFramePr>
        <xdr:cNvPr id="1027" name="Chart 3">
          <a:extLst>
            <a:ext uri="{FF2B5EF4-FFF2-40B4-BE49-F238E27FC236}">
              <a16:creationId xmlns:a16="http://schemas.microsoft.com/office/drawing/2014/main" id="{9E8837F4-E634-11B5-FD53-E04552A952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35</xdr:row>
      <xdr:rowOff>66675</xdr:rowOff>
    </xdr:from>
    <xdr:to>
      <xdr:col>21</xdr:col>
      <xdr:colOff>581025</xdr:colOff>
      <xdr:row>60</xdr:row>
      <xdr:rowOff>123825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1FEEB7B4-33A3-96BD-96B8-C042DD7E11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38100</xdr:rowOff>
    </xdr:from>
    <xdr:to>
      <xdr:col>10</xdr:col>
      <xdr:colOff>523875</xdr:colOff>
      <xdr:row>28</xdr:row>
      <xdr:rowOff>123825</xdr:rowOff>
    </xdr:to>
    <xdr:graphicFrame macro="">
      <xdr:nvGraphicFramePr>
        <xdr:cNvPr id="6145" name="Chart 1">
          <a:extLst>
            <a:ext uri="{FF2B5EF4-FFF2-40B4-BE49-F238E27FC236}">
              <a16:creationId xmlns:a16="http://schemas.microsoft.com/office/drawing/2014/main" id="{0B1D7669-D2E3-86C0-D6CA-260255BBAA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38100</xdr:colOff>
      <xdr:row>8</xdr:row>
      <xdr:rowOff>28575</xdr:rowOff>
    </xdr:from>
    <xdr:to>
      <xdr:col>21</xdr:col>
      <xdr:colOff>581025</xdr:colOff>
      <xdr:row>28</xdr:row>
      <xdr:rowOff>142875</xdr:rowOff>
    </xdr:to>
    <xdr:graphicFrame macro="">
      <xdr:nvGraphicFramePr>
        <xdr:cNvPr id="6146" name="Chart 2">
          <a:extLst>
            <a:ext uri="{FF2B5EF4-FFF2-40B4-BE49-F238E27FC236}">
              <a16:creationId xmlns:a16="http://schemas.microsoft.com/office/drawing/2014/main" id="{21DBE87C-4E53-F6CB-5571-7C4D810602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</xdr:colOff>
      <xdr:row>30</xdr:row>
      <xdr:rowOff>38100</xdr:rowOff>
    </xdr:from>
    <xdr:to>
      <xdr:col>10</xdr:col>
      <xdr:colOff>561975</xdr:colOff>
      <xdr:row>50</xdr:row>
      <xdr:rowOff>133350</xdr:rowOff>
    </xdr:to>
    <xdr:graphicFrame macro="">
      <xdr:nvGraphicFramePr>
        <xdr:cNvPr id="6147" name="Chart 3">
          <a:extLst>
            <a:ext uri="{FF2B5EF4-FFF2-40B4-BE49-F238E27FC236}">
              <a16:creationId xmlns:a16="http://schemas.microsoft.com/office/drawing/2014/main" id="{D495DA0F-288F-1A90-7815-0B1AD23054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38100</xdr:colOff>
      <xdr:row>52</xdr:row>
      <xdr:rowOff>28575</xdr:rowOff>
    </xdr:from>
    <xdr:to>
      <xdr:col>21</xdr:col>
      <xdr:colOff>581025</xdr:colOff>
      <xdr:row>72</xdr:row>
      <xdr:rowOff>104775</xdr:rowOff>
    </xdr:to>
    <xdr:graphicFrame macro="">
      <xdr:nvGraphicFramePr>
        <xdr:cNvPr id="6148" name="Chart 4">
          <a:extLst>
            <a:ext uri="{FF2B5EF4-FFF2-40B4-BE49-F238E27FC236}">
              <a16:creationId xmlns:a16="http://schemas.microsoft.com/office/drawing/2014/main" id="{F0F9446D-C904-9CF5-29CD-B153EF9E85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38100</xdr:colOff>
      <xdr:row>30</xdr:row>
      <xdr:rowOff>47625</xdr:rowOff>
    </xdr:from>
    <xdr:to>
      <xdr:col>21</xdr:col>
      <xdr:colOff>552450</xdr:colOff>
      <xdr:row>51</xdr:row>
      <xdr:rowOff>0</xdr:rowOff>
    </xdr:to>
    <xdr:graphicFrame macro="">
      <xdr:nvGraphicFramePr>
        <xdr:cNvPr id="6149" name="Chart 5">
          <a:extLst>
            <a:ext uri="{FF2B5EF4-FFF2-40B4-BE49-F238E27FC236}">
              <a16:creationId xmlns:a16="http://schemas.microsoft.com/office/drawing/2014/main" id="{E20BBD15-7919-BDF1-9F23-6EB51E6DC1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9525</xdr:colOff>
      <xdr:row>52</xdr:row>
      <xdr:rowOff>28575</xdr:rowOff>
    </xdr:from>
    <xdr:to>
      <xdr:col>10</xdr:col>
      <xdr:colOff>533400</xdr:colOff>
      <xdr:row>72</xdr:row>
      <xdr:rowOff>123825</xdr:rowOff>
    </xdr:to>
    <xdr:graphicFrame macro="">
      <xdr:nvGraphicFramePr>
        <xdr:cNvPr id="6150" name="Chart 6">
          <a:extLst>
            <a:ext uri="{FF2B5EF4-FFF2-40B4-BE49-F238E27FC236}">
              <a16:creationId xmlns:a16="http://schemas.microsoft.com/office/drawing/2014/main" id="{7F3C6879-358E-D62F-7986-660C727599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38100</xdr:colOff>
      <xdr:row>30</xdr:row>
      <xdr:rowOff>38100</xdr:rowOff>
    </xdr:from>
    <xdr:to>
      <xdr:col>21</xdr:col>
      <xdr:colOff>552450</xdr:colOff>
      <xdr:row>50</xdr:row>
      <xdr:rowOff>123825</xdr:rowOff>
    </xdr:to>
    <xdr:graphicFrame macro="">
      <xdr:nvGraphicFramePr>
        <xdr:cNvPr id="11265" name="Chart 1">
          <a:extLst>
            <a:ext uri="{FF2B5EF4-FFF2-40B4-BE49-F238E27FC236}">
              <a16:creationId xmlns:a16="http://schemas.microsoft.com/office/drawing/2014/main" id="{C5D09EC2-2F4F-E44B-5B45-F751BA5281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47625</xdr:colOff>
      <xdr:row>52</xdr:row>
      <xdr:rowOff>38100</xdr:rowOff>
    </xdr:from>
    <xdr:to>
      <xdr:col>10</xdr:col>
      <xdr:colOff>523875</xdr:colOff>
      <xdr:row>72</xdr:row>
      <xdr:rowOff>142875</xdr:rowOff>
    </xdr:to>
    <xdr:graphicFrame macro="">
      <xdr:nvGraphicFramePr>
        <xdr:cNvPr id="11266" name="Chart 2">
          <a:extLst>
            <a:ext uri="{FF2B5EF4-FFF2-40B4-BE49-F238E27FC236}">
              <a16:creationId xmlns:a16="http://schemas.microsoft.com/office/drawing/2014/main" id="{F8683461-2818-9D2F-26CC-800A11D056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47625</xdr:colOff>
      <xdr:row>8</xdr:row>
      <xdr:rowOff>104775</xdr:rowOff>
    </xdr:from>
    <xdr:to>
      <xdr:col>21</xdr:col>
      <xdr:colOff>561975</xdr:colOff>
      <xdr:row>28</xdr:row>
      <xdr:rowOff>123825</xdr:rowOff>
    </xdr:to>
    <xdr:graphicFrame macro="">
      <xdr:nvGraphicFramePr>
        <xdr:cNvPr id="11267" name="Chart 3">
          <a:extLst>
            <a:ext uri="{FF2B5EF4-FFF2-40B4-BE49-F238E27FC236}">
              <a16:creationId xmlns:a16="http://schemas.microsoft.com/office/drawing/2014/main" id="{D3F008D4-53BD-577D-BD1C-AB01D52164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28575</xdr:colOff>
      <xdr:row>52</xdr:row>
      <xdr:rowOff>38100</xdr:rowOff>
    </xdr:from>
    <xdr:to>
      <xdr:col>21</xdr:col>
      <xdr:colOff>542925</xdr:colOff>
      <xdr:row>72</xdr:row>
      <xdr:rowOff>142875</xdr:rowOff>
    </xdr:to>
    <xdr:graphicFrame macro="">
      <xdr:nvGraphicFramePr>
        <xdr:cNvPr id="11268" name="Chart 4">
          <a:extLst>
            <a:ext uri="{FF2B5EF4-FFF2-40B4-BE49-F238E27FC236}">
              <a16:creationId xmlns:a16="http://schemas.microsoft.com/office/drawing/2014/main" id="{5C6F6D3E-9E96-AAB3-833C-08A749CA21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47625</xdr:colOff>
      <xdr:row>8</xdr:row>
      <xdr:rowOff>66675</xdr:rowOff>
    </xdr:from>
    <xdr:to>
      <xdr:col>10</xdr:col>
      <xdr:colOff>533400</xdr:colOff>
      <xdr:row>28</xdr:row>
      <xdr:rowOff>142875</xdr:rowOff>
    </xdr:to>
    <xdr:graphicFrame macro="">
      <xdr:nvGraphicFramePr>
        <xdr:cNvPr id="11269" name="Chart 5">
          <a:extLst>
            <a:ext uri="{FF2B5EF4-FFF2-40B4-BE49-F238E27FC236}">
              <a16:creationId xmlns:a16="http://schemas.microsoft.com/office/drawing/2014/main" id="{1B56C893-0157-869B-257D-A8DC8FDC2A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38100</xdr:colOff>
      <xdr:row>30</xdr:row>
      <xdr:rowOff>38100</xdr:rowOff>
    </xdr:from>
    <xdr:to>
      <xdr:col>10</xdr:col>
      <xdr:colOff>523875</xdr:colOff>
      <xdr:row>50</xdr:row>
      <xdr:rowOff>142875</xdr:rowOff>
    </xdr:to>
    <xdr:graphicFrame macro="">
      <xdr:nvGraphicFramePr>
        <xdr:cNvPr id="11270" name="Chart 6">
          <a:extLst>
            <a:ext uri="{FF2B5EF4-FFF2-40B4-BE49-F238E27FC236}">
              <a16:creationId xmlns:a16="http://schemas.microsoft.com/office/drawing/2014/main" id="{C9619E4C-1260-ADD9-178F-0F3A8D3C65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Lavarato/SOURCE%20DOCUMENTS/SOURCE%20DATA/120600/NA%20GAS%20&amp;%20PWR%20VOLUME%2012-06-0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Lavarato/SOURCE%20DOCUMENTS/SOURCE%20DATA/120600/NA%20GAS%20&amp;%20PWR%20DEALS%2012-06-0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A GAS &amp; PWR TOTALS"/>
      <sheetName val="NA GAS CHARTS"/>
      <sheetName val="US POWER CHARTS"/>
      <sheetName val="NA GAS - NO EXCHANGE"/>
      <sheetName val="NA GAS DATA"/>
      <sheetName val="NA GAS DATA - NO NYMEX"/>
      <sheetName val="DAYS LOOKUP"/>
      <sheetName val="TOTALS &amp; AVERAGE"/>
      <sheetName val="NA GAS-TOTAL AVG"/>
      <sheetName val="NA GAS-TOT AVG NO NYMEX"/>
      <sheetName val="ECC-CANADA WEST"/>
      <sheetName val="CENTRAL"/>
      <sheetName val="ENA-CANADA EAST"/>
      <sheetName val="EAST"/>
      <sheetName val="G-DAILY-EST"/>
      <sheetName val="TEXAS"/>
      <sheetName val="WEST"/>
      <sheetName val="NG-PRICE"/>
      <sheetName val="NG-PRICE NO NYMEX"/>
      <sheetName val="US POWER-TOTAL AVG"/>
      <sheetName val="US POWER-EAST vs WEST"/>
      <sheetName val="US POWER-REGION AV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4">
          <cell r="F4" t="str">
            <v>EOL</v>
          </cell>
          <cell r="G4" t="str">
            <v>NON-EOL</v>
          </cell>
        </row>
        <row r="5">
          <cell r="A5">
            <v>36465</v>
          </cell>
          <cell r="F5">
            <v>8360975</v>
          </cell>
          <cell r="G5">
            <v>194395606</v>
          </cell>
        </row>
        <row r="6">
          <cell r="A6">
            <v>36495</v>
          </cell>
          <cell r="F6">
            <v>41711330</v>
          </cell>
          <cell r="G6">
            <v>183728019</v>
          </cell>
        </row>
        <row r="7">
          <cell r="A7">
            <v>36526</v>
          </cell>
          <cell r="F7">
            <v>93791875</v>
          </cell>
          <cell r="G7">
            <v>198454162</v>
          </cell>
        </row>
        <row r="8">
          <cell r="A8">
            <v>36557</v>
          </cell>
          <cell r="F8">
            <v>163002508</v>
          </cell>
          <cell r="G8">
            <v>220606775</v>
          </cell>
        </row>
        <row r="9">
          <cell r="A9">
            <v>36586</v>
          </cell>
          <cell r="F9">
            <v>219506721</v>
          </cell>
          <cell r="G9">
            <v>257796948</v>
          </cell>
        </row>
        <row r="10">
          <cell r="A10">
            <v>36617</v>
          </cell>
          <cell r="F10">
            <v>258372213</v>
          </cell>
          <cell r="G10">
            <v>241448779</v>
          </cell>
        </row>
        <row r="11">
          <cell r="A11">
            <v>36647</v>
          </cell>
          <cell r="F11">
            <v>419475523</v>
          </cell>
          <cell r="G11">
            <v>352795873</v>
          </cell>
        </row>
        <row r="12">
          <cell r="A12">
            <v>36678</v>
          </cell>
          <cell r="F12">
            <v>355315880</v>
          </cell>
          <cell r="G12">
            <v>289344577</v>
          </cell>
        </row>
        <row r="13">
          <cell r="A13">
            <v>36708</v>
          </cell>
          <cell r="F13">
            <v>307185678</v>
          </cell>
          <cell r="G13">
            <v>292150888</v>
          </cell>
        </row>
        <row r="14">
          <cell r="A14">
            <v>36739</v>
          </cell>
          <cell r="F14">
            <v>347831997</v>
          </cell>
          <cell r="G14">
            <v>294719321</v>
          </cell>
        </row>
        <row r="15">
          <cell r="A15">
            <v>36770</v>
          </cell>
          <cell r="F15">
            <v>428233005</v>
          </cell>
          <cell r="G15">
            <v>353612784</v>
          </cell>
        </row>
        <row r="16">
          <cell r="A16">
            <v>36800</v>
          </cell>
          <cell r="F16">
            <v>402399043</v>
          </cell>
          <cell r="G16">
            <v>252748099</v>
          </cell>
        </row>
        <row r="17">
          <cell r="A17">
            <v>36831</v>
          </cell>
          <cell r="F17">
            <v>566047780</v>
          </cell>
          <cell r="G17">
            <v>291129860</v>
          </cell>
        </row>
        <row r="18">
          <cell r="A18">
            <v>36861</v>
          </cell>
          <cell r="F18">
            <v>820171162</v>
          </cell>
          <cell r="G18">
            <v>366264238</v>
          </cell>
        </row>
      </sheetData>
      <sheetData sheetId="9" refreshError="1"/>
      <sheetData sheetId="10">
        <row r="4">
          <cell r="F4" t="str">
            <v>EOL</v>
          </cell>
          <cell r="G4" t="str">
            <v>NON-EOL</v>
          </cell>
        </row>
        <row r="5">
          <cell r="A5">
            <v>36465</v>
          </cell>
          <cell r="F5">
            <v>1126403</v>
          </cell>
          <cell r="G5">
            <v>8899317</v>
          </cell>
        </row>
        <row r="6">
          <cell r="A6">
            <v>36495</v>
          </cell>
          <cell r="F6">
            <v>9364151</v>
          </cell>
          <cell r="G6">
            <v>17358986</v>
          </cell>
        </row>
        <row r="7">
          <cell r="A7">
            <v>36526</v>
          </cell>
          <cell r="F7">
            <v>18498797</v>
          </cell>
          <cell r="G7">
            <v>15585504</v>
          </cell>
        </row>
        <row r="8">
          <cell r="A8">
            <v>36557</v>
          </cell>
          <cell r="F8">
            <v>27308786</v>
          </cell>
          <cell r="G8">
            <v>30023801</v>
          </cell>
        </row>
        <row r="9">
          <cell r="A9">
            <v>36586</v>
          </cell>
          <cell r="F9">
            <v>34517664</v>
          </cell>
          <cell r="G9">
            <v>24075292</v>
          </cell>
        </row>
        <row r="10">
          <cell r="A10">
            <v>36617</v>
          </cell>
          <cell r="F10">
            <v>28178786</v>
          </cell>
          <cell r="G10">
            <v>18375633</v>
          </cell>
        </row>
        <row r="11">
          <cell r="A11">
            <v>36647</v>
          </cell>
          <cell r="F11">
            <v>34047234</v>
          </cell>
          <cell r="G11">
            <v>26724674</v>
          </cell>
        </row>
        <row r="12">
          <cell r="A12">
            <v>36678</v>
          </cell>
          <cell r="F12">
            <v>21702375</v>
          </cell>
          <cell r="G12">
            <v>26545407</v>
          </cell>
        </row>
        <row r="13">
          <cell r="A13">
            <v>36708</v>
          </cell>
          <cell r="F13">
            <v>22212548</v>
          </cell>
          <cell r="G13">
            <v>21552552</v>
          </cell>
        </row>
        <row r="14">
          <cell r="A14">
            <v>36739</v>
          </cell>
          <cell r="F14">
            <v>21128632</v>
          </cell>
          <cell r="G14">
            <v>20341496</v>
          </cell>
        </row>
        <row r="15">
          <cell r="A15">
            <v>36770</v>
          </cell>
          <cell r="F15">
            <v>20091957</v>
          </cell>
          <cell r="G15">
            <v>19804110</v>
          </cell>
        </row>
        <row r="16">
          <cell r="A16">
            <v>36800</v>
          </cell>
          <cell r="F16">
            <v>19044267</v>
          </cell>
          <cell r="G16">
            <v>23413210</v>
          </cell>
        </row>
        <row r="17">
          <cell r="A17">
            <v>36831</v>
          </cell>
          <cell r="F17">
            <v>19739426</v>
          </cell>
          <cell r="G17">
            <v>17533052</v>
          </cell>
        </row>
        <row r="18">
          <cell r="A18">
            <v>36861</v>
          </cell>
          <cell r="F18">
            <v>11584123</v>
          </cell>
          <cell r="G18">
            <v>32116042</v>
          </cell>
        </row>
      </sheetData>
      <sheetData sheetId="11">
        <row r="4">
          <cell r="N4" t="str">
            <v>EOL</v>
          </cell>
          <cell r="O4" t="str">
            <v>NON-EOL</v>
          </cell>
        </row>
        <row r="5">
          <cell r="A5">
            <v>36465</v>
          </cell>
          <cell r="N5">
            <v>2821917</v>
          </cell>
          <cell r="O5">
            <v>56337247</v>
          </cell>
        </row>
        <row r="6">
          <cell r="A6">
            <v>36495</v>
          </cell>
          <cell r="N6">
            <v>14151971</v>
          </cell>
          <cell r="O6">
            <v>15509835</v>
          </cell>
        </row>
        <row r="7">
          <cell r="A7">
            <v>36526</v>
          </cell>
          <cell r="N7">
            <v>24432000</v>
          </cell>
          <cell r="O7">
            <v>15429046</v>
          </cell>
        </row>
        <row r="8">
          <cell r="A8">
            <v>36557</v>
          </cell>
          <cell r="N8">
            <v>39751940</v>
          </cell>
          <cell r="O8">
            <v>20927496</v>
          </cell>
        </row>
        <row r="9">
          <cell r="A9">
            <v>36586</v>
          </cell>
          <cell r="N9">
            <v>38276448</v>
          </cell>
          <cell r="O9">
            <v>16798958</v>
          </cell>
        </row>
        <row r="10">
          <cell r="A10">
            <v>36617</v>
          </cell>
          <cell r="N10">
            <v>53680179</v>
          </cell>
          <cell r="O10">
            <v>15643326</v>
          </cell>
        </row>
        <row r="11">
          <cell r="A11">
            <v>36647</v>
          </cell>
          <cell r="N11">
            <v>75819619</v>
          </cell>
          <cell r="O11">
            <v>15050502</v>
          </cell>
        </row>
        <row r="12">
          <cell r="A12">
            <v>36678</v>
          </cell>
          <cell r="N12">
            <v>34749085</v>
          </cell>
          <cell r="O12">
            <v>14018575</v>
          </cell>
        </row>
        <row r="13">
          <cell r="A13">
            <v>36708</v>
          </cell>
          <cell r="N13">
            <v>42460812</v>
          </cell>
          <cell r="O13">
            <v>13217183</v>
          </cell>
        </row>
        <row r="14">
          <cell r="A14">
            <v>36739</v>
          </cell>
          <cell r="N14">
            <v>44407674</v>
          </cell>
          <cell r="O14">
            <v>12561175</v>
          </cell>
        </row>
        <row r="15">
          <cell r="A15">
            <v>36770</v>
          </cell>
          <cell r="N15">
            <v>65943224</v>
          </cell>
          <cell r="O15">
            <v>45405156</v>
          </cell>
        </row>
        <row r="16">
          <cell r="A16">
            <v>36800</v>
          </cell>
          <cell r="N16">
            <v>40021699</v>
          </cell>
          <cell r="O16">
            <v>21762455</v>
          </cell>
        </row>
        <row r="17">
          <cell r="A17">
            <v>36831</v>
          </cell>
          <cell r="N17">
            <v>41452542</v>
          </cell>
          <cell r="O17">
            <v>43068585</v>
          </cell>
        </row>
        <row r="18">
          <cell r="A18">
            <v>36861</v>
          </cell>
          <cell r="N18">
            <v>83280089</v>
          </cell>
          <cell r="O18">
            <v>35547168</v>
          </cell>
        </row>
      </sheetData>
      <sheetData sheetId="12" refreshError="1"/>
      <sheetData sheetId="13">
        <row r="4">
          <cell r="N4" t="str">
            <v>EOL</v>
          </cell>
          <cell r="O4" t="str">
            <v>NON-EOL</v>
          </cell>
        </row>
        <row r="5">
          <cell r="A5">
            <v>36465</v>
          </cell>
          <cell r="N5">
            <v>1275155</v>
          </cell>
          <cell r="O5">
            <v>105937550</v>
          </cell>
        </row>
        <row r="6">
          <cell r="A6">
            <v>36495</v>
          </cell>
          <cell r="N6">
            <v>8357352</v>
          </cell>
          <cell r="O6">
            <v>42309051</v>
          </cell>
        </row>
        <row r="7">
          <cell r="A7">
            <v>36526</v>
          </cell>
          <cell r="N7">
            <v>7316253</v>
          </cell>
          <cell r="O7">
            <v>53466605</v>
          </cell>
        </row>
        <row r="8">
          <cell r="A8">
            <v>36557</v>
          </cell>
          <cell r="N8">
            <v>14880740</v>
          </cell>
          <cell r="O8">
            <v>40175043</v>
          </cell>
        </row>
        <row r="9">
          <cell r="A9">
            <v>36586</v>
          </cell>
          <cell r="N9">
            <v>25895957</v>
          </cell>
          <cell r="O9">
            <v>57457822</v>
          </cell>
        </row>
        <row r="10">
          <cell r="A10">
            <v>36617</v>
          </cell>
          <cell r="N10">
            <v>35967933</v>
          </cell>
          <cell r="O10">
            <v>48927299</v>
          </cell>
        </row>
        <row r="11">
          <cell r="A11">
            <v>36647</v>
          </cell>
          <cell r="N11">
            <v>46734632</v>
          </cell>
          <cell r="O11">
            <v>38719680</v>
          </cell>
        </row>
        <row r="12">
          <cell r="A12">
            <v>36678</v>
          </cell>
          <cell r="N12">
            <v>40515102</v>
          </cell>
          <cell r="O12">
            <v>71424494</v>
          </cell>
        </row>
        <row r="13">
          <cell r="A13">
            <v>36708</v>
          </cell>
          <cell r="N13">
            <v>44850792</v>
          </cell>
          <cell r="O13">
            <v>28911632</v>
          </cell>
        </row>
        <row r="14">
          <cell r="A14">
            <v>36739</v>
          </cell>
          <cell r="N14">
            <v>42581087</v>
          </cell>
          <cell r="O14">
            <v>32846049</v>
          </cell>
        </row>
        <row r="15">
          <cell r="A15">
            <v>36770</v>
          </cell>
          <cell r="N15">
            <v>67160149</v>
          </cell>
          <cell r="O15">
            <v>38148273</v>
          </cell>
        </row>
        <row r="16">
          <cell r="A16">
            <v>36800</v>
          </cell>
          <cell r="N16">
            <v>65484272</v>
          </cell>
          <cell r="O16">
            <v>34818983</v>
          </cell>
        </row>
        <row r="17">
          <cell r="A17">
            <v>36831</v>
          </cell>
          <cell r="N17">
            <v>114692163</v>
          </cell>
          <cell r="O17">
            <v>25480086</v>
          </cell>
        </row>
        <row r="18">
          <cell r="A18">
            <v>36861</v>
          </cell>
          <cell r="N18">
            <v>185202308</v>
          </cell>
          <cell r="O18">
            <v>50934163</v>
          </cell>
        </row>
      </sheetData>
      <sheetData sheetId="14" refreshError="1"/>
      <sheetData sheetId="15">
        <row r="4">
          <cell r="F4" t="str">
            <v>EOL</v>
          </cell>
          <cell r="G4" t="str">
            <v>NON-EOL</v>
          </cell>
        </row>
        <row r="5">
          <cell r="A5">
            <v>36465</v>
          </cell>
          <cell r="F5">
            <v>2292500</v>
          </cell>
          <cell r="G5">
            <v>4475375</v>
          </cell>
        </row>
        <row r="6">
          <cell r="A6">
            <v>36495</v>
          </cell>
          <cell r="F6">
            <v>1998571</v>
          </cell>
          <cell r="G6">
            <v>11183746</v>
          </cell>
        </row>
        <row r="7">
          <cell r="A7">
            <v>36526</v>
          </cell>
          <cell r="F7">
            <v>2786250</v>
          </cell>
          <cell r="G7">
            <v>13362246</v>
          </cell>
        </row>
        <row r="8">
          <cell r="A8">
            <v>36557</v>
          </cell>
          <cell r="F8">
            <v>3405500</v>
          </cell>
          <cell r="G8">
            <v>23068834</v>
          </cell>
        </row>
        <row r="9">
          <cell r="A9">
            <v>36586</v>
          </cell>
          <cell r="F9">
            <v>3785870</v>
          </cell>
          <cell r="G9">
            <v>20276660</v>
          </cell>
        </row>
        <row r="10">
          <cell r="A10">
            <v>36617</v>
          </cell>
          <cell r="F10">
            <v>9162368</v>
          </cell>
          <cell r="G10">
            <v>13503085</v>
          </cell>
        </row>
        <row r="11">
          <cell r="A11">
            <v>36647</v>
          </cell>
          <cell r="F11">
            <v>16129371</v>
          </cell>
          <cell r="G11">
            <v>20902880</v>
          </cell>
        </row>
        <row r="12">
          <cell r="A12">
            <v>36678</v>
          </cell>
          <cell r="F12">
            <v>15026091</v>
          </cell>
          <cell r="G12">
            <v>22248304</v>
          </cell>
        </row>
        <row r="13">
          <cell r="A13">
            <v>36708</v>
          </cell>
          <cell r="F13">
            <v>13014816</v>
          </cell>
          <cell r="G13">
            <v>16008138</v>
          </cell>
        </row>
        <row r="14">
          <cell r="A14">
            <v>36739</v>
          </cell>
          <cell r="F14">
            <v>7347717</v>
          </cell>
          <cell r="G14">
            <v>26464768</v>
          </cell>
        </row>
        <row r="15">
          <cell r="A15">
            <v>36770</v>
          </cell>
          <cell r="F15">
            <v>11141263</v>
          </cell>
          <cell r="G15">
            <v>15823815</v>
          </cell>
        </row>
        <row r="16">
          <cell r="A16">
            <v>36800</v>
          </cell>
          <cell r="F16">
            <v>9524909</v>
          </cell>
          <cell r="G16">
            <v>14731750</v>
          </cell>
        </row>
        <row r="17">
          <cell r="A17">
            <v>36831</v>
          </cell>
          <cell r="F17">
            <v>16499569</v>
          </cell>
          <cell r="G17">
            <v>13361826</v>
          </cell>
        </row>
        <row r="18">
          <cell r="A18">
            <v>36861</v>
          </cell>
          <cell r="F18">
            <v>28759933</v>
          </cell>
          <cell r="G18">
            <v>29275388</v>
          </cell>
        </row>
      </sheetData>
      <sheetData sheetId="16">
        <row r="4">
          <cell r="F4" t="str">
            <v>EOL</v>
          </cell>
          <cell r="G4" t="str">
            <v>NON-EOL</v>
          </cell>
        </row>
        <row r="5">
          <cell r="A5">
            <v>36465</v>
          </cell>
          <cell r="F5">
            <v>845000</v>
          </cell>
          <cell r="G5">
            <v>18661118</v>
          </cell>
        </row>
        <row r="6">
          <cell r="A6">
            <v>36495</v>
          </cell>
          <cell r="F6">
            <v>2203095</v>
          </cell>
          <cell r="G6">
            <v>14717281</v>
          </cell>
        </row>
        <row r="7">
          <cell r="A7">
            <v>36526</v>
          </cell>
          <cell r="F7">
            <v>9365229</v>
          </cell>
          <cell r="G7">
            <v>21550134</v>
          </cell>
        </row>
        <row r="8">
          <cell r="A8">
            <v>36557</v>
          </cell>
          <cell r="F8">
            <v>32064541</v>
          </cell>
          <cell r="G8">
            <v>32851287</v>
          </cell>
        </row>
        <row r="9">
          <cell r="A9">
            <v>36586</v>
          </cell>
          <cell r="F9">
            <v>41601000</v>
          </cell>
          <cell r="G9">
            <v>31298794</v>
          </cell>
        </row>
        <row r="10">
          <cell r="A10">
            <v>36617</v>
          </cell>
          <cell r="F10">
            <v>53779263</v>
          </cell>
          <cell r="G10">
            <v>37849249</v>
          </cell>
        </row>
        <row r="11">
          <cell r="A11">
            <v>36647</v>
          </cell>
          <cell r="F11">
            <v>93255236</v>
          </cell>
          <cell r="G11">
            <v>46115417</v>
          </cell>
        </row>
        <row r="12">
          <cell r="A12">
            <v>36678</v>
          </cell>
          <cell r="F12">
            <v>55252773</v>
          </cell>
          <cell r="G12">
            <v>33494113</v>
          </cell>
        </row>
        <row r="13">
          <cell r="A13">
            <v>36708</v>
          </cell>
          <cell r="F13">
            <v>41612499</v>
          </cell>
          <cell r="G13">
            <v>37518379</v>
          </cell>
        </row>
        <row r="14">
          <cell r="A14">
            <v>36739</v>
          </cell>
          <cell r="F14">
            <v>65387322</v>
          </cell>
          <cell r="G14">
            <v>59864147</v>
          </cell>
        </row>
        <row r="15">
          <cell r="A15">
            <v>36770</v>
          </cell>
          <cell r="F15">
            <v>60936543</v>
          </cell>
          <cell r="G15">
            <v>71420393</v>
          </cell>
        </row>
        <row r="16">
          <cell r="A16">
            <v>36800</v>
          </cell>
          <cell r="F16">
            <v>38020395</v>
          </cell>
          <cell r="G16">
            <v>25752530</v>
          </cell>
        </row>
        <row r="17">
          <cell r="A17">
            <v>36831</v>
          </cell>
          <cell r="F17">
            <v>69593512</v>
          </cell>
          <cell r="G17">
            <v>30152979</v>
          </cell>
        </row>
        <row r="18">
          <cell r="A18">
            <v>36861</v>
          </cell>
          <cell r="F18">
            <v>84314709</v>
          </cell>
          <cell r="G18">
            <v>39743676</v>
          </cell>
        </row>
      </sheetData>
      <sheetData sheetId="17">
        <row r="4">
          <cell r="F4" t="str">
            <v>EOL</v>
          </cell>
          <cell r="G4" t="str">
            <v>NON-EOL</v>
          </cell>
        </row>
        <row r="5">
          <cell r="A5">
            <v>36465</v>
          </cell>
          <cell r="F5">
            <v>0</v>
          </cell>
          <cell r="G5">
            <v>85000</v>
          </cell>
        </row>
        <row r="6">
          <cell r="A6">
            <v>36495</v>
          </cell>
          <cell r="F6">
            <v>5636190</v>
          </cell>
          <cell r="G6">
            <v>82649119</v>
          </cell>
        </row>
        <row r="7">
          <cell r="A7">
            <v>36526</v>
          </cell>
          <cell r="F7">
            <v>31393346</v>
          </cell>
          <cell r="G7">
            <v>79060628</v>
          </cell>
        </row>
        <row r="8">
          <cell r="A8">
            <v>36557</v>
          </cell>
          <cell r="F8">
            <v>45591000</v>
          </cell>
          <cell r="G8">
            <v>73560313</v>
          </cell>
        </row>
        <row r="9">
          <cell r="A9">
            <v>36586</v>
          </cell>
          <cell r="F9">
            <v>75429783</v>
          </cell>
          <cell r="G9">
            <v>107889424</v>
          </cell>
        </row>
        <row r="10">
          <cell r="A10">
            <v>36617</v>
          </cell>
          <cell r="F10">
            <v>77603684</v>
          </cell>
          <cell r="G10">
            <v>107150188</v>
          </cell>
        </row>
        <row r="11">
          <cell r="A11">
            <v>36647</v>
          </cell>
          <cell r="F11">
            <v>153489432</v>
          </cell>
          <cell r="G11">
            <v>205282720</v>
          </cell>
        </row>
        <row r="12">
          <cell r="A12">
            <v>36678</v>
          </cell>
          <cell r="F12">
            <v>188070455</v>
          </cell>
          <cell r="G12">
            <v>121613684</v>
          </cell>
        </row>
        <row r="13">
          <cell r="A13">
            <v>36708</v>
          </cell>
          <cell r="F13">
            <v>143034211</v>
          </cell>
          <cell r="G13">
            <v>174854846</v>
          </cell>
        </row>
        <row r="14">
          <cell r="A14">
            <v>36739</v>
          </cell>
          <cell r="F14">
            <v>166979565</v>
          </cell>
          <cell r="G14">
            <v>126178350</v>
          </cell>
        </row>
        <row r="15">
          <cell r="A15">
            <v>36770</v>
          </cell>
          <cell r="F15">
            <v>202959868</v>
          </cell>
          <cell r="G15">
            <v>162769458</v>
          </cell>
        </row>
        <row r="16">
          <cell r="A16">
            <v>36800</v>
          </cell>
          <cell r="F16">
            <v>230303500</v>
          </cell>
          <cell r="G16">
            <v>132159065</v>
          </cell>
        </row>
        <row r="17">
          <cell r="A17">
            <v>36831</v>
          </cell>
          <cell r="F17">
            <v>304070568</v>
          </cell>
          <cell r="G17">
            <v>161533331</v>
          </cell>
        </row>
        <row r="18">
          <cell r="A18">
            <v>36861</v>
          </cell>
          <cell r="F18">
            <v>427030000</v>
          </cell>
          <cell r="G18">
            <v>178647801</v>
          </cell>
        </row>
      </sheetData>
      <sheetData sheetId="18" refreshError="1"/>
      <sheetData sheetId="19">
        <row r="7">
          <cell r="F7" t="str">
            <v>EOL</v>
          </cell>
          <cell r="G7" t="str">
            <v>NON-EOL</v>
          </cell>
        </row>
        <row r="8">
          <cell r="A8">
            <v>36495</v>
          </cell>
          <cell r="F8">
            <v>77829</v>
          </cell>
          <cell r="G8">
            <v>3305208</v>
          </cell>
        </row>
        <row r="9">
          <cell r="A9">
            <v>36526</v>
          </cell>
          <cell r="F9">
            <v>384265</v>
          </cell>
          <cell r="G9">
            <v>4007534</v>
          </cell>
        </row>
        <row r="10">
          <cell r="A10">
            <v>36557</v>
          </cell>
          <cell r="F10">
            <v>787769</v>
          </cell>
          <cell r="G10">
            <v>4824530</v>
          </cell>
        </row>
        <row r="11">
          <cell r="A11">
            <v>36586</v>
          </cell>
          <cell r="F11">
            <v>899183</v>
          </cell>
          <cell r="G11">
            <v>5393356</v>
          </cell>
        </row>
        <row r="12">
          <cell r="A12">
            <v>36617</v>
          </cell>
          <cell r="F12">
            <v>1067558</v>
          </cell>
          <cell r="G12">
            <v>5252257</v>
          </cell>
        </row>
        <row r="13">
          <cell r="A13">
            <v>36647</v>
          </cell>
          <cell r="F13">
            <v>1066145</v>
          </cell>
          <cell r="G13">
            <v>4201696</v>
          </cell>
        </row>
        <row r="14">
          <cell r="A14">
            <v>36678</v>
          </cell>
          <cell r="F14">
            <v>910466</v>
          </cell>
          <cell r="G14">
            <v>3887206</v>
          </cell>
        </row>
        <row r="15">
          <cell r="A15">
            <v>36708</v>
          </cell>
          <cell r="F15">
            <v>1157383</v>
          </cell>
          <cell r="G15">
            <v>3932128</v>
          </cell>
        </row>
        <row r="16">
          <cell r="A16">
            <v>36739</v>
          </cell>
          <cell r="F16">
            <v>2000641</v>
          </cell>
          <cell r="G16">
            <v>5378389</v>
          </cell>
        </row>
        <row r="17">
          <cell r="A17">
            <v>36770</v>
          </cell>
          <cell r="F17">
            <v>2694917</v>
          </cell>
          <cell r="G17">
            <v>10834336</v>
          </cell>
        </row>
        <row r="18">
          <cell r="A18">
            <v>36800</v>
          </cell>
          <cell r="F18">
            <v>3147953</v>
          </cell>
          <cell r="G18">
            <v>10908456</v>
          </cell>
        </row>
        <row r="19">
          <cell r="A19">
            <v>36831</v>
          </cell>
          <cell r="F19">
            <v>4316365</v>
          </cell>
          <cell r="G19">
            <v>5444742</v>
          </cell>
        </row>
        <row r="20">
          <cell r="A20">
            <v>36861</v>
          </cell>
          <cell r="F20">
            <v>9009050</v>
          </cell>
          <cell r="G20">
            <v>10810434</v>
          </cell>
        </row>
      </sheetData>
      <sheetData sheetId="20">
        <row r="7">
          <cell r="G7" t="str">
            <v>EOL</v>
          </cell>
          <cell r="H7" t="str">
            <v>NON-EOL</v>
          </cell>
        </row>
        <row r="8">
          <cell r="B8">
            <v>36495</v>
          </cell>
          <cell r="G8">
            <v>61905</v>
          </cell>
          <cell r="H8">
            <v>2607779</v>
          </cell>
        </row>
        <row r="9">
          <cell r="B9">
            <v>36526</v>
          </cell>
          <cell r="G9">
            <v>198885</v>
          </cell>
          <cell r="H9">
            <v>2470467</v>
          </cell>
        </row>
        <row r="10">
          <cell r="B10">
            <v>36557</v>
          </cell>
          <cell r="G10">
            <v>446260</v>
          </cell>
          <cell r="H10">
            <v>2713881</v>
          </cell>
        </row>
        <row r="11">
          <cell r="B11">
            <v>36586</v>
          </cell>
          <cell r="G11">
            <v>661635</v>
          </cell>
          <cell r="H11">
            <v>3287845</v>
          </cell>
        </row>
        <row r="12">
          <cell r="B12">
            <v>36617</v>
          </cell>
          <cell r="G12">
            <v>657158</v>
          </cell>
          <cell r="H12">
            <v>3071426</v>
          </cell>
        </row>
        <row r="13">
          <cell r="B13">
            <v>36647</v>
          </cell>
          <cell r="G13">
            <v>745509</v>
          </cell>
          <cell r="H13">
            <v>1839214</v>
          </cell>
        </row>
        <row r="14">
          <cell r="B14">
            <v>36678</v>
          </cell>
          <cell r="G14">
            <v>463732</v>
          </cell>
          <cell r="H14">
            <v>1694974</v>
          </cell>
        </row>
        <row r="15">
          <cell r="B15">
            <v>36708</v>
          </cell>
          <cell r="G15">
            <v>698589</v>
          </cell>
          <cell r="H15">
            <v>1723778</v>
          </cell>
        </row>
        <row r="16">
          <cell r="B16">
            <v>36739</v>
          </cell>
          <cell r="G16">
            <v>1135757</v>
          </cell>
          <cell r="H16">
            <v>2617856</v>
          </cell>
        </row>
        <row r="17">
          <cell r="B17">
            <v>36770</v>
          </cell>
          <cell r="G17">
            <v>1994147</v>
          </cell>
          <cell r="H17">
            <v>3735503</v>
          </cell>
        </row>
        <row r="18">
          <cell r="B18">
            <v>36800</v>
          </cell>
          <cell r="G18">
            <v>2349400</v>
          </cell>
          <cell r="H18">
            <v>8716057</v>
          </cell>
        </row>
        <row r="19">
          <cell r="B19">
            <v>36831</v>
          </cell>
          <cell r="G19">
            <v>3335545</v>
          </cell>
          <cell r="H19">
            <v>3353743</v>
          </cell>
        </row>
        <row r="20">
          <cell r="B20">
            <v>36861</v>
          </cell>
          <cell r="G20">
            <v>8675600</v>
          </cell>
          <cell r="H20">
            <v>6512539</v>
          </cell>
        </row>
        <row r="22">
          <cell r="B22">
            <v>36495</v>
          </cell>
          <cell r="G22">
            <v>15924</v>
          </cell>
          <cell r="H22">
            <v>697429</v>
          </cell>
        </row>
        <row r="23">
          <cell r="B23">
            <v>36526</v>
          </cell>
          <cell r="G23">
            <v>185380</v>
          </cell>
          <cell r="H23">
            <v>1537067</v>
          </cell>
        </row>
        <row r="24">
          <cell r="B24">
            <v>36557</v>
          </cell>
          <cell r="G24">
            <v>341509</v>
          </cell>
          <cell r="H24">
            <v>2110649</v>
          </cell>
        </row>
        <row r="25">
          <cell r="B25">
            <v>36586</v>
          </cell>
          <cell r="G25">
            <v>237548</v>
          </cell>
          <cell r="H25">
            <v>2105511</v>
          </cell>
        </row>
        <row r="26">
          <cell r="B26">
            <v>36617</v>
          </cell>
          <cell r="G26">
            <v>410400</v>
          </cell>
          <cell r="H26">
            <v>2180831</v>
          </cell>
        </row>
        <row r="27">
          <cell r="B27">
            <v>36647</v>
          </cell>
          <cell r="G27">
            <v>320636</v>
          </cell>
          <cell r="H27">
            <v>2362482</v>
          </cell>
        </row>
        <row r="28">
          <cell r="B28">
            <v>36678</v>
          </cell>
          <cell r="G28">
            <v>446734</v>
          </cell>
          <cell r="H28">
            <v>2192232</v>
          </cell>
        </row>
        <row r="29">
          <cell r="B29">
            <v>36708</v>
          </cell>
          <cell r="G29">
            <v>458793</v>
          </cell>
          <cell r="H29">
            <v>2208350</v>
          </cell>
        </row>
        <row r="30">
          <cell r="B30">
            <v>36739</v>
          </cell>
          <cell r="G30">
            <v>864885</v>
          </cell>
          <cell r="H30">
            <v>2760534</v>
          </cell>
        </row>
        <row r="31">
          <cell r="B31">
            <v>36770</v>
          </cell>
          <cell r="G31">
            <v>700769</v>
          </cell>
          <cell r="H31">
            <v>7098832</v>
          </cell>
        </row>
        <row r="32">
          <cell r="B32">
            <v>36800</v>
          </cell>
          <cell r="G32">
            <v>798553</v>
          </cell>
          <cell r="H32">
            <v>2192399</v>
          </cell>
        </row>
        <row r="33">
          <cell r="B33">
            <v>36831</v>
          </cell>
          <cell r="G33">
            <v>980820</v>
          </cell>
          <cell r="H33">
            <v>2090999</v>
          </cell>
        </row>
        <row r="34">
          <cell r="B34">
            <v>36861</v>
          </cell>
          <cell r="G34">
            <v>333450</v>
          </cell>
          <cell r="H34">
            <v>4297894</v>
          </cell>
        </row>
      </sheetData>
      <sheetData sheetId="21">
        <row r="8">
          <cell r="G8" t="str">
            <v>EOL</v>
          </cell>
          <cell r="H8" t="str">
            <v>NON-EOL</v>
          </cell>
        </row>
        <row r="9">
          <cell r="B9">
            <v>36495</v>
          </cell>
          <cell r="G9">
            <v>2267</v>
          </cell>
          <cell r="H9">
            <v>118915</v>
          </cell>
        </row>
        <row r="10">
          <cell r="B10">
            <v>36526</v>
          </cell>
          <cell r="G10">
            <v>27040</v>
          </cell>
          <cell r="H10">
            <v>235900</v>
          </cell>
        </row>
        <row r="11">
          <cell r="B11">
            <v>36557</v>
          </cell>
          <cell r="G11">
            <v>22289</v>
          </cell>
          <cell r="H11">
            <v>425111</v>
          </cell>
        </row>
        <row r="12">
          <cell r="B12">
            <v>36586</v>
          </cell>
          <cell r="G12">
            <v>21217</v>
          </cell>
          <cell r="H12">
            <v>256408</v>
          </cell>
        </row>
        <row r="13">
          <cell r="B13">
            <v>36617</v>
          </cell>
          <cell r="G13">
            <v>110000</v>
          </cell>
          <cell r="H13">
            <v>251395</v>
          </cell>
        </row>
        <row r="14">
          <cell r="B14">
            <v>36647</v>
          </cell>
          <cell r="G14">
            <v>156873</v>
          </cell>
          <cell r="H14">
            <v>361336</v>
          </cell>
        </row>
        <row r="15">
          <cell r="B15">
            <v>36678</v>
          </cell>
          <cell r="G15">
            <v>176998</v>
          </cell>
          <cell r="H15">
            <v>468601</v>
          </cell>
        </row>
        <row r="16">
          <cell r="B16">
            <v>36708</v>
          </cell>
          <cell r="G16">
            <v>154846</v>
          </cell>
          <cell r="H16">
            <v>830985</v>
          </cell>
        </row>
        <row r="17">
          <cell r="B17">
            <v>36739</v>
          </cell>
          <cell r="G17">
            <v>215777</v>
          </cell>
          <cell r="H17">
            <v>1002298</v>
          </cell>
        </row>
        <row r="18">
          <cell r="B18">
            <v>36770</v>
          </cell>
          <cell r="G18">
            <v>218803</v>
          </cell>
          <cell r="H18">
            <v>721315</v>
          </cell>
        </row>
        <row r="19">
          <cell r="B19">
            <v>36800</v>
          </cell>
          <cell r="G19">
            <v>234353</v>
          </cell>
          <cell r="H19">
            <v>705342</v>
          </cell>
        </row>
        <row r="20">
          <cell r="B20">
            <v>36831</v>
          </cell>
          <cell r="G20">
            <v>378193</v>
          </cell>
          <cell r="H20">
            <v>739175</v>
          </cell>
        </row>
        <row r="21">
          <cell r="B21">
            <v>36861</v>
          </cell>
          <cell r="G21">
            <v>160300</v>
          </cell>
          <cell r="H21">
            <v>1629673</v>
          </cell>
        </row>
        <row r="23">
          <cell r="B23">
            <v>36495</v>
          </cell>
          <cell r="G23">
            <v>40381</v>
          </cell>
          <cell r="H23">
            <v>1042415</v>
          </cell>
        </row>
        <row r="24">
          <cell r="B24">
            <v>36526</v>
          </cell>
          <cell r="G24">
            <v>121200</v>
          </cell>
          <cell r="H24">
            <v>1021457</v>
          </cell>
        </row>
        <row r="25">
          <cell r="B25">
            <v>36557</v>
          </cell>
          <cell r="G25">
            <v>184920</v>
          </cell>
          <cell r="H25">
            <v>1154654</v>
          </cell>
        </row>
        <row r="26">
          <cell r="B26">
            <v>36586</v>
          </cell>
          <cell r="G26">
            <v>119791</v>
          </cell>
          <cell r="H26">
            <v>929712</v>
          </cell>
        </row>
        <row r="27">
          <cell r="B27">
            <v>36617</v>
          </cell>
          <cell r="G27">
            <v>263368</v>
          </cell>
          <cell r="H27">
            <v>845417</v>
          </cell>
        </row>
        <row r="28">
          <cell r="B28">
            <v>36647</v>
          </cell>
          <cell r="G28">
            <v>191564</v>
          </cell>
          <cell r="H28">
            <v>549927</v>
          </cell>
        </row>
        <row r="29">
          <cell r="B29">
            <v>36678</v>
          </cell>
          <cell r="G29">
            <v>131273</v>
          </cell>
          <cell r="H29">
            <v>520941</v>
          </cell>
        </row>
        <row r="30">
          <cell r="B30">
            <v>36708</v>
          </cell>
          <cell r="G30">
            <v>205221</v>
          </cell>
          <cell r="H30">
            <v>454188</v>
          </cell>
        </row>
        <row r="31">
          <cell r="B31">
            <v>36739</v>
          </cell>
          <cell r="G31">
            <v>349809</v>
          </cell>
          <cell r="H31">
            <v>729911</v>
          </cell>
        </row>
        <row r="32">
          <cell r="B32">
            <v>36770</v>
          </cell>
          <cell r="G32">
            <v>340589</v>
          </cell>
          <cell r="H32">
            <v>613551</v>
          </cell>
        </row>
        <row r="33">
          <cell r="B33">
            <v>36800</v>
          </cell>
          <cell r="G33">
            <v>818182</v>
          </cell>
          <cell r="H33">
            <v>684254</v>
          </cell>
        </row>
        <row r="34">
          <cell r="B34">
            <v>36831</v>
          </cell>
          <cell r="G34">
            <v>1467418</v>
          </cell>
          <cell r="H34">
            <v>780416</v>
          </cell>
        </row>
        <row r="35">
          <cell r="B35">
            <v>36861</v>
          </cell>
          <cell r="G35">
            <v>4639000</v>
          </cell>
          <cell r="H35">
            <v>1370629</v>
          </cell>
        </row>
        <row r="37">
          <cell r="B37">
            <v>36495</v>
          </cell>
          <cell r="G37">
            <v>8876</v>
          </cell>
          <cell r="H37">
            <v>1082483</v>
          </cell>
        </row>
        <row r="38">
          <cell r="B38">
            <v>36526</v>
          </cell>
          <cell r="G38">
            <v>41125</v>
          </cell>
          <cell r="H38">
            <v>830370</v>
          </cell>
        </row>
        <row r="39">
          <cell r="B39">
            <v>36557</v>
          </cell>
          <cell r="G39">
            <v>186340</v>
          </cell>
          <cell r="H39">
            <v>910389</v>
          </cell>
        </row>
        <row r="40">
          <cell r="B40">
            <v>36586</v>
          </cell>
          <cell r="G40">
            <v>344730</v>
          </cell>
          <cell r="H40">
            <v>1525776</v>
          </cell>
        </row>
        <row r="41">
          <cell r="B41">
            <v>36617</v>
          </cell>
          <cell r="G41">
            <v>191053</v>
          </cell>
          <cell r="H41">
            <v>1287137</v>
          </cell>
        </row>
        <row r="42">
          <cell r="B42">
            <v>36647</v>
          </cell>
          <cell r="G42">
            <v>214855</v>
          </cell>
          <cell r="H42">
            <v>893323</v>
          </cell>
        </row>
        <row r="43">
          <cell r="B43">
            <v>36678</v>
          </cell>
          <cell r="G43">
            <v>162473</v>
          </cell>
          <cell r="H43">
            <v>884803</v>
          </cell>
        </row>
        <row r="44">
          <cell r="B44">
            <v>36708</v>
          </cell>
          <cell r="G44">
            <v>183853</v>
          </cell>
          <cell r="H44">
            <v>951289</v>
          </cell>
        </row>
        <row r="45">
          <cell r="B45">
            <v>36739</v>
          </cell>
          <cell r="G45">
            <v>497009</v>
          </cell>
          <cell r="H45">
            <v>1396730</v>
          </cell>
        </row>
        <row r="46">
          <cell r="B46">
            <v>36770</v>
          </cell>
          <cell r="G46">
            <v>1347832</v>
          </cell>
          <cell r="H46">
            <v>2498869</v>
          </cell>
        </row>
        <row r="47">
          <cell r="B47">
            <v>36800</v>
          </cell>
          <cell r="G47">
            <v>1018745</v>
          </cell>
          <cell r="H47">
            <v>7486810</v>
          </cell>
        </row>
        <row r="48">
          <cell r="B48">
            <v>36831</v>
          </cell>
          <cell r="G48">
            <v>1514055</v>
          </cell>
          <cell r="H48">
            <v>2035414</v>
          </cell>
        </row>
        <row r="49">
          <cell r="B49">
            <v>36861</v>
          </cell>
          <cell r="G49">
            <v>3190400</v>
          </cell>
          <cell r="H49">
            <v>4710077</v>
          </cell>
        </row>
        <row r="51">
          <cell r="B51">
            <v>36495</v>
          </cell>
          <cell r="G51">
            <v>7105</v>
          </cell>
          <cell r="H51">
            <v>302212</v>
          </cell>
        </row>
        <row r="52">
          <cell r="B52">
            <v>36526</v>
          </cell>
          <cell r="G52">
            <v>85540</v>
          </cell>
          <cell r="H52">
            <v>826595</v>
          </cell>
        </row>
        <row r="53">
          <cell r="B53">
            <v>36557</v>
          </cell>
          <cell r="G53">
            <v>182760</v>
          </cell>
          <cell r="H53">
            <v>931929</v>
          </cell>
        </row>
        <row r="54">
          <cell r="B54">
            <v>36586</v>
          </cell>
          <cell r="G54">
            <v>105339</v>
          </cell>
          <cell r="H54">
            <v>960300</v>
          </cell>
        </row>
        <row r="55">
          <cell r="B55">
            <v>36617</v>
          </cell>
          <cell r="G55">
            <v>103642</v>
          </cell>
          <cell r="H55">
            <v>911489</v>
          </cell>
        </row>
        <row r="56">
          <cell r="B56">
            <v>36647</v>
          </cell>
          <cell r="G56">
            <v>66236</v>
          </cell>
          <cell r="H56">
            <v>732462</v>
          </cell>
        </row>
        <row r="57">
          <cell r="B57">
            <v>36678</v>
          </cell>
          <cell r="G57">
            <v>50700</v>
          </cell>
          <cell r="H57">
            <v>839153</v>
          </cell>
        </row>
        <row r="58">
          <cell r="B58">
            <v>36708</v>
          </cell>
          <cell r="G58">
            <v>98864</v>
          </cell>
          <cell r="H58">
            <v>739583</v>
          </cell>
        </row>
        <row r="59">
          <cell r="B59">
            <v>36739</v>
          </cell>
          <cell r="G59">
            <v>244910</v>
          </cell>
          <cell r="H59">
            <v>972792</v>
          </cell>
        </row>
        <row r="60">
          <cell r="B60">
            <v>36770</v>
          </cell>
          <cell r="G60">
            <v>170157</v>
          </cell>
          <cell r="H60">
            <v>827230</v>
          </cell>
        </row>
        <row r="61">
          <cell r="B61">
            <v>36800</v>
          </cell>
          <cell r="G61">
            <v>253970</v>
          </cell>
          <cell r="H61">
            <v>525190</v>
          </cell>
        </row>
        <row r="62">
          <cell r="B62">
            <v>36831</v>
          </cell>
          <cell r="G62">
            <v>268118</v>
          </cell>
          <cell r="H62">
            <v>585920</v>
          </cell>
        </row>
        <row r="63">
          <cell r="B63">
            <v>36861</v>
          </cell>
          <cell r="G63">
            <v>49550</v>
          </cell>
          <cell r="H63">
            <v>1040873</v>
          </cell>
        </row>
        <row r="75">
          <cell r="B75">
            <v>36495</v>
          </cell>
          <cell r="G75">
            <v>12648</v>
          </cell>
          <cell r="H75">
            <v>482880</v>
          </cell>
        </row>
        <row r="76">
          <cell r="B76">
            <v>36526</v>
          </cell>
          <cell r="G76">
            <v>36560</v>
          </cell>
          <cell r="H76">
            <v>618641</v>
          </cell>
        </row>
        <row r="77">
          <cell r="B77">
            <v>36557</v>
          </cell>
          <cell r="G77">
            <v>75000</v>
          </cell>
          <cell r="H77">
            <v>648838</v>
          </cell>
        </row>
        <row r="78">
          <cell r="B78">
            <v>36586</v>
          </cell>
          <cell r="G78">
            <v>197113</v>
          </cell>
          <cell r="H78">
            <v>832357</v>
          </cell>
        </row>
        <row r="79">
          <cell r="B79">
            <v>36617</v>
          </cell>
          <cell r="G79">
            <v>202737</v>
          </cell>
          <cell r="H79">
            <v>938872</v>
          </cell>
        </row>
        <row r="80">
          <cell r="B80">
            <v>36647</v>
          </cell>
          <cell r="G80">
            <v>339091</v>
          </cell>
          <cell r="H80">
            <v>384572</v>
          </cell>
        </row>
        <row r="81">
          <cell r="B81">
            <v>36678</v>
          </cell>
          <cell r="G81">
            <v>169986</v>
          </cell>
          <cell r="H81">
            <v>289230</v>
          </cell>
        </row>
        <row r="82">
          <cell r="B82">
            <v>36708</v>
          </cell>
          <cell r="G82">
            <v>309516</v>
          </cell>
          <cell r="H82">
            <v>305076</v>
          </cell>
        </row>
        <row r="83">
          <cell r="B83">
            <v>36739</v>
          </cell>
          <cell r="G83">
            <v>288939</v>
          </cell>
          <cell r="H83">
            <v>481059</v>
          </cell>
        </row>
        <row r="84">
          <cell r="B84">
            <v>36770</v>
          </cell>
          <cell r="G84">
            <v>305726</v>
          </cell>
          <cell r="H84">
            <v>623082</v>
          </cell>
        </row>
        <row r="85">
          <cell r="B85">
            <v>36800</v>
          </cell>
          <cell r="G85">
            <v>512473</v>
          </cell>
          <cell r="H85">
            <v>544994</v>
          </cell>
        </row>
        <row r="86">
          <cell r="B86">
            <v>36831</v>
          </cell>
          <cell r="G86">
            <v>354073</v>
          </cell>
          <cell r="H86">
            <v>518004</v>
          </cell>
        </row>
        <row r="87">
          <cell r="B87">
            <v>36861</v>
          </cell>
          <cell r="G87">
            <v>846200</v>
          </cell>
          <cell r="H87">
            <v>431834</v>
          </cell>
        </row>
        <row r="89">
          <cell r="B89">
            <v>36495</v>
          </cell>
          <cell r="G89">
            <v>6552</v>
          </cell>
          <cell r="H89">
            <v>276302</v>
          </cell>
        </row>
        <row r="90">
          <cell r="B90">
            <v>36526</v>
          </cell>
          <cell r="G90">
            <v>72800</v>
          </cell>
          <cell r="H90">
            <v>474573</v>
          </cell>
        </row>
        <row r="91">
          <cell r="B91">
            <v>36557</v>
          </cell>
          <cell r="G91">
            <v>136460</v>
          </cell>
          <cell r="H91">
            <v>753610</v>
          </cell>
        </row>
        <row r="92">
          <cell r="B92">
            <v>36586</v>
          </cell>
          <cell r="G92">
            <v>110991</v>
          </cell>
          <cell r="H92">
            <v>888802</v>
          </cell>
        </row>
        <row r="93">
          <cell r="B93">
            <v>36617</v>
          </cell>
          <cell r="G93">
            <v>196758</v>
          </cell>
          <cell r="H93">
            <v>1017947</v>
          </cell>
        </row>
        <row r="94">
          <cell r="B94">
            <v>36647</v>
          </cell>
          <cell r="G94">
            <v>97527</v>
          </cell>
          <cell r="H94">
            <v>1268683</v>
          </cell>
        </row>
        <row r="95">
          <cell r="B95">
            <v>36678</v>
          </cell>
          <cell r="G95">
            <v>219036</v>
          </cell>
          <cell r="H95">
            <v>884477</v>
          </cell>
        </row>
        <row r="96">
          <cell r="B96">
            <v>36708</v>
          </cell>
          <cell r="G96">
            <v>205084</v>
          </cell>
          <cell r="H96">
            <v>637782</v>
          </cell>
        </row>
        <row r="97">
          <cell r="B97">
            <v>36739</v>
          </cell>
          <cell r="G97">
            <v>404198</v>
          </cell>
          <cell r="H97">
            <v>785444</v>
          </cell>
        </row>
        <row r="98">
          <cell r="B98">
            <v>36770</v>
          </cell>
          <cell r="G98">
            <v>311809</v>
          </cell>
          <cell r="H98">
            <v>760793</v>
          </cell>
        </row>
        <row r="99">
          <cell r="B99">
            <v>36800</v>
          </cell>
          <cell r="G99">
            <v>310230</v>
          </cell>
          <cell r="H99">
            <v>921634</v>
          </cell>
        </row>
        <row r="100">
          <cell r="B100">
            <v>36831</v>
          </cell>
          <cell r="G100">
            <v>334509</v>
          </cell>
          <cell r="H100">
            <v>678016</v>
          </cell>
        </row>
        <row r="101">
          <cell r="B101">
            <v>36861</v>
          </cell>
          <cell r="G101">
            <v>123600</v>
          </cell>
          <cell r="H101">
            <v>1416958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A GAS - NO EXCHANGE"/>
      <sheetName val="NA GAS DATA"/>
      <sheetName val="NA GAS DATA - NO NYMEX"/>
      <sheetName val="DAYS LOOKUP"/>
      <sheetName val="TOTALS &amp; AVERAGE"/>
      <sheetName val="NA GAS-TOTAL AVG"/>
      <sheetName val="NA GAS-TOT AVG NO NYMEX"/>
      <sheetName val="ECC-CANADA WEST"/>
      <sheetName val="CENTRAL"/>
      <sheetName val="ENA-CANADA EAST"/>
      <sheetName val="EAST"/>
      <sheetName val="G-DAILY-EST"/>
      <sheetName val="TEXAS"/>
      <sheetName val="WEST"/>
      <sheetName val="NG-PRICE"/>
      <sheetName val="NG-PRICE NO NYMEX"/>
      <sheetName val="US POWER-TOTAL AVG"/>
      <sheetName val="US POWER-EAST vs WEST"/>
      <sheetName val="US POWER-REGION AV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4">
          <cell r="F4" t="str">
            <v>EOL</v>
          </cell>
          <cell r="G4" t="str">
            <v>NON-EOL</v>
          </cell>
        </row>
        <row r="5">
          <cell r="A5">
            <v>36465</v>
          </cell>
          <cell r="F5">
            <v>53</v>
          </cell>
          <cell r="G5">
            <v>523</v>
          </cell>
        </row>
        <row r="6">
          <cell r="A6">
            <v>36495</v>
          </cell>
          <cell r="F6">
            <v>225</v>
          </cell>
          <cell r="G6">
            <v>488</v>
          </cell>
        </row>
        <row r="7">
          <cell r="A7">
            <v>36526</v>
          </cell>
          <cell r="F7">
            <v>492</v>
          </cell>
          <cell r="G7">
            <v>544</v>
          </cell>
        </row>
        <row r="8">
          <cell r="A8">
            <v>36557</v>
          </cell>
          <cell r="F8">
            <v>777</v>
          </cell>
          <cell r="G8">
            <v>536</v>
          </cell>
        </row>
        <row r="9">
          <cell r="A9">
            <v>36586</v>
          </cell>
          <cell r="F9">
            <v>1039</v>
          </cell>
          <cell r="G9">
            <v>487</v>
          </cell>
        </row>
        <row r="10">
          <cell r="A10">
            <v>36617</v>
          </cell>
          <cell r="F10">
            <v>1079</v>
          </cell>
          <cell r="G10">
            <v>504</v>
          </cell>
        </row>
        <row r="11">
          <cell r="A11">
            <v>36647</v>
          </cell>
          <cell r="F11">
            <v>1582</v>
          </cell>
          <cell r="G11">
            <v>552</v>
          </cell>
        </row>
        <row r="12">
          <cell r="A12">
            <v>36678</v>
          </cell>
          <cell r="F12">
            <v>1952</v>
          </cell>
          <cell r="G12">
            <v>499</v>
          </cell>
        </row>
        <row r="13">
          <cell r="A13">
            <v>36708</v>
          </cell>
          <cell r="F13">
            <v>1845</v>
          </cell>
          <cell r="G13">
            <v>519</v>
          </cell>
        </row>
        <row r="14">
          <cell r="A14">
            <v>36739</v>
          </cell>
          <cell r="F14">
            <v>1917</v>
          </cell>
          <cell r="G14">
            <v>478</v>
          </cell>
        </row>
        <row r="15">
          <cell r="A15">
            <v>36770</v>
          </cell>
          <cell r="F15">
            <v>2293</v>
          </cell>
          <cell r="G15">
            <v>512</v>
          </cell>
        </row>
        <row r="16">
          <cell r="A16">
            <v>36800</v>
          </cell>
          <cell r="F16">
            <v>2165</v>
          </cell>
          <cell r="G16">
            <v>494</v>
          </cell>
        </row>
        <row r="17">
          <cell r="A17">
            <v>36831</v>
          </cell>
          <cell r="F17">
            <v>3133</v>
          </cell>
          <cell r="G17">
            <v>488</v>
          </cell>
        </row>
        <row r="18">
          <cell r="A18">
            <v>36861</v>
          </cell>
          <cell r="F18">
            <v>4040</v>
          </cell>
          <cell r="G18">
            <v>564</v>
          </cell>
        </row>
      </sheetData>
      <sheetData sheetId="6" refreshError="1"/>
      <sheetData sheetId="7">
        <row r="4">
          <cell r="F4" t="str">
            <v>EOL</v>
          </cell>
          <cell r="G4" t="str">
            <v>NON-EOL</v>
          </cell>
        </row>
        <row r="5">
          <cell r="A5">
            <v>36465</v>
          </cell>
          <cell r="F5">
            <v>21</v>
          </cell>
          <cell r="G5">
            <v>114</v>
          </cell>
        </row>
        <row r="6">
          <cell r="A6">
            <v>36495</v>
          </cell>
          <cell r="F6">
            <v>71</v>
          </cell>
          <cell r="G6">
            <v>88</v>
          </cell>
        </row>
        <row r="7">
          <cell r="A7">
            <v>36526</v>
          </cell>
          <cell r="F7">
            <v>111</v>
          </cell>
          <cell r="G7">
            <v>70</v>
          </cell>
        </row>
        <row r="8">
          <cell r="A8">
            <v>36557</v>
          </cell>
          <cell r="F8">
            <v>147</v>
          </cell>
          <cell r="G8">
            <v>76</v>
          </cell>
        </row>
        <row r="9">
          <cell r="A9">
            <v>36586</v>
          </cell>
          <cell r="F9">
            <v>152</v>
          </cell>
          <cell r="G9">
            <v>75</v>
          </cell>
        </row>
        <row r="10">
          <cell r="A10">
            <v>36617</v>
          </cell>
          <cell r="F10">
            <v>154</v>
          </cell>
          <cell r="G10">
            <v>77</v>
          </cell>
        </row>
        <row r="11">
          <cell r="A11">
            <v>36647</v>
          </cell>
          <cell r="F11">
            <v>233</v>
          </cell>
          <cell r="G11">
            <v>95</v>
          </cell>
        </row>
        <row r="12">
          <cell r="A12">
            <v>36678</v>
          </cell>
          <cell r="F12">
            <v>265</v>
          </cell>
          <cell r="G12">
            <v>96</v>
          </cell>
        </row>
        <row r="13">
          <cell r="A13">
            <v>36708</v>
          </cell>
          <cell r="F13">
            <v>250</v>
          </cell>
          <cell r="G13">
            <v>76</v>
          </cell>
        </row>
        <row r="14">
          <cell r="A14">
            <v>36739</v>
          </cell>
          <cell r="F14">
            <v>209</v>
          </cell>
          <cell r="G14">
            <v>71</v>
          </cell>
        </row>
        <row r="15">
          <cell r="A15">
            <v>36770</v>
          </cell>
          <cell r="F15">
            <v>271</v>
          </cell>
          <cell r="G15">
            <v>78</v>
          </cell>
        </row>
        <row r="16">
          <cell r="A16">
            <v>36800</v>
          </cell>
          <cell r="F16">
            <v>193</v>
          </cell>
          <cell r="G16">
            <v>77</v>
          </cell>
        </row>
        <row r="17">
          <cell r="A17">
            <v>36831</v>
          </cell>
          <cell r="F17">
            <v>213</v>
          </cell>
          <cell r="G17">
            <v>87</v>
          </cell>
        </row>
        <row r="18">
          <cell r="A18">
            <v>36861</v>
          </cell>
          <cell r="F18">
            <v>156</v>
          </cell>
          <cell r="G18">
            <v>93</v>
          </cell>
        </row>
      </sheetData>
      <sheetData sheetId="8">
        <row r="4">
          <cell r="N4" t="str">
            <v>EOL</v>
          </cell>
          <cell r="O4" t="str">
            <v>NON-EOL</v>
          </cell>
        </row>
        <row r="5">
          <cell r="A5">
            <v>36465</v>
          </cell>
          <cell r="N5">
            <v>12</v>
          </cell>
          <cell r="O5">
            <v>127</v>
          </cell>
        </row>
        <row r="6">
          <cell r="A6">
            <v>36495</v>
          </cell>
          <cell r="N6">
            <v>71</v>
          </cell>
          <cell r="O6">
            <v>106</v>
          </cell>
        </row>
        <row r="7">
          <cell r="A7">
            <v>36526</v>
          </cell>
          <cell r="N7">
            <v>144</v>
          </cell>
          <cell r="O7">
            <v>102</v>
          </cell>
        </row>
        <row r="8">
          <cell r="A8">
            <v>36557</v>
          </cell>
          <cell r="N8">
            <v>248</v>
          </cell>
          <cell r="O8">
            <v>111</v>
          </cell>
        </row>
        <row r="9">
          <cell r="A9">
            <v>36586</v>
          </cell>
          <cell r="N9">
            <v>269</v>
          </cell>
          <cell r="O9">
            <v>95</v>
          </cell>
        </row>
        <row r="10">
          <cell r="A10">
            <v>36617</v>
          </cell>
          <cell r="N10">
            <v>247</v>
          </cell>
          <cell r="O10">
            <v>86</v>
          </cell>
        </row>
        <row r="11">
          <cell r="A11">
            <v>36647</v>
          </cell>
          <cell r="N11">
            <v>318</v>
          </cell>
          <cell r="O11">
            <v>81</v>
          </cell>
        </row>
        <row r="12">
          <cell r="A12">
            <v>36678</v>
          </cell>
          <cell r="N12">
            <v>438</v>
          </cell>
          <cell r="O12">
            <v>72</v>
          </cell>
        </row>
        <row r="13">
          <cell r="A13">
            <v>36708</v>
          </cell>
          <cell r="N13">
            <v>440</v>
          </cell>
          <cell r="O13">
            <v>77</v>
          </cell>
        </row>
        <row r="14">
          <cell r="A14">
            <v>36739</v>
          </cell>
          <cell r="N14">
            <v>492</v>
          </cell>
          <cell r="O14">
            <v>62</v>
          </cell>
        </row>
        <row r="15">
          <cell r="A15">
            <v>36770</v>
          </cell>
          <cell r="N15">
            <v>567</v>
          </cell>
          <cell r="O15">
            <v>84</v>
          </cell>
        </row>
        <row r="16">
          <cell r="A16">
            <v>36800</v>
          </cell>
          <cell r="N16">
            <v>498</v>
          </cell>
          <cell r="O16">
            <v>83</v>
          </cell>
        </row>
        <row r="17">
          <cell r="A17">
            <v>36831</v>
          </cell>
          <cell r="N17">
            <v>684</v>
          </cell>
          <cell r="O17">
            <v>71</v>
          </cell>
        </row>
        <row r="18">
          <cell r="A18">
            <v>36861</v>
          </cell>
          <cell r="N18">
            <v>803</v>
          </cell>
          <cell r="O18">
            <v>93</v>
          </cell>
        </row>
      </sheetData>
      <sheetData sheetId="9" refreshError="1"/>
      <sheetData sheetId="10">
        <row r="4">
          <cell r="N4" t="str">
            <v>EOL</v>
          </cell>
          <cell r="O4" t="str">
            <v>NON-EOL</v>
          </cell>
        </row>
        <row r="5">
          <cell r="A5">
            <v>36465</v>
          </cell>
          <cell r="N5">
            <v>11</v>
          </cell>
          <cell r="O5">
            <v>179</v>
          </cell>
        </row>
        <row r="6">
          <cell r="A6">
            <v>36495</v>
          </cell>
          <cell r="N6">
            <v>52</v>
          </cell>
          <cell r="O6">
            <v>144</v>
          </cell>
        </row>
        <row r="7">
          <cell r="A7">
            <v>36526</v>
          </cell>
          <cell r="N7">
            <v>75</v>
          </cell>
          <cell r="O7">
            <v>196</v>
          </cell>
        </row>
        <row r="8">
          <cell r="A8">
            <v>36557</v>
          </cell>
          <cell r="N8">
            <v>111</v>
          </cell>
          <cell r="O8">
            <v>173</v>
          </cell>
        </row>
        <row r="9">
          <cell r="A9">
            <v>36586</v>
          </cell>
          <cell r="N9">
            <v>223</v>
          </cell>
          <cell r="O9">
            <v>160</v>
          </cell>
        </row>
        <row r="10">
          <cell r="A10">
            <v>36617</v>
          </cell>
          <cell r="N10">
            <v>255</v>
          </cell>
          <cell r="O10">
            <v>160</v>
          </cell>
        </row>
        <row r="11">
          <cell r="A11">
            <v>36647</v>
          </cell>
          <cell r="N11">
            <v>282</v>
          </cell>
          <cell r="O11">
            <v>138</v>
          </cell>
        </row>
        <row r="12">
          <cell r="A12">
            <v>36678</v>
          </cell>
          <cell r="N12">
            <v>374</v>
          </cell>
          <cell r="O12">
            <v>133</v>
          </cell>
        </row>
        <row r="13">
          <cell r="A13">
            <v>36708</v>
          </cell>
          <cell r="N13">
            <v>359</v>
          </cell>
          <cell r="O13">
            <v>138</v>
          </cell>
        </row>
        <row r="14">
          <cell r="A14">
            <v>36739</v>
          </cell>
          <cell r="N14">
            <v>402</v>
          </cell>
          <cell r="O14">
            <v>116</v>
          </cell>
        </row>
        <row r="15">
          <cell r="A15">
            <v>36770</v>
          </cell>
          <cell r="N15">
            <v>529</v>
          </cell>
          <cell r="O15">
            <v>132</v>
          </cell>
        </row>
        <row r="16">
          <cell r="A16">
            <v>36800</v>
          </cell>
          <cell r="N16">
            <v>593</v>
          </cell>
          <cell r="O16">
            <v>135</v>
          </cell>
        </row>
        <row r="17">
          <cell r="A17">
            <v>36831</v>
          </cell>
          <cell r="N17">
            <v>939</v>
          </cell>
          <cell r="O17">
            <v>108</v>
          </cell>
        </row>
        <row r="18">
          <cell r="A18">
            <v>36861</v>
          </cell>
          <cell r="N18">
            <v>1273</v>
          </cell>
          <cell r="O18">
            <v>134</v>
          </cell>
        </row>
      </sheetData>
      <sheetData sheetId="11" refreshError="1"/>
      <sheetData sheetId="12">
        <row r="4">
          <cell r="F4" t="str">
            <v>EOL</v>
          </cell>
          <cell r="G4" t="str">
            <v>NON-EOL</v>
          </cell>
        </row>
        <row r="5">
          <cell r="A5">
            <v>36465</v>
          </cell>
          <cell r="F5">
            <v>6</v>
          </cell>
          <cell r="G5">
            <v>31</v>
          </cell>
        </row>
        <row r="6">
          <cell r="A6">
            <v>36495</v>
          </cell>
          <cell r="F6">
            <v>11</v>
          </cell>
          <cell r="G6">
            <v>35</v>
          </cell>
        </row>
        <row r="7">
          <cell r="A7">
            <v>36526</v>
          </cell>
          <cell r="F7">
            <v>10</v>
          </cell>
          <cell r="G7">
            <v>45</v>
          </cell>
        </row>
        <row r="8">
          <cell r="A8">
            <v>36557</v>
          </cell>
          <cell r="F8">
            <v>19</v>
          </cell>
          <cell r="G8">
            <v>48</v>
          </cell>
        </row>
        <row r="9">
          <cell r="A9">
            <v>36586</v>
          </cell>
          <cell r="F9">
            <v>39</v>
          </cell>
          <cell r="G9">
            <v>38</v>
          </cell>
        </row>
        <row r="10">
          <cell r="A10">
            <v>36617</v>
          </cell>
          <cell r="F10">
            <v>52</v>
          </cell>
          <cell r="G10">
            <v>44</v>
          </cell>
        </row>
        <row r="11">
          <cell r="A11">
            <v>36647</v>
          </cell>
          <cell r="F11">
            <v>70</v>
          </cell>
          <cell r="G11">
            <v>55</v>
          </cell>
        </row>
        <row r="12">
          <cell r="A12">
            <v>36678</v>
          </cell>
          <cell r="F12">
            <v>80</v>
          </cell>
          <cell r="G12">
            <v>49</v>
          </cell>
        </row>
        <row r="13">
          <cell r="A13">
            <v>36708</v>
          </cell>
          <cell r="F13">
            <v>70</v>
          </cell>
          <cell r="G13">
            <v>55</v>
          </cell>
        </row>
        <row r="14">
          <cell r="A14">
            <v>36739</v>
          </cell>
          <cell r="F14">
            <v>53</v>
          </cell>
          <cell r="G14">
            <v>54</v>
          </cell>
        </row>
        <row r="15">
          <cell r="A15">
            <v>36770</v>
          </cell>
          <cell r="F15">
            <v>57</v>
          </cell>
          <cell r="G15">
            <v>55</v>
          </cell>
        </row>
        <row r="16">
          <cell r="A16">
            <v>36800</v>
          </cell>
          <cell r="F16">
            <v>59</v>
          </cell>
          <cell r="G16">
            <v>58</v>
          </cell>
        </row>
        <row r="17">
          <cell r="A17">
            <v>36831</v>
          </cell>
          <cell r="F17">
            <v>72</v>
          </cell>
          <cell r="G17">
            <v>57</v>
          </cell>
        </row>
        <row r="18">
          <cell r="A18">
            <v>36861</v>
          </cell>
          <cell r="F18">
            <v>104</v>
          </cell>
          <cell r="G18">
            <v>51</v>
          </cell>
        </row>
      </sheetData>
      <sheetData sheetId="13">
        <row r="4">
          <cell r="F4" t="str">
            <v>EOL</v>
          </cell>
          <cell r="G4" t="str">
            <v>NON-EOL</v>
          </cell>
        </row>
        <row r="5">
          <cell r="A5">
            <v>36465</v>
          </cell>
          <cell r="F5">
            <v>4</v>
          </cell>
          <cell r="G5">
            <v>72</v>
          </cell>
        </row>
        <row r="6">
          <cell r="A6">
            <v>36495</v>
          </cell>
          <cell r="F6">
            <v>9</v>
          </cell>
          <cell r="G6">
            <v>72</v>
          </cell>
        </row>
        <row r="7">
          <cell r="A7">
            <v>36526</v>
          </cell>
          <cell r="F7">
            <v>52</v>
          </cell>
          <cell r="G7">
            <v>87</v>
          </cell>
        </row>
        <row r="8">
          <cell r="A8">
            <v>36557</v>
          </cell>
          <cell r="F8">
            <v>123</v>
          </cell>
          <cell r="G8">
            <v>89</v>
          </cell>
        </row>
        <row r="9">
          <cell r="A9">
            <v>36586</v>
          </cell>
          <cell r="F9">
            <v>192</v>
          </cell>
          <cell r="G9">
            <v>78</v>
          </cell>
        </row>
        <row r="10">
          <cell r="A10">
            <v>36617</v>
          </cell>
          <cell r="F10">
            <v>189</v>
          </cell>
          <cell r="G10">
            <v>92</v>
          </cell>
        </row>
        <row r="11">
          <cell r="A11">
            <v>36647</v>
          </cell>
          <cell r="F11">
            <v>321</v>
          </cell>
          <cell r="G11">
            <v>98</v>
          </cell>
        </row>
        <row r="12">
          <cell r="A12">
            <v>36678</v>
          </cell>
          <cell r="F12">
            <v>310</v>
          </cell>
          <cell r="G12">
            <v>83</v>
          </cell>
        </row>
        <row r="13">
          <cell r="A13">
            <v>36708</v>
          </cell>
          <cell r="F13">
            <v>327</v>
          </cell>
          <cell r="G13">
            <v>97</v>
          </cell>
        </row>
        <row r="14">
          <cell r="A14">
            <v>36739</v>
          </cell>
          <cell r="F14">
            <v>355</v>
          </cell>
          <cell r="G14">
            <v>114</v>
          </cell>
        </row>
        <row r="15">
          <cell r="A15">
            <v>36770</v>
          </cell>
          <cell r="F15">
            <v>388</v>
          </cell>
          <cell r="G15">
            <v>97</v>
          </cell>
        </row>
        <row r="16">
          <cell r="A16">
            <v>36800</v>
          </cell>
          <cell r="F16">
            <v>328</v>
          </cell>
          <cell r="G16">
            <v>72</v>
          </cell>
        </row>
        <row r="17">
          <cell r="A17">
            <v>36831</v>
          </cell>
          <cell r="F17">
            <v>510</v>
          </cell>
          <cell r="G17">
            <v>85</v>
          </cell>
        </row>
        <row r="18">
          <cell r="A18">
            <v>36861</v>
          </cell>
          <cell r="F18">
            <v>564</v>
          </cell>
          <cell r="G18">
            <v>85</v>
          </cell>
        </row>
      </sheetData>
      <sheetData sheetId="14">
        <row r="4">
          <cell r="F4" t="str">
            <v>EOL</v>
          </cell>
          <cell r="G4" t="str">
            <v>NON-EOL</v>
          </cell>
        </row>
        <row r="5">
          <cell r="A5">
            <v>36465</v>
          </cell>
          <cell r="F5">
            <v>0</v>
          </cell>
          <cell r="G5">
            <v>1</v>
          </cell>
        </row>
        <row r="6">
          <cell r="A6">
            <v>36495</v>
          </cell>
          <cell r="F6">
            <v>12</v>
          </cell>
          <cell r="G6">
            <v>43</v>
          </cell>
        </row>
        <row r="7">
          <cell r="A7">
            <v>36526</v>
          </cell>
          <cell r="F7">
            <v>100</v>
          </cell>
          <cell r="G7">
            <v>44</v>
          </cell>
        </row>
        <row r="8">
          <cell r="A8">
            <v>36557</v>
          </cell>
          <cell r="F8">
            <v>129</v>
          </cell>
          <cell r="G8">
            <v>38</v>
          </cell>
        </row>
        <row r="9">
          <cell r="A9">
            <v>36586</v>
          </cell>
          <cell r="F9">
            <v>165</v>
          </cell>
          <cell r="G9">
            <v>41</v>
          </cell>
        </row>
        <row r="10">
          <cell r="A10">
            <v>36617</v>
          </cell>
          <cell r="F10">
            <v>182</v>
          </cell>
          <cell r="G10">
            <v>44</v>
          </cell>
        </row>
        <row r="11">
          <cell r="A11">
            <v>36647</v>
          </cell>
          <cell r="F11">
            <v>358</v>
          </cell>
          <cell r="G11">
            <v>84</v>
          </cell>
        </row>
        <row r="12">
          <cell r="A12">
            <v>36678</v>
          </cell>
          <cell r="F12">
            <v>486</v>
          </cell>
          <cell r="G12">
            <v>67</v>
          </cell>
        </row>
        <row r="13">
          <cell r="A13">
            <v>36708</v>
          </cell>
          <cell r="F13">
            <v>399</v>
          </cell>
          <cell r="G13">
            <v>75</v>
          </cell>
        </row>
        <row r="14">
          <cell r="A14">
            <v>36739</v>
          </cell>
          <cell r="F14">
            <v>407</v>
          </cell>
          <cell r="G14">
            <v>61</v>
          </cell>
        </row>
        <row r="15">
          <cell r="A15">
            <v>36770</v>
          </cell>
          <cell r="F15">
            <v>481</v>
          </cell>
          <cell r="G15">
            <v>65</v>
          </cell>
        </row>
        <row r="16">
          <cell r="A16">
            <v>36800</v>
          </cell>
          <cell r="F16">
            <v>494</v>
          </cell>
          <cell r="G16">
            <v>70</v>
          </cell>
        </row>
        <row r="17">
          <cell r="A17">
            <v>36831</v>
          </cell>
          <cell r="F17">
            <v>714</v>
          </cell>
          <cell r="G17">
            <v>79</v>
          </cell>
        </row>
        <row r="18">
          <cell r="A18">
            <v>36861</v>
          </cell>
          <cell r="F18">
            <v>1141</v>
          </cell>
          <cell r="G18">
            <v>108</v>
          </cell>
        </row>
      </sheetData>
      <sheetData sheetId="15" refreshError="1"/>
      <sheetData sheetId="16">
        <row r="7">
          <cell r="F7" t="str">
            <v>EOL</v>
          </cell>
          <cell r="G7" t="str">
            <v>NON-EOL</v>
          </cell>
        </row>
        <row r="8">
          <cell r="A8">
            <v>36495</v>
          </cell>
          <cell r="F8">
            <v>7</v>
          </cell>
          <cell r="G8">
            <v>164</v>
          </cell>
        </row>
        <row r="9">
          <cell r="A9">
            <v>36526</v>
          </cell>
          <cell r="F9">
            <v>58</v>
          </cell>
          <cell r="G9">
            <v>422</v>
          </cell>
        </row>
        <row r="10">
          <cell r="A10">
            <v>36557</v>
          </cell>
          <cell r="F10">
            <v>87</v>
          </cell>
          <cell r="G10">
            <v>421</v>
          </cell>
        </row>
        <row r="11">
          <cell r="A11">
            <v>36586</v>
          </cell>
          <cell r="F11">
            <v>108</v>
          </cell>
          <cell r="G11">
            <v>460</v>
          </cell>
        </row>
        <row r="12">
          <cell r="A12">
            <v>36617</v>
          </cell>
          <cell r="F12">
            <v>128</v>
          </cell>
          <cell r="G12">
            <v>492</v>
          </cell>
        </row>
        <row r="13">
          <cell r="A13">
            <v>36647</v>
          </cell>
          <cell r="F13">
            <v>93</v>
          </cell>
          <cell r="G13">
            <v>441</v>
          </cell>
        </row>
        <row r="14">
          <cell r="A14">
            <v>36678</v>
          </cell>
          <cell r="F14">
            <v>96</v>
          </cell>
          <cell r="G14">
            <v>407</v>
          </cell>
        </row>
        <row r="15">
          <cell r="A15">
            <v>36708</v>
          </cell>
          <cell r="F15">
            <v>152</v>
          </cell>
          <cell r="G15">
            <v>471</v>
          </cell>
        </row>
        <row r="16">
          <cell r="A16">
            <v>36739</v>
          </cell>
          <cell r="F16">
            <v>189</v>
          </cell>
          <cell r="G16">
            <v>505</v>
          </cell>
        </row>
        <row r="17">
          <cell r="A17">
            <v>36770</v>
          </cell>
          <cell r="F17">
            <v>255</v>
          </cell>
          <cell r="G17">
            <v>523</v>
          </cell>
        </row>
        <row r="18">
          <cell r="A18">
            <v>36800</v>
          </cell>
          <cell r="F18">
            <v>348</v>
          </cell>
          <cell r="G18">
            <v>448</v>
          </cell>
        </row>
        <row r="19">
          <cell r="A19">
            <v>36831</v>
          </cell>
          <cell r="F19">
            <v>354</v>
          </cell>
          <cell r="G19">
            <v>395</v>
          </cell>
        </row>
        <row r="20">
          <cell r="A20">
            <v>36861</v>
          </cell>
          <cell r="F20">
            <v>377</v>
          </cell>
          <cell r="G20">
            <v>490</v>
          </cell>
        </row>
      </sheetData>
      <sheetData sheetId="17">
        <row r="7">
          <cell r="G7" t="str">
            <v>EOL</v>
          </cell>
          <cell r="H7" t="str">
            <v>NON-EOL</v>
          </cell>
        </row>
        <row r="8">
          <cell r="B8">
            <v>36495</v>
          </cell>
          <cell r="G8">
            <v>4</v>
          </cell>
          <cell r="H8">
            <v>93</v>
          </cell>
        </row>
        <row r="9">
          <cell r="B9">
            <v>36526</v>
          </cell>
          <cell r="G9">
            <v>28</v>
          </cell>
          <cell r="H9">
            <v>279</v>
          </cell>
        </row>
        <row r="10">
          <cell r="B10">
            <v>36557</v>
          </cell>
          <cell r="G10">
            <v>42</v>
          </cell>
          <cell r="H10">
            <v>269</v>
          </cell>
        </row>
        <row r="11">
          <cell r="B11">
            <v>36586</v>
          </cell>
          <cell r="G11">
            <v>67</v>
          </cell>
          <cell r="H11">
            <v>288</v>
          </cell>
        </row>
        <row r="12">
          <cell r="B12">
            <v>36617</v>
          </cell>
          <cell r="G12">
            <v>62</v>
          </cell>
          <cell r="H12">
            <v>275</v>
          </cell>
        </row>
        <row r="13">
          <cell r="B13">
            <v>36647</v>
          </cell>
          <cell r="G13">
            <v>58</v>
          </cell>
          <cell r="H13">
            <v>215</v>
          </cell>
        </row>
        <row r="14">
          <cell r="B14">
            <v>36678</v>
          </cell>
          <cell r="G14">
            <v>49</v>
          </cell>
          <cell r="H14">
            <v>190</v>
          </cell>
        </row>
        <row r="15">
          <cell r="B15">
            <v>36708</v>
          </cell>
          <cell r="G15">
            <v>90</v>
          </cell>
          <cell r="H15">
            <v>247</v>
          </cell>
        </row>
        <row r="16">
          <cell r="B16">
            <v>36739</v>
          </cell>
          <cell r="G16">
            <v>112</v>
          </cell>
          <cell r="H16">
            <v>272</v>
          </cell>
        </row>
        <row r="17">
          <cell r="B17">
            <v>36770</v>
          </cell>
          <cell r="G17">
            <v>142</v>
          </cell>
          <cell r="H17">
            <v>271</v>
          </cell>
        </row>
        <row r="18">
          <cell r="B18">
            <v>36800</v>
          </cell>
          <cell r="G18">
            <v>187</v>
          </cell>
          <cell r="H18">
            <v>263</v>
          </cell>
        </row>
        <row r="19">
          <cell r="B19">
            <v>36831</v>
          </cell>
          <cell r="G19">
            <v>167</v>
          </cell>
          <cell r="H19">
            <v>230</v>
          </cell>
        </row>
        <row r="20">
          <cell r="B20">
            <v>36861</v>
          </cell>
          <cell r="G20">
            <v>282</v>
          </cell>
          <cell r="H20">
            <v>294</v>
          </cell>
        </row>
        <row r="22">
          <cell r="B22">
            <v>36495</v>
          </cell>
          <cell r="G22">
            <v>2</v>
          </cell>
          <cell r="H22">
            <v>71</v>
          </cell>
        </row>
        <row r="23">
          <cell r="B23">
            <v>36526</v>
          </cell>
          <cell r="G23">
            <v>30</v>
          </cell>
          <cell r="H23">
            <v>143</v>
          </cell>
        </row>
        <row r="24">
          <cell r="B24">
            <v>36557</v>
          </cell>
          <cell r="G24">
            <v>45</v>
          </cell>
          <cell r="H24">
            <v>153</v>
          </cell>
        </row>
        <row r="25">
          <cell r="B25">
            <v>36586</v>
          </cell>
          <cell r="G25">
            <v>41</v>
          </cell>
          <cell r="H25">
            <v>171</v>
          </cell>
        </row>
        <row r="26">
          <cell r="B26">
            <v>36617</v>
          </cell>
          <cell r="G26">
            <v>66</v>
          </cell>
          <cell r="H26">
            <v>218</v>
          </cell>
        </row>
        <row r="27">
          <cell r="B27">
            <v>36647</v>
          </cell>
          <cell r="G27">
            <v>34</v>
          </cell>
          <cell r="H27">
            <v>227</v>
          </cell>
        </row>
        <row r="28">
          <cell r="B28">
            <v>36678</v>
          </cell>
          <cell r="G28">
            <v>47</v>
          </cell>
          <cell r="H28">
            <v>217</v>
          </cell>
        </row>
        <row r="29">
          <cell r="B29">
            <v>36708</v>
          </cell>
          <cell r="G29">
            <v>62</v>
          </cell>
          <cell r="H29">
            <v>225</v>
          </cell>
        </row>
        <row r="30">
          <cell r="B30">
            <v>36739</v>
          </cell>
          <cell r="G30">
            <v>77</v>
          </cell>
          <cell r="H30">
            <v>232</v>
          </cell>
        </row>
        <row r="31">
          <cell r="B31">
            <v>36770</v>
          </cell>
          <cell r="G31">
            <v>112</v>
          </cell>
          <cell r="H31">
            <v>253</v>
          </cell>
        </row>
        <row r="32">
          <cell r="B32">
            <v>36800</v>
          </cell>
          <cell r="G32">
            <v>161</v>
          </cell>
          <cell r="H32">
            <v>184</v>
          </cell>
        </row>
        <row r="33">
          <cell r="B33">
            <v>36831</v>
          </cell>
          <cell r="G33">
            <v>187</v>
          </cell>
          <cell r="H33">
            <v>164</v>
          </cell>
        </row>
        <row r="34">
          <cell r="B34">
            <v>36861</v>
          </cell>
          <cell r="G34">
            <v>95</v>
          </cell>
          <cell r="H34">
            <v>197</v>
          </cell>
        </row>
      </sheetData>
      <sheetData sheetId="18">
        <row r="8">
          <cell r="G8" t="str">
            <v>EOL</v>
          </cell>
          <cell r="H8" t="str">
            <v>NON-EOL</v>
          </cell>
        </row>
        <row r="9">
          <cell r="B9">
            <v>36495</v>
          </cell>
          <cell r="G9">
            <v>0</v>
          </cell>
          <cell r="H9">
            <v>11</v>
          </cell>
        </row>
        <row r="10">
          <cell r="B10">
            <v>36526</v>
          </cell>
          <cell r="G10">
            <v>5</v>
          </cell>
          <cell r="H10">
            <v>26</v>
          </cell>
        </row>
        <row r="11">
          <cell r="B11">
            <v>36557</v>
          </cell>
          <cell r="G11">
            <v>6</v>
          </cell>
          <cell r="H11">
            <v>30</v>
          </cell>
        </row>
        <row r="12">
          <cell r="B12">
            <v>36586</v>
          </cell>
          <cell r="G12">
            <v>7</v>
          </cell>
          <cell r="H12">
            <v>29</v>
          </cell>
        </row>
        <row r="13">
          <cell r="B13">
            <v>36617</v>
          </cell>
          <cell r="G13">
            <v>10</v>
          </cell>
          <cell r="H13">
            <v>41</v>
          </cell>
        </row>
        <row r="14">
          <cell r="B14">
            <v>36647</v>
          </cell>
          <cell r="G14">
            <v>12</v>
          </cell>
          <cell r="H14">
            <v>53</v>
          </cell>
        </row>
        <row r="15">
          <cell r="B15">
            <v>36678</v>
          </cell>
          <cell r="G15">
            <v>16</v>
          </cell>
          <cell r="H15">
            <v>54</v>
          </cell>
        </row>
        <row r="16">
          <cell r="B16">
            <v>36708</v>
          </cell>
          <cell r="G16">
            <v>16</v>
          </cell>
          <cell r="H16">
            <v>65</v>
          </cell>
        </row>
        <row r="17">
          <cell r="B17">
            <v>36739</v>
          </cell>
          <cell r="G17">
            <v>20</v>
          </cell>
          <cell r="H17">
            <v>77</v>
          </cell>
        </row>
        <row r="18">
          <cell r="B18">
            <v>36770</v>
          </cell>
          <cell r="G18">
            <v>42</v>
          </cell>
          <cell r="H18">
            <v>71</v>
          </cell>
        </row>
        <row r="19">
          <cell r="B19">
            <v>36800</v>
          </cell>
          <cell r="G19">
            <v>69</v>
          </cell>
          <cell r="H19">
            <v>54</v>
          </cell>
        </row>
        <row r="20">
          <cell r="B20">
            <v>36831</v>
          </cell>
          <cell r="G20">
            <v>90</v>
          </cell>
          <cell r="H20">
            <v>48</v>
          </cell>
        </row>
        <row r="21">
          <cell r="B21">
            <v>36861</v>
          </cell>
          <cell r="G21">
            <v>43</v>
          </cell>
          <cell r="H21">
            <v>56</v>
          </cell>
        </row>
        <row r="23">
          <cell r="B23">
            <v>36495</v>
          </cell>
          <cell r="G23">
            <v>3</v>
          </cell>
          <cell r="H23">
            <v>34</v>
          </cell>
        </row>
        <row r="24">
          <cell r="B24">
            <v>36526</v>
          </cell>
          <cell r="G24">
            <v>20</v>
          </cell>
          <cell r="H24">
            <v>115</v>
          </cell>
        </row>
        <row r="25">
          <cell r="B25">
            <v>36557</v>
          </cell>
          <cell r="G25">
            <v>20</v>
          </cell>
          <cell r="H25">
            <v>111</v>
          </cell>
        </row>
        <row r="26">
          <cell r="B26">
            <v>36586</v>
          </cell>
          <cell r="G26">
            <v>24</v>
          </cell>
          <cell r="H26">
            <v>108</v>
          </cell>
        </row>
        <row r="27">
          <cell r="B27">
            <v>36617</v>
          </cell>
          <cell r="G27">
            <v>29</v>
          </cell>
          <cell r="H27">
            <v>88</v>
          </cell>
        </row>
        <row r="28">
          <cell r="B28">
            <v>36647</v>
          </cell>
          <cell r="G28">
            <v>27</v>
          </cell>
          <cell r="H28">
            <v>82</v>
          </cell>
        </row>
        <row r="29">
          <cell r="B29">
            <v>36678</v>
          </cell>
          <cell r="G29">
            <v>21</v>
          </cell>
          <cell r="H29">
            <v>71</v>
          </cell>
        </row>
        <row r="30">
          <cell r="B30">
            <v>36708</v>
          </cell>
          <cell r="G30">
            <v>40</v>
          </cell>
          <cell r="H30">
            <v>92</v>
          </cell>
        </row>
        <row r="31">
          <cell r="B31">
            <v>36739</v>
          </cell>
          <cell r="G31">
            <v>49</v>
          </cell>
          <cell r="H31">
            <v>94</v>
          </cell>
        </row>
        <row r="32">
          <cell r="B32">
            <v>36770</v>
          </cell>
          <cell r="G32">
            <v>49</v>
          </cell>
          <cell r="H32">
            <v>80</v>
          </cell>
        </row>
        <row r="33">
          <cell r="B33">
            <v>36800</v>
          </cell>
          <cell r="G33">
            <v>79</v>
          </cell>
          <cell r="H33">
            <v>89</v>
          </cell>
        </row>
        <row r="34">
          <cell r="B34">
            <v>36831</v>
          </cell>
          <cell r="G34">
            <v>77</v>
          </cell>
          <cell r="H34">
            <v>84</v>
          </cell>
        </row>
        <row r="35">
          <cell r="B35">
            <v>36861</v>
          </cell>
          <cell r="G35">
            <v>115</v>
          </cell>
          <cell r="H35">
            <v>88</v>
          </cell>
        </row>
        <row r="37">
          <cell r="B37">
            <v>36495</v>
          </cell>
          <cell r="G37">
            <v>0</v>
          </cell>
          <cell r="H37">
            <v>26</v>
          </cell>
        </row>
        <row r="38">
          <cell r="B38">
            <v>36526</v>
          </cell>
          <cell r="G38">
            <v>3</v>
          </cell>
          <cell r="H38">
            <v>80</v>
          </cell>
        </row>
        <row r="39">
          <cell r="B39">
            <v>36557</v>
          </cell>
          <cell r="G39">
            <v>14</v>
          </cell>
          <cell r="H39">
            <v>83</v>
          </cell>
        </row>
        <row r="40">
          <cell r="B40">
            <v>36586</v>
          </cell>
          <cell r="G40">
            <v>26</v>
          </cell>
          <cell r="H40">
            <v>96</v>
          </cell>
        </row>
        <row r="41">
          <cell r="B41">
            <v>36617</v>
          </cell>
          <cell r="G41">
            <v>18</v>
          </cell>
          <cell r="H41">
            <v>106</v>
          </cell>
        </row>
        <row r="42">
          <cell r="B42">
            <v>36647</v>
          </cell>
          <cell r="G42">
            <v>16</v>
          </cell>
          <cell r="H42">
            <v>73</v>
          </cell>
        </row>
        <row r="43">
          <cell r="B43">
            <v>36678</v>
          </cell>
          <cell r="G43">
            <v>16</v>
          </cell>
          <cell r="H43">
            <v>73</v>
          </cell>
        </row>
        <row r="44">
          <cell r="B44">
            <v>36708</v>
          </cell>
          <cell r="G44">
            <v>26</v>
          </cell>
          <cell r="H44">
            <v>90</v>
          </cell>
        </row>
        <row r="45">
          <cell r="B45">
            <v>36739</v>
          </cell>
          <cell r="G45">
            <v>40</v>
          </cell>
          <cell r="H45">
            <v>117</v>
          </cell>
        </row>
        <row r="46">
          <cell r="B46">
            <v>36770</v>
          </cell>
          <cell r="G46">
            <v>70</v>
          </cell>
          <cell r="H46">
            <v>122</v>
          </cell>
        </row>
        <row r="47">
          <cell r="B47">
            <v>36800</v>
          </cell>
          <cell r="G47">
            <v>69</v>
          </cell>
          <cell r="H47">
            <v>114</v>
          </cell>
        </row>
        <row r="48">
          <cell r="B48">
            <v>36831</v>
          </cell>
          <cell r="G48">
            <v>71</v>
          </cell>
          <cell r="H48">
            <v>101</v>
          </cell>
        </row>
        <row r="49">
          <cell r="B49">
            <v>36861</v>
          </cell>
          <cell r="G49">
            <v>135</v>
          </cell>
          <cell r="H49">
            <v>165</v>
          </cell>
        </row>
        <row r="51">
          <cell r="B51">
            <v>36495</v>
          </cell>
          <cell r="G51">
            <v>1</v>
          </cell>
          <cell r="H51">
            <v>35</v>
          </cell>
        </row>
        <row r="52">
          <cell r="B52">
            <v>36526</v>
          </cell>
          <cell r="G52">
            <v>13</v>
          </cell>
          <cell r="H52">
            <v>70</v>
          </cell>
        </row>
        <row r="53">
          <cell r="B53">
            <v>36557</v>
          </cell>
          <cell r="G53">
            <v>20</v>
          </cell>
          <cell r="H53">
            <v>73</v>
          </cell>
        </row>
        <row r="54">
          <cell r="B54">
            <v>36586</v>
          </cell>
          <cell r="G54">
            <v>17</v>
          </cell>
          <cell r="H54">
            <v>81</v>
          </cell>
        </row>
        <row r="55">
          <cell r="B55">
            <v>36617</v>
          </cell>
          <cell r="G55">
            <v>34</v>
          </cell>
          <cell r="H55">
            <v>100</v>
          </cell>
        </row>
        <row r="56">
          <cell r="B56">
            <v>36647</v>
          </cell>
          <cell r="G56">
            <v>13</v>
          </cell>
          <cell r="H56">
            <v>85</v>
          </cell>
        </row>
        <row r="57">
          <cell r="B57">
            <v>36678</v>
          </cell>
          <cell r="G57">
            <v>14</v>
          </cell>
          <cell r="H57">
            <v>81</v>
          </cell>
        </row>
        <row r="58">
          <cell r="B58">
            <v>36708</v>
          </cell>
          <cell r="G58">
            <v>21</v>
          </cell>
          <cell r="H58">
            <v>70</v>
          </cell>
        </row>
        <row r="59">
          <cell r="B59">
            <v>36739</v>
          </cell>
          <cell r="G59">
            <v>23</v>
          </cell>
          <cell r="H59">
            <v>76</v>
          </cell>
        </row>
        <row r="60">
          <cell r="B60">
            <v>36770</v>
          </cell>
          <cell r="G60">
            <v>31</v>
          </cell>
          <cell r="H60">
            <v>87</v>
          </cell>
        </row>
        <row r="61">
          <cell r="B61">
            <v>36800</v>
          </cell>
          <cell r="G61">
            <v>43</v>
          </cell>
          <cell r="H61">
            <v>62</v>
          </cell>
        </row>
        <row r="62">
          <cell r="B62">
            <v>36831</v>
          </cell>
          <cell r="G62">
            <v>36</v>
          </cell>
          <cell r="H62">
            <v>50</v>
          </cell>
        </row>
        <row r="63">
          <cell r="B63">
            <v>36861</v>
          </cell>
          <cell r="G63">
            <v>14</v>
          </cell>
          <cell r="H63">
            <v>63</v>
          </cell>
        </row>
        <row r="75">
          <cell r="B75">
            <v>36495</v>
          </cell>
          <cell r="G75">
            <v>1</v>
          </cell>
          <cell r="H75">
            <v>33</v>
          </cell>
        </row>
        <row r="76">
          <cell r="B76">
            <v>36526</v>
          </cell>
          <cell r="G76">
            <v>6</v>
          </cell>
          <cell r="H76">
            <v>82</v>
          </cell>
        </row>
        <row r="77">
          <cell r="B77">
            <v>36557</v>
          </cell>
          <cell r="G77">
            <v>7</v>
          </cell>
          <cell r="H77">
            <v>74</v>
          </cell>
        </row>
        <row r="78">
          <cell r="B78">
            <v>36586</v>
          </cell>
          <cell r="G78">
            <v>17</v>
          </cell>
          <cell r="H78">
            <v>84</v>
          </cell>
        </row>
        <row r="79">
          <cell r="B79">
            <v>36617</v>
          </cell>
          <cell r="G79">
            <v>15</v>
          </cell>
          <cell r="H79">
            <v>81</v>
          </cell>
        </row>
        <row r="80">
          <cell r="B80">
            <v>36647</v>
          </cell>
          <cell r="G80">
            <v>15</v>
          </cell>
          <cell r="H80">
            <v>60</v>
          </cell>
        </row>
        <row r="81">
          <cell r="B81">
            <v>36678</v>
          </cell>
          <cell r="G81">
            <v>12</v>
          </cell>
          <cell r="H81">
            <v>47</v>
          </cell>
        </row>
        <row r="82">
          <cell r="B82">
            <v>36708</v>
          </cell>
          <cell r="G82">
            <v>24</v>
          </cell>
          <cell r="H82">
            <v>58</v>
          </cell>
        </row>
        <row r="83">
          <cell r="B83">
            <v>36739</v>
          </cell>
          <cell r="G83">
            <v>24</v>
          </cell>
          <cell r="H83">
            <v>56</v>
          </cell>
        </row>
        <row r="84">
          <cell r="B84">
            <v>36770</v>
          </cell>
          <cell r="G84">
            <v>23</v>
          </cell>
          <cell r="H84">
            <v>68</v>
          </cell>
        </row>
        <row r="85">
          <cell r="B85">
            <v>36800</v>
          </cell>
          <cell r="G85">
            <v>39</v>
          </cell>
          <cell r="H85">
            <v>60</v>
          </cell>
        </row>
        <row r="86">
          <cell r="B86">
            <v>36831</v>
          </cell>
          <cell r="G86">
            <v>19</v>
          </cell>
          <cell r="H86">
            <v>46</v>
          </cell>
        </row>
        <row r="87">
          <cell r="B87">
            <v>36861</v>
          </cell>
          <cell r="G87">
            <v>32</v>
          </cell>
          <cell r="H87">
            <v>42</v>
          </cell>
        </row>
        <row r="89">
          <cell r="B89">
            <v>36495</v>
          </cell>
          <cell r="G89">
            <v>1</v>
          </cell>
          <cell r="H89">
            <v>25</v>
          </cell>
        </row>
        <row r="90">
          <cell r="B90">
            <v>36526</v>
          </cell>
          <cell r="G90">
            <v>12</v>
          </cell>
          <cell r="H90">
            <v>47</v>
          </cell>
        </row>
        <row r="91">
          <cell r="B91">
            <v>36557</v>
          </cell>
          <cell r="G91">
            <v>20</v>
          </cell>
          <cell r="H91">
            <v>50</v>
          </cell>
        </row>
        <row r="92">
          <cell r="B92">
            <v>36586</v>
          </cell>
          <cell r="G92">
            <v>18</v>
          </cell>
          <cell r="H92">
            <v>61</v>
          </cell>
        </row>
        <row r="93">
          <cell r="B93">
            <v>36617</v>
          </cell>
          <cell r="G93">
            <v>22</v>
          </cell>
          <cell r="H93">
            <v>76</v>
          </cell>
        </row>
        <row r="94">
          <cell r="B94">
            <v>36647</v>
          </cell>
          <cell r="G94">
            <v>10</v>
          </cell>
          <cell r="H94">
            <v>89</v>
          </cell>
        </row>
        <row r="95">
          <cell r="B95">
            <v>36678</v>
          </cell>
          <cell r="G95">
            <v>17</v>
          </cell>
          <cell r="H95">
            <v>81</v>
          </cell>
        </row>
        <row r="96">
          <cell r="B96">
            <v>36708</v>
          </cell>
          <cell r="G96">
            <v>26</v>
          </cell>
          <cell r="H96">
            <v>89</v>
          </cell>
        </row>
        <row r="97">
          <cell r="B97">
            <v>36739</v>
          </cell>
          <cell r="G97">
            <v>33</v>
          </cell>
          <cell r="H97">
            <v>80</v>
          </cell>
        </row>
        <row r="98">
          <cell r="B98">
            <v>36770</v>
          </cell>
          <cell r="G98">
            <v>40</v>
          </cell>
          <cell r="H98">
            <v>89</v>
          </cell>
        </row>
        <row r="99">
          <cell r="B99">
            <v>36800</v>
          </cell>
          <cell r="G99">
            <v>49</v>
          </cell>
          <cell r="H99">
            <v>68</v>
          </cell>
        </row>
        <row r="100">
          <cell r="B100">
            <v>36831</v>
          </cell>
          <cell r="G100">
            <v>61</v>
          </cell>
          <cell r="H100">
            <v>66</v>
          </cell>
        </row>
        <row r="101">
          <cell r="B101">
            <v>36861</v>
          </cell>
          <cell r="G101">
            <v>38</v>
          </cell>
          <cell r="H101">
            <v>77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62"/>
  <sheetViews>
    <sheetView tabSelected="1" zoomScale="75" workbookViewId="0"/>
  </sheetViews>
  <sheetFormatPr defaultRowHeight="12.75" x14ac:dyDescent="0.2"/>
  <sheetData>
    <row r="1" spans="1:22" ht="18" x14ac:dyDescent="0.25">
      <c r="A1" s="1" t="s">
        <v>0</v>
      </c>
    </row>
    <row r="2" spans="1:22" ht="18" x14ac:dyDescent="0.25">
      <c r="A2" s="1" t="s">
        <v>9</v>
      </c>
    </row>
    <row r="3" spans="1:22" ht="18" x14ac:dyDescent="0.25">
      <c r="A3" s="1" t="s">
        <v>2</v>
      </c>
    </row>
    <row r="5" spans="1:22" ht="18" x14ac:dyDescent="0.25">
      <c r="A5" s="1" t="s">
        <v>3</v>
      </c>
    </row>
    <row r="7" spans="1:22" ht="15.75" thickBot="1" x14ac:dyDescent="0.3">
      <c r="A7" s="2" t="s">
        <v>7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</row>
    <row r="62" spans="1:1" x14ac:dyDescent="0.2">
      <c r="A62" t="s">
        <v>4</v>
      </c>
    </row>
  </sheetData>
  <pageMargins left="0.5" right="0.5" top="0.5" bottom="0.5" header="0.5" footer="0.5"/>
  <pageSetup scale="48" orientation="portrait" verticalDpi="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85"/>
  <sheetViews>
    <sheetView zoomScale="75" workbookViewId="0"/>
  </sheetViews>
  <sheetFormatPr defaultRowHeight="12.75" x14ac:dyDescent="0.2"/>
  <sheetData>
    <row r="1" spans="1:22" ht="18" x14ac:dyDescent="0.25">
      <c r="A1" s="1" t="s">
        <v>5</v>
      </c>
    </row>
    <row r="2" spans="1:22" ht="18" x14ac:dyDescent="0.25">
      <c r="A2" s="1" t="s">
        <v>9</v>
      </c>
    </row>
    <row r="3" spans="1:22" ht="18" x14ac:dyDescent="0.25">
      <c r="A3" s="1" t="s">
        <v>2</v>
      </c>
    </row>
    <row r="5" spans="1:22" ht="18" x14ac:dyDescent="0.25">
      <c r="A5" s="1" t="str">
        <f>'NA GAS &amp; PWR TOTALS-DEALS'!A5</f>
        <v>As of December 6, 2000</v>
      </c>
    </row>
    <row r="7" spans="1:22" ht="15.75" thickBot="1" x14ac:dyDescent="0.3">
      <c r="A7" s="2" t="s">
        <v>7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</row>
    <row r="8" spans="1:22" ht="15" x14ac:dyDescent="0.25">
      <c r="A8" s="4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</row>
    <row r="74" spans="1:1" x14ac:dyDescent="0.2">
      <c r="A74" t="s">
        <v>4</v>
      </c>
    </row>
    <row r="85" spans="1:1" x14ac:dyDescent="0.2">
      <c r="A85" s="6"/>
    </row>
  </sheetData>
  <pageMargins left="0.5" right="0.5" top="0.5" bottom="0.5" header="0.5" footer="0.5"/>
  <pageSetup scale="48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74"/>
  <sheetViews>
    <sheetView zoomScale="75" workbookViewId="0"/>
  </sheetViews>
  <sheetFormatPr defaultRowHeight="12.75" x14ac:dyDescent="0.2"/>
  <cols>
    <col min="1" max="2" width="9" customWidth="1"/>
    <col min="3" max="5" width="9" style="7" customWidth="1"/>
    <col min="6" max="17" width="9" customWidth="1"/>
  </cols>
  <sheetData>
    <row r="1" spans="1:22" ht="18" x14ac:dyDescent="0.25">
      <c r="A1" s="1" t="s">
        <v>6</v>
      </c>
    </row>
    <row r="2" spans="1:22" ht="18" x14ac:dyDescent="0.25">
      <c r="A2" s="1" t="s">
        <v>9</v>
      </c>
    </row>
    <row r="3" spans="1:22" ht="18" x14ac:dyDescent="0.25">
      <c r="A3" s="1" t="s">
        <v>2</v>
      </c>
    </row>
    <row r="5" spans="1:22" ht="18" x14ac:dyDescent="0.25">
      <c r="A5" s="1" t="str">
        <f>'NA GAS &amp; PWR TOTALS-DEALS'!A5</f>
        <v>As of December 6, 2000</v>
      </c>
    </row>
    <row r="7" spans="1:22" ht="13.5" thickBot="1" x14ac:dyDescent="0.25">
      <c r="A7" s="8" t="s">
        <v>8</v>
      </c>
      <c r="B7" s="3"/>
      <c r="C7" s="9"/>
      <c r="D7" s="9"/>
      <c r="E7" s="9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</row>
    <row r="74" spans="1:1" x14ac:dyDescent="0.2">
      <c r="A74" t="s">
        <v>4</v>
      </c>
    </row>
  </sheetData>
  <pageMargins left="0.5" right="0.5" top="0.5" bottom="0.5" header="0.5" footer="0.5"/>
  <pageSetup scale="48" orientation="portrait" verticalDpi="0" r:id="rId1"/>
  <headerFooter alignWithMargins="0"/>
  <rowBreaks count="1" manualBreakCount="1">
    <brk id="67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62"/>
  <sheetViews>
    <sheetView zoomScale="75" workbookViewId="0"/>
  </sheetViews>
  <sheetFormatPr defaultRowHeight="12.75" x14ac:dyDescent="0.2"/>
  <sheetData>
    <row r="1" spans="1:22" ht="18" x14ac:dyDescent="0.25">
      <c r="A1" s="1" t="s">
        <v>0</v>
      </c>
    </row>
    <row r="2" spans="1:22" ht="18" x14ac:dyDescent="0.25">
      <c r="A2" s="1" t="s">
        <v>1</v>
      </c>
    </row>
    <row r="3" spans="1:22" ht="18" x14ac:dyDescent="0.25">
      <c r="A3" s="1" t="s">
        <v>2</v>
      </c>
    </row>
    <row r="5" spans="1:22" ht="18" x14ac:dyDescent="0.25">
      <c r="A5" s="1" t="s">
        <v>3</v>
      </c>
    </row>
    <row r="7" spans="1:22" ht="15.75" thickBot="1" x14ac:dyDescent="0.3">
      <c r="A7" s="2" t="s">
        <v>7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</row>
    <row r="62" spans="1:1" x14ac:dyDescent="0.2">
      <c r="A62" t="s">
        <v>4</v>
      </c>
    </row>
  </sheetData>
  <pageMargins left="0.75" right="0.75" top="0.5" bottom="0.5" header="0.5" footer="0.5"/>
  <pageSetup scale="43" orientation="portrait" vertic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85"/>
  <sheetViews>
    <sheetView zoomScale="75" workbookViewId="0"/>
  </sheetViews>
  <sheetFormatPr defaultRowHeight="12.75" x14ac:dyDescent="0.2"/>
  <sheetData>
    <row r="1" spans="1:22" ht="18" x14ac:dyDescent="0.25">
      <c r="A1" s="1" t="s">
        <v>5</v>
      </c>
    </row>
    <row r="2" spans="1:22" ht="18" x14ac:dyDescent="0.25">
      <c r="A2" s="1" t="s">
        <v>1</v>
      </c>
    </row>
    <row r="3" spans="1:22" ht="18" x14ac:dyDescent="0.25">
      <c r="A3" s="1" t="s">
        <v>2</v>
      </c>
    </row>
    <row r="5" spans="1:22" ht="18" x14ac:dyDescent="0.25">
      <c r="A5" s="1" t="str">
        <f>'NA GAS &amp; PWR TOTALS-VOLUME'!A5</f>
        <v>As of December 6, 2000</v>
      </c>
    </row>
    <row r="7" spans="1:22" ht="15.75" thickBot="1" x14ac:dyDescent="0.3">
      <c r="A7" s="2" t="s">
        <v>7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</row>
    <row r="8" spans="1:22" ht="15" x14ac:dyDescent="0.25">
      <c r="A8" s="4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</row>
    <row r="74" spans="1:1" x14ac:dyDescent="0.2">
      <c r="A74" t="s">
        <v>4</v>
      </c>
    </row>
    <row r="85" spans="1:1" x14ac:dyDescent="0.2">
      <c r="A85" s="6"/>
    </row>
  </sheetData>
  <printOptions horizontalCentered="1"/>
  <pageMargins left="0.75" right="0.5" top="0.5" bottom="0.5" header="0.25" footer="0.25"/>
  <pageSetup scale="46" orientation="portrait" r:id="rId1"/>
  <headerFooter alignWithMargins="0">
    <oddFooter>&amp;L&amp;8O:\EOL\LAVORATO\&amp;F
&amp;A&amp;10
&amp;R&amp;8&amp;D &amp;T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74"/>
  <sheetViews>
    <sheetView zoomScale="75" workbookViewId="0"/>
  </sheetViews>
  <sheetFormatPr defaultRowHeight="12.75" x14ac:dyDescent="0.2"/>
  <cols>
    <col min="1" max="2" width="9" customWidth="1"/>
    <col min="3" max="5" width="9" style="7" customWidth="1"/>
    <col min="6" max="17" width="9" customWidth="1"/>
  </cols>
  <sheetData>
    <row r="1" spans="1:22" ht="18" x14ac:dyDescent="0.25">
      <c r="A1" s="1" t="s">
        <v>6</v>
      </c>
    </row>
    <row r="2" spans="1:22" ht="18" x14ac:dyDescent="0.25">
      <c r="A2" s="1" t="s">
        <v>1</v>
      </c>
    </row>
    <row r="3" spans="1:22" ht="18" x14ac:dyDescent="0.25">
      <c r="A3" s="1" t="s">
        <v>2</v>
      </c>
    </row>
    <row r="5" spans="1:22" ht="18" x14ac:dyDescent="0.25">
      <c r="A5" s="1" t="str">
        <f>'NA GAS &amp; PWR TOTALS-VOLUME'!A5</f>
        <v>As of December 6, 2000</v>
      </c>
    </row>
    <row r="7" spans="1:22" ht="13.5" thickBot="1" x14ac:dyDescent="0.25">
      <c r="A7" s="8" t="s">
        <v>8</v>
      </c>
      <c r="B7" s="3"/>
      <c r="C7" s="9"/>
      <c r="D7" s="9"/>
      <c r="E7" s="9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</row>
    <row r="74" spans="1:1" x14ac:dyDescent="0.2">
      <c r="A74" t="s">
        <v>4</v>
      </c>
    </row>
  </sheetData>
  <printOptions horizontalCentered="1"/>
  <pageMargins left="0.5" right="0.5" top="0.5" bottom="0.5" header="0.25" footer="0.25"/>
  <pageSetup scale="48" orientation="portrait" verticalDpi="0" r:id="rId1"/>
  <headerFooter alignWithMargins="0">
    <oddHeader>&amp;R&amp;8&amp;D &amp;T</oddHeader>
    <oddFooter>&amp;L&amp;8O:\EOL\LAVORATO\SOURCE DOCUMENTS\US POWER\&amp;F
&amp;A&amp;R&amp;8&amp;P OF &amp;N</oddFooter>
  </headerFooter>
  <rowBreaks count="1" manualBreakCount="1">
    <brk id="67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NA GAS &amp; PWR TOTALS-DEALS</vt:lpstr>
      <vt:lpstr>NA GAS CHARTS-DEALS</vt:lpstr>
      <vt:lpstr>US POWER CHARTS-DEALS</vt:lpstr>
      <vt:lpstr>NA GAS &amp; PWR TOTALS-VOLUME</vt:lpstr>
      <vt:lpstr>NA GAS CHARTS-VOLUME</vt:lpstr>
      <vt:lpstr>US POWER CHARTS-VOLUME</vt:lpstr>
      <vt:lpstr>'NA GAS CHARTS-DEALS'!Print_Titles</vt:lpstr>
      <vt:lpstr>'NA GAS CHARTS-VOLUME'!Print_Titles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mmotsin</dc:creator>
  <dc:description>- Oracle 8i ODBC QueryFix Applied</dc:description>
  <cp:lastModifiedBy>Jan Havlíček</cp:lastModifiedBy>
  <dcterms:created xsi:type="dcterms:W3CDTF">2000-12-07T21:04:17Z</dcterms:created>
  <dcterms:modified xsi:type="dcterms:W3CDTF">2023-09-17T00:08:17Z</dcterms:modified>
</cp:coreProperties>
</file>