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1DDFB5-117D-4AE1-9CFC-4632158BCACA}" xr6:coauthVersionLast="47" xr6:coauthVersionMax="47" xr10:uidLastSave="{00000000-0000-0000-0000-000000000000}"/>
  <bookViews>
    <workbookView xWindow="-120" yWindow="-120" windowWidth="38640" windowHeight="15720" tabRatio="313" activeTab="1"/>
  </bookViews>
  <sheets>
    <sheet name="Sum Nov 1 to 8" sheetId="8" r:id="rId1"/>
    <sheet name="Daily log - date" sheetId="9" r:id="rId2"/>
    <sheet name="summary by type" sheetId="10" r:id="rId3"/>
    <sheet name="Bridgeline" sheetId="3" r:id="rId4"/>
  </sheets>
  <definedNames>
    <definedName name="_xlnm._FilterDatabase" localSheetId="1" hidden="1">'Daily log - date'!$A$2:$M$30</definedName>
    <definedName name="_xlnm.Print_Area" localSheetId="1">'Daily log - date'!$A$12:$J$44</definedName>
    <definedName name="_xlnm.Print_Titles" localSheetId="1">'Daily log - date'!$2:$2</definedName>
  </definedNames>
  <calcPr calcId="0" fullCalcOnLoad="1"/>
</workbook>
</file>

<file path=xl/calcChain.xml><?xml version="1.0" encoding="utf-8"?>
<calcChain xmlns="http://schemas.openxmlformats.org/spreadsheetml/2006/main">
  <c r="C5" i="8" l="1"/>
  <c r="F6" i="8"/>
  <c r="C8" i="8"/>
  <c r="C9" i="8"/>
  <c r="F12" i="8"/>
  <c r="F18" i="8"/>
</calcChain>
</file>

<file path=xl/sharedStrings.xml><?xml version="1.0" encoding="utf-8"?>
<sst xmlns="http://schemas.openxmlformats.org/spreadsheetml/2006/main" count="481" uniqueCount="115">
  <si>
    <t>book not officialized</t>
  </si>
  <si>
    <t>yes</t>
  </si>
  <si>
    <t>Reported by:</t>
  </si>
  <si>
    <t>COB Date</t>
  </si>
  <si>
    <t>Responsibility</t>
  </si>
  <si>
    <t>Problem</t>
  </si>
  <si>
    <t>IT</t>
  </si>
  <si>
    <t>Energy Ops</t>
  </si>
  <si>
    <t>UK</t>
  </si>
  <si>
    <t>Power</t>
  </si>
  <si>
    <t>Credit</t>
  </si>
  <si>
    <t>Gas</t>
  </si>
  <si>
    <t>Liquids</t>
  </si>
  <si>
    <t>Canadian</t>
  </si>
  <si>
    <t>All</t>
  </si>
  <si>
    <t>US</t>
  </si>
  <si>
    <t>IT/ Energy Ops</t>
  </si>
  <si>
    <t>Houston</t>
  </si>
  <si>
    <t>London</t>
  </si>
  <si>
    <t>system problems</t>
  </si>
  <si>
    <t xml:space="preserve">Credit affected?  </t>
  </si>
  <si>
    <t xml:space="preserve">Var Rerun?     </t>
  </si>
  <si>
    <t>Class</t>
  </si>
  <si>
    <t>incorrect data</t>
  </si>
  <si>
    <t>Steel</t>
  </si>
  <si>
    <t>Steel-SCRC-Prc book not officialized - new BA</t>
  </si>
  <si>
    <t xml:space="preserve">Rerun of Var and Port Calc in morning is causing problems </t>
  </si>
  <si>
    <t>EU-PWR-Bilateral book came across at 5 AM but JP received at 6 AM. WHY?</t>
  </si>
  <si>
    <t>CY-Explor-Bas book problem between medicalc and portcalc</t>
  </si>
  <si>
    <t>CY-Explor-Prc book problem between medicalc and portcalc</t>
  </si>
  <si>
    <t>EQ-Coal-East-Prc book problem between Metacalc and Portcalc</t>
  </si>
  <si>
    <t>EQ-Coal-Jupiter-Prc book problem between Metacalc and Portcalc</t>
  </si>
  <si>
    <t>Equity-Cgas-Bas book problem between Metacalc and Portcalc</t>
  </si>
  <si>
    <t>Equity-CGAS-Prc book problem between Metacalc and Portcalc</t>
  </si>
  <si>
    <t>Equity-Mariner-Bas book problem between Metacalc and Portcalc</t>
  </si>
  <si>
    <t>Equity-Mariner-Prc book problem between Metacalc and Portcalc</t>
  </si>
  <si>
    <t>FT-CAND-EGSC-A-Prc book not officialized</t>
  </si>
  <si>
    <t>data not in because feed is slow</t>
  </si>
  <si>
    <t>Calgary</t>
  </si>
  <si>
    <t>Canada-Pwrwest-Prc book not officialized</t>
  </si>
  <si>
    <t>Feed problem all books officialized but not feed across.</t>
  </si>
  <si>
    <t>Liquids Var needed rerun because curve was not loaded correctly</t>
  </si>
  <si>
    <t>problem with Reuters Issues and the feed</t>
  </si>
  <si>
    <t>MTM fell over so books re-run and curves were wrong. Problem on SQL server. No valuation 11/6 DPR had to be an estimate.</t>
  </si>
  <si>
    <t xml:space="preserve">Received London's 11/2 data again due to data in London was corrupted and London had to restart system.  </t>
  </si>
  <si>
    <t>UK Nordic</t>
  </si>
  <si>
    <t>Books officialized by 3 AM but slow feed so books late coming across. Curves came in but no positions.</t>
  </si>
  <si>
    <t>Macros and processors crashed so position files late.</t>
  </si>
  <si>
    <t>Cash Flow Issues</t>
  </si>
  <si>
    <t>J. Block data did not come across correctly. Clara is discussing with London. Note: Book has been changed to remove "take or pay"  so cash flow would look different.</t>
  </si>
  <si>
    <t>Curve not loaded correctly.</t>
  </si>
  <si>
    <t>Books officialized by 5 AM but slow feed.</t>
  </si>
  <si>
    <t>Due to 11/6 problems with UK Gas the data will be officialized today and sent across but will not be officialized until Saturday 11/11/00.</t>
  </si>
  <si>
    <t>Need to check to make sure daily update from GCP to test is being completed so CAS and RisktRAC will be OK.</t>
  </si>
  <si>
    <t>Total</t>
  </si>
  <si>
    <t>Description</t>
  </si>
  <si>
    <t>Human Errors</t>
  </si>
  <si>
    <t>IT Hardware problems</t>
  </si>
  <si>
    <t>IT Software Problems</t>
  </si>
  <si>
    <t>Uncontrollable</t>
  </si>
  <si>
    <t>Rerun Liquids Var because PHYOil2-Index and PhyOil-Index (crude) book was in the ERMS but should not have been due to position was also captured in the RLL_Epx_Pos spreadsheet. Var needed to be re-run because numbers in credit are wrong and will need to be re-run</t>
  </si>
  <si>
    <t>Credit issue</t>
  </si>
  <si>
    <t>Book</t>
  </si>
  <si>
    <t>Desk/BA</t>
  </si>
  <si>
    <t>Office/ Trader</t>
  </si>
  <si>
    <t>Long description/To do's</t>
  </si>
  <si>
    <t>Impact cash flows?</t>
  </si>
  <si>
    <t>Risk Controls</t>
  </si>
  <si>
    <t xml:space="preserve">FT-Bridge-GD-GDL </t>
  </si>
  <si>
    <t>FT-Bridge-GDL</t>
  </si>
  <si>
    <t xml:space="preserve">FT-Bridge-Suba-GDL </t>
  </si>
  <si>
    <t>all books (so individual books not listed)</t>
  </si>
  <si>
    <t>no</t>
  </si>
  <si>
    <t>Affiliate book - BA did not know that book should be officialized</t>
  </si>
  <si>
    <t>DABHOL-HO-AFF-IDX</t>
  </si>
  <si>
    <t>EI-SC-GASLX-PRC</t>
  </si>
  <si>
    <t>EI-ARG-PWR-PRC</t>
  </si>
  <si>
    <t>EI-SC-XL-PRC</t>
  </si>
  <si>
    <t>MG-AGRI-COCOA-PRC</t>
  </si>
  <si>
    <t>EI-BRAZIL-PWR-PRC</t>
  </si>
  <si>
    <t>EES-EST-FWD-XL-PRC</t>
  </si>
  <si>
    <t>EES-WST-FWD-XL-PRC</t>
  </si>
  <si>
    <t>EI-ARG-PWR-IDX</t>
  </si>
  <si>
    <t>Metals</t>
  </si>
  <si>
    <t>Commodity/office</t>
  </si>
  <si>
    <t>EES</t>
  </si>
  <si>
    <t>Argentina- power</t>
  </si>
  <si>
    <t>Argentina - power</t>
  </si>
  <si>
    <t>Argentina - gas</t>
  </si>
  <si>
    <t>problem with upload of spreadsheets (Burton’s computer was being fixed and the fix destroyed some upload capability)</t>
  </si>
  <si>
    <t>Get Burton's computer fixed</t>
  </si>
  <si>
    <t>curve pub code not tyed correctly</t>
  </si>
  <si>
    <t>Book not officialized</t>
  </si>
  <si>
    <t>Other</t>
  </si>
  <si>
    <t>Week summary (Nov 1-8)</t>
  </si>
  <si>
    <t>Breakdown of Cat 1</t>
  </si>
  <si>
    <t>Cat.</t>
  </si>
  <si>
    <t>Breakdown of Cat 3</t>
  </si>
  <si>
    <t>System problems</t>
  </si>
  <si>
    <t>Breakdown of Cat 4</t>
  </si>
  <si>
    <t>Credit interface</t>
  </si>
  <si>
    <t>Miscellaneous</t>
  </si>
  <si>
    <t>Jerald Surface</t>
  </si>
  <si>
    <t>Sarah Smith</t>
  </si>
  <si>
    <t>Andrew Cornfield</t>
  </si>
  <si>
    <t>Charles Decker &amp; Suneet Shorma</t>
  </si>
  <si>
    <t>Jubran Whallon &amp; Neil Bresnan</t>
  </si>
  <si>
    <t>Julian Poole</t>
  </si>
  <si>
    <t>Remi Collonges</t>
  </si>
  <si>
    <t>Roldofo Freyre</t>
  </si>
  <si>
    <t>Fredrico Cerisoli</t>
  </si>
  <si>
    <t>Ed Dablin</t>
  </si>
  <si>
    <t>IT (has been fixed)</t>
  </si>
  <si>
    <t>Brazil - power</t>
  </si>
  <si>
    <t>Total errors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</si>
</sst>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left" wrapText="1"/>
    </xf>
    <xf numFmtId="1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15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15" fontId="2" fillId="0" borderId="0" xfId="0" applyNumberFormat="1" applyFont="1" applyFill="1"/>
    <xf numFmtId="0" fontId="8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workbookViewId="0">
      <selection activeCell="B23" sqref="B23"/>
    </sheetView>
  </sheetViews>
  <sheetFormatPr defaultRowHeight="12.75" x14ac:dyDescent="0.2"/>
  <cols>
    <col min="1" max="1" width="7" style="13" customWidth="1"/>
    <col min="2" max="2" width="29.140625" style="14" customWidth="1"/>
    <col min="3" max="3" width="9.140625" style="12"/>
    <col min="4" max="4" width="2.5703125" style="12" customWidth="1"/>
    <col min="5" max="5" width="23.7109375" style="12" customWidth="1"/>
    <col min="6" max="6" width="16" style="12" customWidth="1"/>
    <col min="7" max="27" width="9.140625" style="12"/>
  </cols>
  <sheetData>
    <row r="1" spans="1:6" ht="15.75" x14ac:dyDescent="0.25">
      <c r="B1" s="31" t="s">
        <v>94</v>
      </c>
    </row>
    <row r="2" spans="1:6" ht="15.75" x14ac:dyDescent="0.25">
      <c r="B2" s="31"/>
    </row>
    <row r="3" spans="1:6" x14ac:dyDescent="0.2">
      <c r="A3" s="32" t="s">
        <v>96</v>
      </c>
      <c r="B3" s="32" t="s">
        <v>55</v>
      </c>
      <c r="C3" s="32" t="s">
        <v>54</v>
      </c>
      <c r="E3" s="36" t="s">
        <v>95</v>
      </c>
      <c r="F3" s="32"/>
    </row>
    <row r="4" spans="1:6" x14ac:dyDescent="0.2">
      <c r="A4" s="14">
        <v>1</v>
      </c>
      <c r="B4" s="12" t="s">
        <v>56</v>
      </c>
      <c r="C4" s="12">
        <v>10</v>
      </c>
      <c r="E4" s="13" t="s">
        <v>92</v>
      </c>
      <c r="F4" s="12">
        <v>7</v>
      </c>
    </row>
    <row r="5" spans="1:6" x14ac:dyDescent="0.2">
      <c r="A5" s="14">
        <v>2</v>
      </c>
      <c r="B5" s="12" t="s">
        <v>57</v>
      </c>
      <c r="C5" s="12">
        <f>C17</f>
        <v>0</v>
      </c>
      <c r="E5" s="13" t="s">
        <v>93</v>
      </c>
      <c r="F5" s="15">
        <v>3</v>
      </c>
    </row>
    <row r="6" spans="1:6" ht="13.5" thickBot="1" x14ac:dyDescent="0.25">
      <c r="A6" s="14">
        <v>3</v>
      </c>
      <c r="B6" s="12" t="s">
        <v>58</v>
      </c>
      <c r="C6" s="12">
        <v>19</v>
      </c>
      <c r="E6" s="37" t="s">
        <v>54</v>
      </c>
      <c r="F6" s="35">
        <f>+F5+F4</f>
        <v>10</v>
      </c>
    </row>
    <row r="7" spans="1:6" ht="13.5" thickTop="1" x14ac:dyDescent="0.2">
      <c r="A7" s="14">
        <v>4</v>
      </c>
      <c r="B7" s="12" t="s">
        <v>101</v>
      </c>
      <c r="C7" s="12">
        <v>4</v>
      </c>
    </row>
    <row r="8" spans="1:6" ht="14.25" customHeight="1" x14ac:dyDescent="0.2">
      <c r="A8" s="14">
        <v>5</v>
      </c>
      <c r="B8" s="12" t="s">
        <v>59</v>
      </c>
      <c r="C8" s="15">
        <f>C38</f>
        <v>0</v>
      </c>
      <c r="E8" s="14"/>
    </row>
    <row r="9" spans="1:6" ht="13.5" thickBot="1" x14ac:dyDescent="0.25">
      <c r="A9" s="33"/>
      <c r="B9" s="34" t="s">
        <v>54</v>
      </c>
      <c r="C9" s="35">
        <f>SUM(C4:C8)</f>
        <v>33</v>
      </c>
      <c r="E9" s="36" t="s">
        <v>97</v>
      </c>
      <c r="F9" s="32"/>
    </row>
    <row r="10" spans="1:6" ht="13.5" thickTop="1" x14ac:dyDescent="0.2">
      <c r="E10" s="13" t="s">
        <v>98</v>
      </c>
      <c r="F10" s="12">
        <v>19</v>
      </c>
    </row>
    <row r="11" spans="1:6" x14ac:dyDescent="0.2">
      <c r="E11" s="13" t="s">
        <v>93</v>
      </c>
      <c r="F11" s="15">
        <v>0</v>
      </c>
    </row>
    <row r="12" spans="1:6" ht="13.5" thickBot="1" x14ac:dyDescent="0.25">
      <c r="E12" s="37" t="s">
        <v>54</v>
      </c>
      <c r="F12" s="35">
        <f>SUM(F10:F11)</f>
        <v>19</v>
      </c>
    </row>
    <row r="13" spans="1:6" ht="13.5" thickTop="1" x14ac:dyDescent="0.2">
      <c r="E13" s="14"/>
    </row>
    <row r="14" spans="1:6" x14ac:dyDescent="0.2">
      <c r="E14" s="14"/>
      <c r="F14" s="16"/>
    </row>
    <row r="15" spans="1:6" x14ac:dyDescent="0.2">
      <c r="E15" s="36" t="s">
        <v>99</v>
      </c>
      <c r="F15" s="32"/>
    </row>
    <row r="16" spans="1:6" x14ac:dyDescent="0.2">
      <c r="C16" s="15"/>
      <c r="E16" s="13" t="s">
        <v>100</v>
      </c>
      <c r="F16" s="12">
        <v>1</v>
      </c>
    </row>
    <row r="17" spans="1:6" x14ac:dyDescent="0.2">
      <c r="A17" s="18"/>
      <c r="C17" s="16"/>
      <c r="E17" s="38" t="s">
        <v>93</v>
      </c>
      <c r="F17" s="15">
        <v>3</v>
      </c>
    </row>
    <row r="18" spans="1:6" ht="13.5" thickBot="1" x14ac:dyDescent="0.25">
      <c r="E18" s="37" t="s">
        <v>54</v>
      </c>
      <c r="F18" s="35">
        <f>SUM(F16:F17)</f>
        <v>4</v>
      </c>
    </row>
    <row r="19" spans="1:6" ht="13.5" thickTop="1" x14ac:dyDescent="0.2"/>
    <row r="26" spans="1:6" x14ac:dyDescent="0.2">
      <c r="A26" s="17"/>
    </row>
    <row r="34" spans="1:3" x14ac:dyDescent="0.2">
      <c r="A34" s="18"/>
      <c r="C34" s="16"/>
    </row>
    <row r="37" spans="1:3" x14ac:dyDescent="0.2">
      <c r="C37" s="15"/>
    </row>
    <row r="38" spans="1:3" x14ac:dyDescent="0.2">
      <c r="A38" s="18"/>
      <c r="C38" s="16"/>
    </row>
  </sheetData>
  <pageMargins left="0" right="0" top="0.5" bottom="0.75" header="0.5" footer="0.5"/>
  <pageSetup orientation="landscape" horizontalDpi="300" verticalDpi="196" r:id="rId1"/>
  <headerFooter alignWithMargins="0">
    <oddFooter>&amp;L&amp;8&amp;F  &amp;A&amp;R&amp;8&amp;D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pane ySplit="2" topLeftCell="A3" activePane="bottomLeft" state="frozenSplit"/>
      <selection pane="bottomLeft" activeCell="C11" sqref="C11"/>
    </sheetView>
  </sheetViews>
  <sheetFormatPr defaultRowHeight="12.75" x14ac:dyDescent="0.2"/>
  <cols>
    <col min="1" max="1" width="8.42578125" style="7" customWidth="1"/>
    <col min="2" max="2" width="8.7109375" style="6" customWidth="1"/>
    <col min="3" max="3" width="18.28515625" style="6" customWidth="1"/>
    <col min="4" max="4" width="14.140625" style="9" customWidth="1"/>
    <col min="5" max="5" width="12" style="6" customWidth="1"/>
    <col min="6" max="6" width="12.5703125" style="6" customWidth="1"/>
    <col min="7" max="7" width="12" style="8" customWidth="1"/>
    <col min="8" max="8" width="5.5703125" style="8" customWidth="1"/>
    <col min="9" max="9" width="53.5703125" style="6" customWidth="1"/>
    <col min="10" max="10" width="41.5703125" style="9" customWidth="1"/>
    <col min="11" max="11" width="6.5703125" style="8" customWidth="1"/>
    <col min="12" max="12" width="7.7109375" style="8" bestFit="1" customWidth="1"/>
    <col min="13" max="13" width="9.42578125" style="8" customWidth="1"/>
    <col min="14" max="16384" width="9.140625" style="6"/>
  </cols>
  <sheetData>
    <row r="1" spans="1:13" ht="27" x14ac:dyDescent="0.25">
      <c r="A1" s="2" t="s">
        <v>3</v>
      </c>
      <c r="B1" s="1" t="s">
        <v>2</v>
      </c>
      <c r="C1" s="1" t="s">
        <v>62</v>
      </c>
      <c r="D1" s="1" t="s">
        <v>84</v>
      </c>
      <c r="E1" s="4" t="s">
        <v>63</v>
      </c>
      <c r="F1" s="4" t="s">
        <v>64</v>
      </c>
      <c r="G1" s="3" t="s">
        <v>4</v>
      </c>
      <c r="H1" s="3" t="s">
        <v>22</v>
      </c>
      <c r="I1" s="4" t="s">
        <v>5</v>
      </c>
      <c r="J1" s="10" t="s">
        <v>65</v>
      </c>
      <c r="K1" s="10" t="s">
        <v>21</v>
      </c>
      <c r="L1" s="10" t="s">
        <v>20</v>
      </c>
      <c r="M1" s="10" t="s">
        <v>66</v>
      </c>
    </row>
    <row r="2" spans="1:13" s="5" customFormat="1" ht="13.5" x14ac:dyDescent="0.25">
      <c r="A2" s="39"/>
      <c r="B2" s="39"/>
      <c r="C2" s="40"/>
      <c r="D2" s="40"/>
      <c r="E2" s="40"/>
      <c r="F2" s="40"/>
      <c r="G2" s="40"/>
      <c r="H2" s="40"/>
      <c r="I2" s="40"/>
      <c r="J2" s="24"/>
      <c r="K2" s="8"/>
      <c r="L2" s="8"/>
      <c r="M2" s="8"/>
    </row>
    <row r="3" spans="1:13" s="5" customFormat="1" ht="27" x14ac:dyDescent="0.25">
      <c r="A3" s="23">
        <v>36838</v>
      </c>
      <c r="B3" s="24" t="s">
        <v>67</v>
      </c>
      <c r="C3" s="24" t="s">
        <v>80</v>
      </c>
      <c r="D3" s="24" t="s">
        <v>85</v>
      </c>
      <c r="E3" s="24" t="s">
        <v>102</v>
      </c>
      <c r="F3" s="28" t="s">
        <v>105</v>
      </c>
      <c r="G3" s="24" t="s">
        <v>112</v>
      </c>
      <c r="H3" s="24">
        <v>2</v>
      </c>
      <c r="I3" s="29" t="s">
        <v>89</v>
      </c>
      <c r="J3" s="30" t="s">
        <v>90</v>
      </c>
      <c r="K3" s="8" t="s">
        <v>1</v>
      </c>
      <c r="L3" s="8" t="s">
        <v>1</v>
      </c>
      <c r="M3" s="8" t="s">
        <v>72</v>
      </c>
    </row>
    <row r="4" spans="1:13" s="5" customFormat="1" ht="27" x14ac:dyDescent="0.25">
      <c r="A4" s="23">
        <v>36838</v>
      </c>
      <c r="B4" s="24" t="s">
        <v>67</v>
      </c>
      <c r="C4" s="24" t="s">
        <v>81</v>
      </c>
      <c r="D4" s="24" t="s">
        <v>85</v>
      </c>
      <c r="E4" s="24" t="s">
        <v>102</v>
      </c>
      <c r="F4" s="28" t="s">
        <v>106</v>
      </c>
      <c r="G4" s="24" t="s">
        <v>112</v>
      </c>
      <c r="H4" s="24">
        <v>2</v>
      </c>
      <c r="I4" s="29" t="s">
        <v>89</v>
      </c>
      <c r="J4" s="30" t="s">
        <v>90</v>
      </c>
      <c r="K4" s="8" t="s">
        <v>1</v>
      </c>
      <c r="L4" s="8" t="s">
        <v>1</v>
      </c>
      <c r="M4" s="8" t="s">
        <v>72</v>
      </c>
    </row>
    <row r="5" spans="1:13" s="5" customFormat="1" ht="27" x14ac:dyDescent="0.25">
      <c r="A5" s="23">
        <v>36838</v>
      </c>
      <c r="B5" s="24" t="s">
        <v>67</v>
      </c>
      <c r="C5" s="24" t="s">
        <v>82</v>
      </c>
      <c r="D5" s="24" t="s">
        <v>86</v>
      </c>
      <c r="E5" s="24" t="s">
        <v>103</v>
      </c>
      <c r="F5" s="28" t="s">
        <v>107</v>
      </c>
      <c r="G5" s="24" t="s">
        <v>112</v>
      </c>
      <c r="H5" s="24">
        <v>2</v>
      </c>
      <c r="I5" s="29" t="s">
        <v>89</v>
      </c>
      <c r="J5" s="30" t="s">
        <v>90</v>
      </c>
      <c r="K5" s="8" t="s">
        <v>1</v>
      </c>
      <c r="L5" s="8" t="s">
        <v>1</v>
      </c>
      <c r="M5" s="8" t="s">
        <v>72</v>
      </c>
    </row>
    <row r="6" spans="1:13" s="5" customFormat="1" ht="27" x14ac:dyDescent="0.25">
      <c r="A6" s="23">
        <v>36838</v>
      </c>
      <c r="B6" s="24" t="s">
        <v>67</v>
      </c>
      <c r="C6" s="24" t="s">
        <v>76</v>
      </c>
      <c r="D6" s="24" t="s">
        <v>87</v>
      </c>
      <c r="E6" s="24" t="s">
        <v>103</v>
      </c>
      <c r="F6" s="28" t="s">
        <v>107</v>
      </c>
      <c r="G6" s="24" t="s">
        <v>112</v>
      </c>
      <c r="H6" s="24">
        <v>2</v>
      </c>
      <c r="I6" s="29" t="s">
        <v>89</v>
      </c>
      <c r="J6" s="30" t="s">
        <v>90</v>
      </c>
      <c r="K6" s="8" t="s">
        <v>1</v>
      </c>
      <c r="L6" s="8" t="s">
        <v>1</v>
      </c>
      <c r="M6" s="8" t="s">
        <v>72</v>
      </c>
    </row>
    <row r="7" spans="1:13" s="5" customFormat="1" ht="27" x14ac:dyDescent="0.25">
      <c r="A7" s="23">
        <v>36838</v>
      </c>
      <c r="B7" s="24" t="s">
        <v>67</v>
      </c>
      <c r="C7" s="24" t="s">
        <v>79</v>
      </c>
      <c r="D7" s="24" t="s">
        <v>113</v>
      </c>
      <c r="E7" s="24" t="s">
        <v>103</v>
      </c>
      <c r="F7" s="28" t="s">
        <v>108</v>
      </c>
      <c r="G7" s="24" t="s">
        <v>112</v>
      </c>
      <c r="H7" s="24">
        <v>2</v>
      </c>
      <c r="I7" s="29" t="s">
        <v>89</v>
      </c>
      <c r="J7" s="30" t="s">
        <v>90</v>
      </c>
      <c r="K7" s="8" t="s">
        <v>1</v>
      </c>
      <c r="L7" s="8" t="s">
        <v>1</v>
      </c>
      <c r="M7" s="8" t="s">
        <v>72</v>
      </c>
    </row>
    <row r="8" spans="1:13" s="5" customFormat="1" ht="27" x14ac:dyDescent="0.25">
      <c r="A8" s="23">
        <v>36838</v>
      </c>
      <c r="B8" s="24" t="s">
        <v>67</v>
      </c>
      <c r="C8" s="24" t="s">
        <v>75</v>
      </c>
      <c r="D8" s="24" t="s">
        <v>88</v>
      </c>
      <c r="E8" s="24" t="s">
        <v>103</v>
      </c>
      <c r="F8" s="28" t="s">
        <v>109</v>
      </c>
      <c r="G8" s="24" t="s">
        <v>112</v>
      </c>
      <c r="H8" s="24">
        <v>2</v>
      </c>
      <c r="I8" s="29" t="s">
        <v>89</v>
      </c>
      <c r="J8" s="30" t="s">
        <v>90</v>
      </c>
      <c r="K8" s="8" t="s">
        <v>1</v>
      </c>
      <c r="L8" s="8" t="s">
        <v>1</v>
      </c>
      <c r="M8" s="8" t="s">
        <v>72</v>
      </c>
    </row>
    <row r="9" spans="1:13" s="5" customFormat="1" ht="27" x14ac:dyDescent="0.25">
      <c r="A9" s="23">
        <v>36838</v>
      </c>
      <c r="B9" s="24" t="s">
        <v>67</v>
      </c>
      <c r="C9" s="24" t="s">
        <v>77</v>
      </c>
      <c r="D9" s="24" t="s">
        <v>87</v>
      </c>
      <c r="E9" s="24" t="s">
        <v>103</v>
      </c>
      <c r="F9" s="28" t="s">
        <v>110</v>
      </c>
      <c r="G9" s="24" t="s">
        <v>112</v>
      </c>
      <c r="H9" s="24">
        <v>2</v>
      </c>
      <c r="I9" s="29" t="s">
        <v>89</v>
      </c>
      <c r="J9" s="30" t="s">
        <v>90</v>
      </c>
      <c r="K9" s="8" t="s">
        <v>1</v>
      </c>
      <c r="L9" s="8" t="s">
        <v>1</v>
      </c>
      <c r="M9" s="8" t="s">
        <v>72</v>
      </c>
    </row>
    <row r="10" spans="1:13" s="5" customFormat="1" ht="27" x14ac:dyDescent="0.25">
      <c r="A10" s="23">
        <v>36838</v>
      </c>
      <c r="B10" s="24" t="s">
        <v>67</v>
      </c>
      <c r="C10" s="24" t="s">
        <v>78</v>
      </c>
      <c r="D10" s="24" t="s">
        <v>83</v>
      </c>
      <c r="E10" s="24" t="s">
        <v>104</v>
      </c>
      <c r="F10" s="28" t="s">
        <v>111</v>
      </c>
      <c r="G10" s="24" t="s">
        <v>112</v>
      </c>
      <c r="H10" s="24">
        <v>2</v>
      </c>
      <c r="I10" s="29" t="s">
        <v>89</v>
      </c>
      <c r="J10" s="30" t="s">
        <v>90</v>
      </c>
      <c r="K10" s="8" t="s">
        <v>1</v>
      </c>
      <c r="L10" s="8" t="s">
        <v>1</v>
      </c>
      <c r="M10" s="8" t="s">
        <v>72</v>
      </c>
    </row>
    <row r="11" spans="1:13" s="5" customFormat="1" ht="13.5" x14ac:dyDescent="0.25">
      <c r="A11" s="19" t="s">
        <v>114</v>
      </c>
      <c r="B11" s="41"/>
      <c r="C11" s="4">
        <v>33</v>
      </c>
      <c r="D11" s="41"/>
      <c r="E11" s="41"/>
      <c r="F11" s="42"/>
      <c r="G11" s="41"/>
      <c r="H11" s="41"/>
      <c r="I11" s="43"/>
      <c r="J11" s="30"/>
      <c r="K11" s="8"/>
      <c r="L11" s="8"/>
      <c r="M11" s="8"/>
    </row>
    <row r="12" spans="1:13" ht="25.5" x14ac:dyDescent="0.2">
      <c r="A12" s="19">
        <v>36837</v>
      </c>
      <c r="B12" s="20" t="s">
        <v>67</v>
      </c>
      <c r="C12" s="20"/>
      <c r="D12" s="21" t="s">
        <v>14</v>
      </c>
      <c r="E12" s="20" t="s">
        <v>15</v>
      </c>
      <c r="F12" s="20" t="s">
        <v>17</v>
      </c>
      <c r="G12" s="22" t="s">
        <v>10</v>
      </c>
      <c r="H12" s="22">
        <v>4</v>
      </c>
      <c r="I12" s="20" t="s">
        <v>61</v>
      </c>
      <c r="J12" s="21" t="s">
        <v>53</v>
      </c>
      <c r="K12" s="22"/>
      <c r="L12" s="22"/>
      <c r="M12" s="22"/>
    </row>
    <row r="13" spans="1:13" ht="38.25" x14ac:dyDescent="0.2">
      <c r="A13" s="19">
        <v>36837</v>
      </c>
      <c r="B13" s="20" t="s">
        <v>67</v>
      </c>
      <c r="C13" s="20"/>
      <c r="D13" s="21" t="s">
        <v>11</v>
      </c>
      <c r="E13" s="20" t="s">
        <v>8</v>
      </c>
      <c r="F13" s="20" t="s">
        <v>18</v>
      </c>
      <c r="G13" s="22" t="s">
        <v>16</v>
      </c>
      <c r="H13" s="22">
        <v>3</v>
      </c>
      <c r="I13" s="20" t="s">
        <v>19</v>
      </c>
      <c r="J13" s="21" t="s">
        <v>52</v>
      </c>
      <c r="K13" s="22"/>
      <c r="L13" s="22"/>
      <c r="M13" s="22"/>
    </row>
    <row r="14" spans="1:13" x14ac:dyDescent="0.2">
      <c r="A14" s="19">
        <v>36837</v>
      </c>
      <c r="B14" s="20" t="s">
        <v>67</v>
      </c>
      <c r="C14" s="20"/>
      <c r="D14" s="21" t="s">
        <v>12</v>
      </c>
      <c r="E14" s="20" t="s">
        <v>15</v>
      </c>
      <c r="F14" s="20" t="s">
        <v>17</v>
      </c>
      <c r="G14" s="22" t="s">
        <v>7</v>
      </c>
      <c r="H14" s="22">
        <v>1</v>
      </c>
      <c r="I14" s="20" t="s">
        <v>23</v>
      </c>
      <c r="J14" s="21" t="s">
        <v>50</v>
      </c>
      <c r="K14" s="22"/>
      <c r="L14" s="22"/>
      <c r="M14" s="22"/>
    </row>
    <row r="15" spans="1:13" ht="38.25" x14ac:dyDescent="0.2">
      <c r="A15" s="19">
        <v>36837</v>
      </c>
      <c r="B15" s="20" t="s">
        <v>67</v>
      </c>
      <c r="C15" s="20"/>
      <c r="D15" s="21" t="s">
        <v>12</v>
      </c>
      <c r="E15" s="20" t="s">
        <v>8</v>
      </c>
      <c r="F15" s="20" t="s">
        <v>18</v>
      </c>
      <c r="G15" s="22" t="s">
        <v>7</v>
      </c>
      <c r="H15" s="22">
        <v>4</v>
      </c>
      <c r="I15" s="20" t="s">
        <v>48</v>
      </c>
      <c r="J15" s="21" t="s">
        <v>49</v>
      </c>
      <c r="K15" s="22"/>
      <c r="L15" s="22"/>
      <c r="M15" s="22"/>
    </row>
    <row r="16" spans="1:13" x14ac:dyDescent="0.2">
      <c r="A16" s="19">
        <v>36837</v>
      </c>
      <c r="B16" s="20" t="s">
        <v>67</v>
      </c>
      <c r="C16" s="20"/>
      <c r="D16" s="21" t="s">
        <v>9</v>
      </c>
      <c r="E16" s="20" t="s">
        <v>8</v>
      </c>
      <c r="F16" s="20" t="s">
        <v>18</v>
      </c>
      <c r="G16" s="22" t="s">
        <v>16</v>
      </c>
      <c r="H16" s="22">
        <v>3</v>
      </c>
      <c r="I16" s="20" t="s">
        <v>19</v>
      </c>
      <c r="J16" s="21" t="s">
        <v>51</v>
      </c>
      <c r="K16" s="22"/>
      <c r="L16" s="22"/>
      <c r="M16" s="22"/>
    </row>
    <row r="17" spans="1:13" ht="38.25" x14ac:dyDescent="0.2">
      <c r="A17" s="19">
        <v>36836</v>
      </c>
      <c r="B17" s="20" t="s">
        <v>67</v>
      </c>
      <c r="C17" s="20"/>
      <c r="D17" s="21" t="s">
        <v>11</v>
      </c>
      <c r="E17" s="20" t="s">
        <v>8</v>
      </c>
      <c r="F17" s="20" t="s">
        <v>18</v>
      </c>
      <c r="G17" s="22" t="s">
        <v>16</v>
      </c>
      <c r="H17" s="22">
        <v>3</v>
      </c>
      <c r="I17" s="20" t="s">
        <v>19</v>
      </c>
      <c r="J17" s="21" t="s">
        <v>43</v>
      </c>
      <c r="K17" s="22"/>
      <c r="L17" s="22"/>
      <c r="M17" s="22"/>
    </row>
    <row r="18" spans="1:13" ht="25.5" x14ac:dyDescent="0.2">
      <c r="A18" s="19">
        <v>36836</v>
      </c>
      <c r="B18" s="20" t="s">
        <v>67</v>
      </c>
      <c r="C18" s="20"/>
      <c r="D18" s="21" t="s">
        <v>11</v>
      </c>
      <c r="E18" s="20" t="s">
        <v>8</v>
      </c>
      <c r="F18" s="20" t="s">
        <v>18</v>
      </c>
      <c r="G18" s="22" t="s">
        <v>16</v>
      </c>
      <c r="H18" s="22">
        <v>3</v>
      </c>
      <c r="I18" s="20" t="s">
        <v>19</v>
      </c>
      <c r="J18" s="21" t="s">
        <v>44</v>
      </c>
      <c r="K18" s="22"/>
      <c r="L18" s="22"/>
      <c r="M18" s="22"/>
    </row>
    <row r="19" spans="1:13" ht="76.5" x14ac:dyDescent="0.2">
      <c r="A19" s="19">
        <v>36836</v>
      </c>
      <c r="B19" s="20" t="s">
        <v>67</v>
      </c>
      <c r="C19" s="20"/>
      <c r="D19" s="21" t="s">
        <v>12</v>
      </c>
      <c r="E19" s="20" t="s">
        <v>15</v>
      </c>
      <c r="F19" s="20" t="s">
        <v>17</v>
      </c>
      <c r="G19" s="22" t="s">
        <v>7</v>
      </c>
      <c r="H19" s="22">
        <v>1</v>
      </c>
      <c r="I19" s="20" t="s">
        <v>23</v>
      </c>
      <c r="J19" s="21" t="s">
        <v>60</v>
      </c>
      <c r="K19" s="22"/>
      <c r="L19" s="22"/>
      <c r="M19" s="22"/>
    </row>
    <row r="20" spans="1:13" ht="25.5" x14ac:dyDescent="0.2">
      <c r="A20" s="19">
        <v>36836</v>
      </c>
      <c r="B20" s="20" t="s">
        <v>67</v>
      </c>
      <c r="C20" s="20"/>
      <c r="D20" s="21" t="s">
        <v>9</v>
      </c>
      <c r="E20" s="20" t="s">
        <v>8</v>
      </c>
      <c r="F20" s="20" t="s">
        <v>18</v>
      </c>
      <c r="G20" s="22" t="s">
        <v>16</v>
      </c>
      <c r="H20" s="22">
        <v>3</v>
      </c>
      <c r="I20" s="20" t="s">
        <v>19</v>
      </c>
      <c r="J20" s="21" t="s">
        <v>46</v>
      </c>
      <c r="K20" s="22"/>
      <c r="L20" s="22"/>
      <c r="M20" s="22"/>
    </row>
    <row r="21" spans="1:13" x14ac:dyDescent="0.2">
      <c r="A21" s="19">
        <v>36836</v>
      </c>
      <c r="B21" s="20" t="s">
        <v>67</v>
      </c>
      <c r="C21" s="20"/>
      <c r="D21" s="21" t="s">
        <v>9</v>
      </c>
      <c r="E21" s="20" t="s">
        <v>45</v>
      </c>
      <c r="F21" s="20" t="s">
        <v>18</v>
      </c>
      <c r="G21" s="22" t="s">
        <v>16</v>
      </c>
      <c r="H21" s="22">
        <v>3</v>
      </c>
      <c r="I21" s="20" t="s">
        <v>19</v>
      </c>
      <c r="J21" s="21" t="s">
        <v>47</v>
      </c>
      <c r="K21" s="22"/>
      <c r="L21" s="22"/>
      <c r="M21" s="22"/>
    </row>
    <row r="22" spans="1:13" x14ac:dyDescent="0.2">
      <c r="A22" s="19">
        <v>36833</v>
      </c>
      <c r="B22" s="20" t="s">
        <v>6</v>
      </c>
      <c r="C22" s="20"/>
      <c r="D22" s="21" t="s">
        <v>14</v>
      </c>
      <c r="E22" s="20" t="s">
        <v>8</v>
      </c>
      <c r="F22" s="20" t="s">
        <v>18</v>
      </c>
      <c r="G22" s="22" t="s">
        <v>16</v>
      </c>
      <c r="H22" s="22">
        <v>3</v>
      </c>
      <c r="I22" s="20" t="s">
        <v>19</v>
      </c>
      <c r="J22" s="21" t="s">
        <v>40</v>
      </c>
      <c r="K22" s="22"/>
      <c r="L22" s="22"/>
      <c r="M22" s="22"/>
    </row>
    <row r="23" spans="1:13" ht="25.5" x14ac:dyDescent="0.2">
      <c r="A23" s="19">
        <v>36833</v>
      </c>
      <c r="B23" s="20" t="s">
        <v>6</v>
      </c>
      <c r="C23" s="20"/>
      <c r="D23" s="21" t="s">
        <v>12</v>
      </c>
      <c r="E23" s="20" t="s">
        <v>8</v>
      </c>
      <c r="F23" s="20" t="s">
        <v>18</v>
      </c>
      <c r="G23" s="22" t="s">
        <v>7</v>
      </c>
      <c r="H23" s="22">
        <v>1</v>
      </c>
      <c r="I23" s="20" t="s">
        <v>91</v>
      </c>
      <c r="J23" s="21" t="s">
        <v>41</v>
      </c>
      <c r="K23" s="22" t="s">
        <v>1</v>
      </c>
      <c r="L23" s="22"/>
      <c r="M23" s="22"/>
    </row>
    <row r="24" spans="1:13" x14ac:dyDescent="0.2">
      <c r="A24" s="19">
        <v>36833</v>
      </c>
      <c r="B24" s="20" t="s">
        <v>67</v>
      </c>
      <c r="C24" s="20"/>
      <c r="D24" s="21" t="s">
        <v>9</v>
      </c>
      <c r="E24" s="20" t="s">
        <v>13</v>
      </c>
      <c r="F24" s="20" t="s">
        <v>38</v>
      </c>
      <c r="G24" s="22" t="s">
        <v>7</v>
      </c>
      <c r="H24" s="22">
        <v>1</v>
      </c>
      <c r="I24" s="20" t="s">
        <v>0</v>
      </c>
      <c r="J24" s="21" t="s">
        <v>39</v>
      </c>
      <c r="K24" s="22" t="s">
        <v>1</v>
      </c>
      <c r="L24" s="22"/>
      <c r="M24" s="22"/>
    </row>
    <row r="25" spans="1:13" x14ac:dyDescent="0.2">
      <c r="A25" s="19">
        <v>36832</v>
      </c>
      <c r="B25" s="20" t="s">
        <v>67</v>
      </c>
      <c r="C25" s="20"/>
      <c r="D25" s="21" t="s">
        <v>11</v>
      </c>
      <c r="E25" s="20" t="s">
        <v>15</v>
      </c>
      <c r="F25" s="20" t="s">
        <v>17</v>
      </c>
      <c r="G25" s="22" t="s">
        <v>7</v>
      </c>
      <c r="H25" s="22">
        <v>1</v>
      </c>
      <c r="I25" s="20" t="s">
        <v>0</v>
      </c>
      <c r="J25" s="21" t="s">
        <v>36</v>
      </c>
      <c r="K25" s="22"/>
      <c r="L25" s="22"/>
      <c r="M25" s="22"/>
    </row>
    <row r="26" spans="1:13" x14ac:dyDescent="0.2">
      <c r="A26" s="19">
        <v>36832</v>
      </c>
      <c r="B26" s="20" t="s">
        <v>67</v>
      </c>
      <c r="C26" s="20"/>
      <c r="D26" s="21" t="s">
        <v>11</v>
      </c>
      <c r="E26" s="20" t="s">
        <v>15</v>
      </c>
      <c r="F26" s="20" t="s">
        <v>17</v>
      </c>
      <c r="G26" s="22" t="s">
        <v>7</v>
      </c>
      <c r="H26" s="22">
        <v>1</v>
      </c>
      <c r="I26" s="20" t="s">
        <v>0</v>
      </c>
      <c r="J26" s="21" t="s">
        <v>36</v>
      </c>
      <c r="K26" s="22"/>
      <c r="L26" s="22"/>
      <c r="M26" s="22"/>
    </row>
    <row r="27" spans="1:13" x14ac:dyDescent="0.2">
      <c r="A27" s="19">
        <v>36832</v>
      </c>
      <c r="B27" s="20" t="s">
        <v>67</v>
      </c>
      <c r="C27" s="20"/>
      <c r="D27" s="21" t="s">
        <v>11</v>
      </c>
      <c r="E27" s="20" t="s">
        <v>8</v>
      </c>
      <c r="F27" s="20" t="s">
        <v>18</v>
      </c>
      <c r="G27" s="22" t="s">
        <v>16</v>
      </c>
      <c r="H27" s="22">
        <v>3</v>
      </c>
      <c r="I27" s="20" t="s">
        <v>19</v>
      </c>
      <c r="J27" s="21" t="s">
        <v>37</v>
      </c>
      <c r="K27" s="22"/>
      <c r="L27" s="22"/>
      <c r="M27" s="22"/>
    </row>
    <row r="28" spans="1:13" ht="25.5" x14ac:dyDescent="0.2">
      <c r="A28" s="19">
        <v>36832</v>
      </c>
      <c r="B28" s="20" t="s">
        <v>67</v>
      </c>
      <c r="C28" s="20" t="s">
        <v>74</v>
      </c>
      <c r="D28" s="21" t="s">
        <v>12</v>
      </c>
      <c r="E28" s="20" t="s">
        <v>8</v>
      </c>
      <c r="F28" s="20" t="s">
        <v>18</v>
      </c>
      <c r="G28" s="22" t="s">
        <v>7</v>
      </c>
      <c r="H28" s="22">
        <v>1</v>
      </c>
      <c r="I28" s="20" t="s">
        <v>0</v>
      </c>
      <c r="J28" s="21" t="s">
        <v>73</v>
      </c>
      <c r="K28" s="22"/>
      <c r="L28" s="22"/>
      <c r="M28" s="22"/>
    </row>
    <row r="29" spans="1:13" x14ac:dyDescent="0.2">
      <c r="A29" s="19">
        <v>36832</v>
      </c>
      <c r="B29" s="20" t="s">
        <v>67</v>
      </c>
      <c r="C29" s="20"/>
      <c r="D29" s="21" t="s">
        <v>12</v>
      </c>
      <c r="E29" s="20" t="s">
        <v>15</v>
      </c>
      <c r="F29" s="20" t="s">
        <v>17</v>
      </c>
      <c r="G29" s="22" t="s">
        <v>16</v>
      </c>
      <c r="H29" s="22">
        <v>3</v>
      </c>
      <c r="I29" s="20" t="s">
        <v>19</v>
      </c>
      <c r="J29" s="21" t="s">
        <v>42</v>
      </c>
      <c r="K29" s="22"/>
      <c r="L29" s="22"/>
      <c r="M29" s="22"/>
    </row>
    <row r="30" spans="1:13" ht="25.5" x14ac:dyDescent="0.2">
      <c r="A30" s="19">
        <v>36832</v>
      </c>
      <c r="B30" s="20" t="s">
        <v>67</v>
      </c>
      <c r="C30" s="20"/>
      <c r="D30" s="21" t="s">
        <v>12</v>
      </c>
      <c r="E30" s="20" t="s">
        <v>15</v>
      </c>
      <c r="F30" s="20" t="s">
        <v>17</v>
      </c>
      <c r="G30" s="22" t="s">
        <v>16</v>
      </c>
      <c r="H30" s="22">
        <v>3</v>
      </c>
      <c r="I30" s="20" t="s">
        <v>19</v>
      </c>
      <c r="J30" s="21" t="s">
        <v>28</v>
      </c>
      <c r="K30" s="22"/>
      <c r="L30" s="22"/>
      <c r="M30" s="22"/>
    </row>
    <row r="31" spans="1:13" ht="25.5" x14ac:dyDescent="0.2">
      <c r="A31" s="19">
        <v>36832</v>
      </c>
      <c r="B31" s="20" t="s">
        <v>67</v>
      </c>
      <c r="C31" s="20"/>
      <c r="D31" s="21" t="s">
        <v>12</v>
      </c>
      <c r="E31" s="20" t="s">
        <v>15</v>
      </c>
      <c r="F31" s="20" t="s">
        <v>17</v>
      </c>
      <c r="G31" s="22" t="s">
        <v>16</v>
      </c>
      <c r="H31" s="22">
        <v>3</v>
      </c>
      <c r="I31" s="20" t="s">
        <v>19</v>
      </c>
      <c r="J31" s="21" t="s">
        <v>29</v>
      </c>
      <c r="K31" s="22"/>
      <c r="L31" s="22"/>
      <c r="M31" s="22"/>
    </row>
    <row r="32" spans="1:13" ht="25.5" x14ac:dyDescent="0.2">
      <c r="A32" s="19">
        <v>36832</v>
      </c>
      <c r="B32" s="20" t="s">
        <v>67</v>
      </c>
      <c r="C32" s="20"/>
      <c r="D32" s="21" t="s">
        <v>12</v>
      </c>
      <c r="E32" s="20" t="s">
        <v>15</v>
      </c>
      <c r="F32" s="20" t="s">
        <v>17</v>
      </c>
      <c r="G32" s="22" t="s">
        <v>16</v>
      </c>
      <c r="H32" s="22">
        <v>3</v>
      </c>
      <c r="I32" s="20" t="s">
        <v>19</v>
      </c>
      <c r="J32" s="21" t="s">
        <v>30</v>
      </c>
      <c r="K32" s="22"/>
      <c r="L32" s="22"/>
      <c r="M32" s="22"/>
    </row>
    <row r="33" spans="1:13" ht="25.5" x14ac:dyDescent="0.2">
      <c r="A33" s="19">
        <v>36832</v>
      </c>
      <c r="B33" s="20" t="s">
        <v>67</v>
      </c>
      <c r="C33" s="20"/>
      <c r="D33" s="21" t="s">
        <v>12</v>
      </c>
      <c r="E33" s="20" t="s">
        <v>15</v>
      </c>
      <c r="F33" s="20" t="s">
        <v>17</v>
      </c>
      <c r="G33" s="22" t="s">
        <v>16</v>
      </c>
      <c r="H33" s="22">
        <v>3</v>
      </c>
      <c r="I33" s="20" t="s">
        <v>19</v>
      </c>
      <c r="J33" s="21" t="s">
        <v>31</v>
      </c>
      <c r="K33" s="22"/>
      <c r="L33" s="22"/>
      <c r="M33" s="22"/>
    </row>
    <row r="34" spans="1:13" ht="25.5" x14ac:dyDescent="0.2">
      <c r="A34" s="19">
        <v>36832</v>
      </c>
      <c r="B34" s="20" t="s">
        <v>67</v>
      </c>
      <c r="C34" s="20"/>
      <c r="D34" s="21" t="s">
        <v>12</v>
      </c>
      <c r="E34" s="20" t="s">
        <v>15</v>
      </c>
      <c r="F34" s="20" t="s">
        <v>17</v>
      </c>
      <c r="G34" s="22" t="s">
        <v>16</v>
      </c>
      <c r="H34" s="22">
        <v>3</v>
      </c>
      <c r="I34" s="20" t="s">
        <v>19</v>
      </c>
      <c r="J34" s="21" t="s">
        <v>32</v>
      </c>
      <c r="K34" s="22"/>
      <c r="L34" s="22"/>
      <c r="M34" s="22"/>
    </row>
    <row r="35" spans="1:13" ht="25.5" x14ac:dyDescent="0.2">
      <c r="A35" s="19">
        <v>36832</v>
      </c>
      <c r="B35" s="20" t="s">
        <v>67</v>
      </c>
      <c r="C35" s="20"/>
      <c r="D35" s="21" t="s">
        <v>12</v>
      </c>
      <c r="E35" s="20" t="s">
        <v>15</v>
      </c>
      <c r="F35" s="20" t="s">
        <v>17</v>
      </c>
      <c r="G35" s="22" t="s">
        <v>16</v>
      </c>
      <c r="H35" s="22">
        <v>3</v>
      </c>
      <c r="I35" s="20" t="s">
        <v>19</v>
      </c>
      <c r="J35" s="21" t="s">
        <v>33</v>
      </c>
      <c r="K35" s="22"/>
      <c r="L35" s="22"/>
      <c r="M35" s="22"/>
    </row>
    <row r="36" spans="1:13" ht="25.5" x14ac:dyDescent="0.2">
      <c r="A36" s="19">
        <v>36832</v>
      </c>
      <c r="B36" s="20" t="s">
        <v>67</v>
      </c>
      <c r="C36" s="20"/>
      <c r="D36" s="21" t="s">
        <v>12</v>
      </c>
      <c r="E36" s="20" t="s">
        <v>15</v>
      </c>
      <c r="F36" s="20" t="s">
        <v>17</v>
      </c>
      <c r="G36" s="22" t="s">
        <v>16</v>
      </c>
      <c r="H36" s="22">
        <v>3</v>
      </c>
      <c r="I36" s="20" t="s">
        <v>19</v>
      </c>
      <c r="J36" s="21" t="s">
        <v>34</v>
      </c>
      <c r="K36" s="22"/>
      <c r="L36" s="22"/>
      <c r="M36" s="22"/>
    </row>
    <row r="37" spans="1:13" ht="25.5" x14ac:dyDescent="0.2">
      <c r="A37" s="19">
        <v>36832</v>
      </c>
      <c r="B37" s="20" t="s">
        <v>67</v>
      </c>
      <c r="C37" s="20"/>
      <c r="D37" s="21" t="s">
        <v>12</v>
      </c>
      <c r="E37" s="20" t="s">
        <v>15</v>
      </c>
      <c r="F37" s="20" t="s">
        <v>17</v>
      </c>
      <c r="G37" s="22" t="s">
        <v>16</v>
      </c>
      <c r="H37" s="22">
        <v>3</v>
      </c>
      <c r="I37" s="20" t="s">
        <v>19</v>
      </c>
      <c r="J37" s="21" t="s">
        <v>35</v>
      </c>
      <c r="K37" s="22"/>
      <c r="L37" s="22"/>
      <c r="M37" s="22"/>
    </row>
    <row r="38" spans="1:13" x14ac:dyDescent="0.2">
      <c r="A38" s="19">
        <v>36832</v>
      </c>
      <c r="B38" s="20" t="s">
        <v>67</v>
      </c>
      <c r="C38" s="20"/>
      <c r="D38" s="21" t="s">
        <v>9</v>
      </c>
      <c r="E38" s="20" t="s">
        <v>8</v>
      </c>
      <c r="F38" s="20" t="s">
        <v>18</v>
      </c>
      <c r="G38" s="22" t="s">
        <v>16</v>
      </c>
      <c r="H38" s="22">
        <v>3</v>
      </c>
      <c r="I38" s="20" t="s">
        <v>19</v>
      </c>
      <c r="J38" s="21" t="s">
        <v>37</v>
      </c>
      <c r="K38" s="22"/>
      <c r="L38" s="22"/>
      <c r="M38" s="22"/>
    </row>
    <row r="39" spans="1:13" x14ac:dyDescent="0.2">
      <c r="A39" s="19">
        <v>36831</v>
      </c>
      <c r="B39" s="20" t="s">
        <v>67</v>
      </c>
      <c r="C39" s="20"/>
      <c r="D39" s="21" t="s">
        <v>11</v>
      </c>
      <c r="E39" s="20" t="s">
        <v>15</v>
      </c>
      <c r="F39" s="20" t="s">
        <v>17</v>
      </c>
      <c r="G39" s="22" t="s">
        <v>7</v>
      </c>
      <c r="H39" s="22">
        <v>1</v>
      </c>
      <c r="I39" s="20" t="s">
        <v>0</v>
      </c>
      <c r="J39" s="21" t="s">
        <v>36</v>
      </c>
      <c r="K39" s="22"/>
      <c r="L39" s="22"/>
      <c r="M39" s="22"/>
    </row>
    <row r="40" spans="1:13" x14ac:dyDescent="0.2">
      <c r="A40" s="19">
        <v>36831</v>
      </c>
      <c r="B40" s="20" t="s">
        <v>67</v>
      </c>
      <c r="C40" s="20"/>
      <c r="D40" s="21" t="s">
        <v>11</v>
      </c>
      <c r="E40" s="20" t="s">
        <v>15</v>
      </c>
      <c r="F40" s="20" t="s">
        <v>17</v>
      </c>
      <c r="G40" s="22" t="s">
        <v>7</v>
      </c>
      <c r="H40" s="22">
        <v>1</v>
      </c>
      <c r="I40" s="20" t="s">
        <v>0</v>
      </c>
      <c r="J40" s="21" t="s">
        <v>36</v>
      </c>
      <c r="K40" s="22"/>
      <c r="L40" s="22"/>
      <c r="M40" s="22"/>
    </row>
    <row r="41" spans="1:13" x14ac:dyDescent="0.2">
      <c r="A41" s="19">
        <v>36831</v>
      </c>
      <c r="B41" s="20" t="s">
        <v>67</v>
      </c>
      <c r="C41" s="20"/>
      <c r="D41" s="21" t="s">
        <v>12</v>
      </c>
      <c r="E41" s="20" t="s">
        <v>15</v>
      </c>
      <c r="F41" s="20" t="s">
        <v>17</v>
      </c>
      <c r="G41" s="22" t="s">
        <v>16</v>
      </c>
      <c r="H41" s="22">
        <v>3</v>
      </c>
      <c r="I41" s="20" t="s">
        <v>19</v>
      </c>
      <c r="J41" s="21" t="s">
        <v>42</v>
      </c>
      <c r="K41" s="22"/>
      <c r="L41" s="22"/>
      <c r="M41" s="22"/>
    </row>
    <row r="42" spans="1:13" ht="25.5" x14ac:dyDescent="0.2">
      <c r="A42" s="19">
        <v>36831</v>
      </c>
      <c r="B42" s="20" t="s">
        <v>67</v>
      </c>
      <c r="C42" s="20"/>
      <c r="D42" s="21" t="s">
        <v>9</v>
      </c>
      <c r="E42" s="20" t="s">
        <v>8</v>
      </c>
      <c r="F42" s="20" t="s">
        <v>18</v>
      </c>
      <c r="G42" s="22" t="s">
        <v>16</v>
      </c>
      <c r="H42" s="22">
        <v>4</v>
      </c>
      <c r="I42" s="20" t="s">
        <v>19</v>
      </c>
      <c r="J42" s="21" t="s">
        <v>27</v>
      </c>
      <c r="K42" s="22"/>
      <c r="L42" s="22"/>
      <c r="M42" s="22"/>
    </row>
    <row r="43" spans="1:13" x14ac:dyDescent="0.2">
      <c r="A43" s="19">
        <v>36831</v>
      </c>
      <c r="B43" s="20" t="s">
        <v>67</v>
      </c>
      <c r="C43" s="20"/>
      <c r="D43" s="21" t="s">
        <v>24</v>
      </c>
      <c r="E43" s="20" t="s">
        <v>15</v>
      </c>
      <c r="F43" s="20" t="s">
        <v>17</v>
      </c>
      <c r="G43" s="22" t="s">
        <v>7</v>
      </c>
      <c r="H43" s="22">
        <v>1</v>
      </c>
      <c r="I43" s="20" t="s">
        <v>0</v>
      </c>
      <c r="J43" s="21" t="s">
        <v>25</v>
      </c>
      <c r="K43" s="22" t="s">
        <v>1</v>
      </c>
      <c r="L43" s="22"/>
      <c r="M43" s="22"/>
    </row>
    <row r="44" spans="1:13" x14ac:dyDescent="0.2">
      <c r="A44" s="19">
        <v>36831</v>
      </c>
      <c r="B44" s="20" t="s">
        <v>6</v>
      </c>
      <c r="C44" s="20"/>
      <c r="D44" s="21" t="s">
        <v>14</v>
      </c>
      <c r="E44" s="20" t="s">
        <v>15</v>
      </c>
      <c r="F44" s="20" t="s">
        <v>17</v>
      </c>
      <c r="G44" s="22" t="s">
        <v>16</v>
      </c>
      <c r="H44" s="22">
        <v>4</v>
      </c>
      <c r="I44" s="20" t="s">
        <v>19</v>
      </c>
      <c r="J44" s="21" t="s">
        <v>26</v>
      </c>
      <c r="K44" s="20"/>
      <c r="L44" s="20"/>
      <c r="M44" s="20"/>
    </row>
    <row r="45" spans="1:13" x14ac:dyDescent="0.2">
      <c r="H45" s="11"/>
    </row>
    <row r="46" spans="1:13" x14ac:dyDescent="0.2">
      <c r="H46" s="11"/>
    </row>
    <row r="47" spans="1:13" x14ac:dyDescent="0.2">
      <c r="H47" s="11"/>
    </row>
    <row r="50" spans="8:8" x14ac:dyDescent="0.2">
      <c r="H50" s="11"/>
    </row>
    <row r="52" spans="8:8" x14ac:dyDescent="0.2">
      <c r="H52" s="11"/>
    </row>
  </sheetData>
  <printOptions horizontalCentered="1" gridLines="1"/>
  <pageMargins left="0" right="0" top="0.32" bottom="0.54" header="0.26" footer="0.25"/>
  <pageSetup scale="67" orientation="landscape" r:id="rId1"/>
  <headerFooter alignWithMargins="0">
    <oddFooter>&amp;L&amp;"Arial Narrow,Regular"&amp;8                &amp;F    &amp;A&amp;C&amp;"Arial Narrow,Regular"&amp;8Page &amp;P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2"/>
  <sheetViews>
    <sheetView topLeftCell="A27" workbookViewId="0">
      <selection activeCell="A42" sqref="A1:Z42"/>
    </sheetView>
  </sheetViews>
  <sheetFormatPr defaultRowHeight="12.75" x14ac:dyDescent="0.2"/>
  <cols>
    <col min="6" max="6" width="17.140625" customWidth="1"/>
    <col min="7" max="7" width="7.85546875" customWidth="1"/>
    <col min="8" max="8" width="12" customWidth="1"/>
    <col min="9" max="9" width="26.7109375" customWidth="1"/>
    <col min="10" max="10" width="92.140625" customWidth="1"/>
  </cols>
  <sheetData>
    <row r="3" spans="1:31" x14ac:dyDescent="0.2">
      <c r="A3" s="22"/>
      <c r="B3" s="19"/>
      <c r="C3" s="20"/>
      <c r="D3" s="20"/>
      <c r="E3" s="21"/>
      <c r="F3" s="20"/>
      <c r="G3" s="20"/>
      <c r="H3" s="22"/>
      <c r="I3" s="20"/>
      <c r="J3" s="21"/>
      <c r="K3" s="22"/>
      <c r="L3" s="2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22"/>
      <c r="B4" s="19"/>
      <c r="C4" s="20"/>
      <c r="D4" s="20"/>
      <c r="E4" s="21"/>
      <c r="F4" s="20"/>
      <c r="G4" s="20"/>
      <c r="H4" s="22"/>
      <c r="I4" s="20"/>
      <c r="J4" s="21"/>
      <c r="K4" s="22"/>
      <c r="L4" s="2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22"/>
      <c r="B5" s="19"/>
      <c r="C5" s="20"/>
      <c r="D5" s="20"/>
      <c r="E5" s="21"/>
      <c r="F5" s="20"/>
      <c r="G5" s="20"/>
      <c r="H5" s="22"/>
      <c r="I5" s="20"/>
      <c r="J5" s="21"/>
      <c r="K5" s="22"/>
      <c r="L5" s="2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22"/>
      <c r="B6" s="19"/>
      <c r="C6" s="20"/>
      <c r="D6" s="20"/>
      <c r="E6" s="21"/>
      <c r="F6" s="20"/>
      <c r="G6" s="20"/>
      <c r="H6" s="22"/>
      <c r="I6" s="20"/>
      <c r="J6" s="21"/>
      <c r="K6" s="22"/>
      <c r="L6" s="2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22"/>
      <c r="B7" s="19"/>
      <c r="C7" s="20"/>
      <c r="D7" s="20"/>
      <c r="E7" s="21"/>
      <c r="F7" s="20"/>
      <c r="G7" s="20"/>
      <c r="H7" s="22"/>
      <c r="I7" s="20"/>
      <c r="J7" s="21"/>
      <c r="K7" s="22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2">
      <c r="A8" s="22"/>
      <c r="B8" s="19"/>
      <c r="C8" s="20"/>
      <c r="D8" s="20"/>
      <c r="E8" s="21"/>
      <c r="F8" s="20"/>
      <c r="G8" s="20"/>
      <c r="H8" s="22"/>
      <c r="I8" s="20"/>
      <c r="J8" s="21"/>
      <c r="K8" s="22"/>
      <c r="L8" s="2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2">
      <c r="A9" s="22"/>
      <c r="B9" s="19"/>
      <c r="C9" s="20"/>
      <c r="D9" s="20"/>
      <c r="E9" s="21"/>
      <c r="F9" s="20"/>
      <c r="G9" s="20"/>
      <c r="H9" s="22"/>
      <c r="I9" s="20"/>
      <c r="J9" s="21"/>
      <c r="K9" s="22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x14ac:dyDescent="0.2">
      <c r="A10" s="22"/>
      <c r="B10" s="19"/>
      <c r="C10" s="20"/>
      <c r="D10" s="20"/>
      <c r="E10" s="21"/>
      <c r="F10" s="20"/>
      <c r="G10" s="20"/>
      <c r="H10" s="22"/>
      <c r="I10" s="20"/>
      <c r="J10" s="21"/>
      <c r="K10" s="22"/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">
      <c r="A11" s="22"/>
      <c r="B11" s="19"/>
      <c r="C11" s="20"/>
      <c r="D11" s="20"/>
      <c r="E11" s="21"/>
      <c r="F11" s="20"/>
      <c r="G11" s="20"/>
      <c r="H11" s="22"/>
      <c r="I11" s="20"/>
      <c r="J11" s="21"/>
      <c r="K11" s="22"/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x14ac:dyDescent="0.2">
      <c r="A12" s="22"/>
      <c r="B12" s="19"/>
      <c r="C12" s="20"/>
      <c r="D12" s="20"/>
      <c r="E12" s="21"/>
      <c r="F12" s="20"/>
      <c r="G12" s="20"/>
      <c r="H12" s="22"/>
      <c r="I12" s="20"/>
      <c r="J12" s="21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2">
      <c r="A13" s="22"/>
      <c r="B13" s="19"/>
      <c r="C13" s="20"/>
      <c r="D13" s="20"/>
      <c r="E13" s="21"/>
      <c r="F13" s="20"/>
      <c r="G13" s="20"/>
      <c r="H13" s="22"/>
      <c r="I13" s="20"/>
      <c r="J13" s="21"/>
      <c r="K13" s="22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x14ac:dyDescent="0.2">
      <c r="A14" s="22"/>
      <c r="B14" s="19"/>
      <c r="C14" s="20"/>
      <c r="D14" s="20"/>
      <c r="E14" s="21"/>
      <c r="F14" s="20"/>
      <c r="G14" s="20"/>
      <c r="H14" s="22"/>
      <c r="I14" s="20"/>
      <c r="J14" s="21"/>
      <c r="K14" s="22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x14ac:dyDescent="0.2">
      <c r="A15" s="22"/>
      <c r="B15" s="19"/>
      <c r="C15" s="20"/>
      <c r="D15" s="20"/>
      <c r="E15" s="21"/>
      <c r="F15" s="20"/>
      <c r="G15" s="20"/>
      <c r="H15" s="22"/>
      <c r="I15" s="20"/>
      <c r="J15" s="21"/>
      <c r="K15" s="22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x14ac:dyDescent="0.2">
      <c r="A16" s="22"/>
      <c r="B16" s="19"/>
      <c r="C16" s="20"/>
      <c r="D16" s="20"/>
      <c r="E16" s="21"/>
      <c r="F16" s="20"/>
      <c r="G16" s="20"/>
      <c r="H16" s="22"/>
      <c r="I16" s="20"/>
      <c r="J16" s="21"/>
      <c r="K16" s="22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x14ac:dyDescent="0.2">
      <c r="A17" s="22"/>
      <c r="B17" s="19"/>
      <c r="C17" s="20"/>
      <c r="D17" s="20"/>
      <c r="E17" s="21"/>
      <c r="F17" s="20"/>
      <c r="G17" s="20"/>
      <c r="H17" s="22"/>
      <c r="I17" s="20"/>
      <c r="J17" s="21"/>
      <c r="K17" s="22"/>
      <c r="L17" s="2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2">
      <c r="A18" s="22"/>
      <c r="B18" s="19"/>
      <c r="C18" s="20"/>
      <c r="D18" s="20"/>
      <c r="E18" s="21"/>
      <c r="F18" s="20"/>
      <c r="G18" s="20"/>
      <c r="H18" s="22"/>
      <c r="I18" s="20"/>
      <c r="J18" s="21"/>
      <c r="K18" s="22"/>
      <c r="L18" s="2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2">
      <c r="A19" s="22"/>
      <c r="B19" s="19"/>
      <c r="C19" s="20"/>
      <c r="D19" s="20"/>
      <c r="E19" s="21"/>
      <c r="F19" s="20"/>
      <c r="G19" s="20"/>
      <c r="H19" s="22"/>
      <c r="I19" s="20"/>
      <c r="J19" s="21"/>
      <c r="K19" s="22"/>
      <c r="L19" s="2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s="22"/>
      <c r="B20" s="19"/>
      <c r="C20" s="20"/>
      <c r="D20" s="20"/>
      <c r="E20" s="21"/>
      <c r="F20" s="20"/>
      <c r="G20" s="20"/>
      <c r="H20" s="22"/>
      <c r="I20" s="20"/>
      <c r="J20" s="21"/>
      <c r="K20" s="22"/>
      <c r="L20" s="2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2">
      <c r="A21" s="22"/>
      <c r="B21" s="19"/>
      <c r="C21" s="20"/>
      <c r="D21" s="20"/>
      <c r="E21" s="21"/>
      <c r="F21" s="20"/>
      <c r="G21" s="20"/>
      <c r="H21" s="22"/>
      <c r="I21" s="20"/>
      <c r="J21" s="21"/>
      <c r="K21" s="22"/>
      <c r="L21" s="2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A22" s="22"/>
      <c r="B22" s="19"/>
      <c r="C22" s="20"/>
      <c r="D22" s="20"/>
      <c r="E22" s="21"/>
      <c r="F22" s="20"/>
      <c r="G22" s="20"/>
      <c r="H22" s="22"/>
      <c r="I22" s="20"/>
      <c r="J22" s="21"/>
      <c r="K22" s="22"/>
      <c r="L22" s="2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A23" s="22"/>
      <c r="B23" s="19"/>
      <c r="C23" s="20"/>
      <c r="D23" s="20"/>
      <c r="E23" s="21"/>
      <c r="F23" s="20"/>
      <c r="G23" s="20"/>
      <c r="H23" s="22"/>
      <c r="I23" s="20"/>
      <c r="J23" s="21"/>
      <c r="K23" s="22"/>
    </row>
    <row r="24" spans="1:31" x14ac:dyDescent="0.2">
      <c r="A24" s="22"/>
      <c r="B24" s="19"/>
      <c r="C24" s="20"/>
      <c r="D24" s="20"/>
      <c r="E24" s="21"/>
      <c r="F24" s="20"/>
      <c r="G24" s="20"/>
      <c r="H24" s="22"/>
      <c r="I24" s="20"/>
      <c r="J24" s="21"/>
      <c r="K24" s="22"/>
    </row>
    <row r="25" spans="1:31" x14ac:dyDescent="0.2">
      <c r="A25" s="22"/>
      <c r="B25" s="19"/>
      <c r="C25" s="20"/>
      <c r="D25" s="20"/>
      <c r="E25" s="21"/>
      <c r="F25" s="20"/>
      <c r="G25" s="20"/>
      <c r="H25" s="22"/>
      <c r="I25" s="20"/>
      <c r="J25" s="21"/>
      <c r="K25" s="22"/>
    </row>
    <row r="26" spans="1:31" x14ac:dyDescent="0.2">
      <c r="A26" s="22"/>
      <c r="B26" s="19"/>
      <c r="C26" s="20"/>
      <c r="D26" s="20"/>
      <c r="E26" s="21"/>
      <c r="F26" s="20"/>
      <c r="G26" s="20"/>
      <c r="H26" s="22"/>
      <c r="I26" s="20"/>
      <c r="J26" s="21"/>
      <c r="K26" s="22"/>
    </row>
    <row r="27" spans="1:31" x14ac:dyDescent="0.2">
      <c r="A27" s="22"/>
      <c r="B27" s="19"/>
      <c r="C27" s="20"/>
      <c r="D27" s="20"/>
      <c r="E27" s="21"/>
      <c r="F27" s="20"/>
      <c r="G27" s="20"/>
      <c r="H27" s="22"/>
      <c r="I27" s="20"/>
      <c r="J27" s="21"/>
      <c r="K27" s="22"/>
    </row>
    <row r="28" spans="1:31" x14ac:dyDescent="0.2">
      <c r="A28" s="22"/>
      <c r="B28" s="19"/>
      <c r="C28" s="20"/>
      <c r="D28" s="20"/>
      <c r="E28" s="21"/>
      <c r="F28" s="20"/>
      <c r="G28" s="20"/>
      <c r="H28" s="22"/>
      <c r="I28" s="20"/>
      <c r="J28" s="21"/>
      <c r="K28" s="22"/>
    </row>
    <row r="29" spans="1:31" x14ac:dyDescent="0.2">
      <c r="A29" s="22"/>
      <c r="B29" s="19"/>
      <c r="C29" s="20"/>
      <c r="D29" s="20"/>
      <c r="E29" s="21"/>
      <c r="F29" s="20"/>
      <c r="G29" s="20"/>
      <c r="H29" s="22"/>
      <c r="I29" s="20"/>
      <c r="J29" s="21"/>
      <c r="K29" s="22"/>
    </row>
    <row r="30" spans="1:31" x14ac:dyDescent="0.2">
      <c r="A30" s="22"/>
      <c r="B30" s="19"/>
      <c r="C30" s="20"/>
      <c r="D30" s="20"/>
      <c r="E30" s="21"/>
      <c r="F30" s="20"/>
      <c r="G30" s="20"/>
      <c r="H30" s="22"/>
      <c r="I30" s="20"/>
      <c r="J30" s="21"/>
      <c r="K30" s="22"/>
    </row>
    <row r="31" spans="1:31" x14ac:dyDescent="0.2">
      <c r="A31" s="22"/>
      <c r="B31" s="19"/>
      <c r="C31" s="20"/>
      <c r="D31" s="20"/>
      <c r="E31" s="21"/>
      <c r="F31" s="20"/>
      <c r="G31" s="20"/>
      <c r="H31" s="22"/>
      <c r="I31" s="20"/>
      <c r="J31" s="21"/>
      <c r="K31" s="22"/>
    </row>
    <row r="32" spans="1:31" x14ac:dyDescent="0.2">
      <c r="A32" s="22"/>
      <c r="B32" s="19"/>
      <c r="C32" s="20"/>
      <c r="D32" s="20"/>
      <c r="E32" s="21"/>
      <c r="F32" s="20"/>
      <c r="G32" s="20"/>
      <c r="H32" s="22"/>
      <c r="I32" s="20"/>
      <c r="J32" s="21"/>
      <c r="K32" s="22"/>
    </row>
    <row r="33" spans="1:11" x14ac:dyDescent="0.2">
      <c r="A33" s="22"/>
      <c r="B33" s="19"/>
      <c r="C33" s="20"/>
      <c r="D33" s="20"/>
      <c r="E33" s="21"/>
      <c r="F33" s="20"/>
      <c r="G33" s="20"/>
      <c r="H33" s="22"/>
      <c r="I33" s="20"/>
      <c r="J33" s="21"/>
      <c r="K33" s="22"/>
    </row>
    <row r="34" spans="1:11" x14ac:dyDescent="0.2">
      <c r="A34" s="22"/>
      <c r="B34" s="19"/>
      <c r="C34" s="20"/>
      <c r="D34" s="20"/>
      <c r="E34" s="21"/>
      <c r="F34" s="20"/>
      <c r="G34" s="20"/>
      <c r="H34" s="22"/>
      <c r="I34" s="20"/>
      <c r="J34" s="21"/>
      <c r="K34" s="22"/>
    </row>
    <row r="35" spans="1:11" x14ac:dyDescent="0.2">
      <c r="A35" s="22"/>
      <c r="B35" s="19"/>
      <c r="C35" s="20"/>
      <c r="D35" s="20"/>
      <c r="E35" s="21"/>
      <c r="F35" s="20"/>
      <c r="G35" s="20"/>
      <c r="H35" s="22"/>
      <c r="I35" s="20"/>
      <c r="J35" s="21"/>
      <c r="K35" s="22"/>
    </row>
    <row r="36" spans="1:11" x14ac:dyDescent="0.2">
      <c r="A36" s="22"/>
      <c r="B36" s="19"/>
      <c r="C36" s="20"/>
      <c r="D36" s="20"/>
      <c r="E36" s="21"/>
      <c r="F36" s="20"/>
      <c r="G36" s="20"/>
      <c r="H36" s="22"/>
      <c r="I36" s="20"/>
      <c r="J36" s="21"/>
      <c r="K36" s="22"/>
    </row>
    <row r="37" spans="1:11" x14ac:dyDescent="0.2">
      <c r="A37" s="22"/>
      <c r="B37" s="19"/>
      <c r="C37" s="20"/>
      <c r="D37" s="20"/>
      <c r="E37" s="21"/>
      <c r="F37" s="20"/>
      <c r="G37" s="20"/>
      <c r="H37" s="22"/>
      <c r="I37" s="20"/>
      <c r="J37" s="21"/>
      <c r="K37" s="20"/>
    </row>
    <row r="38" spans="1:11" x14ac:dyDescent="0.2">
      <c r="A38" s="22"/>
      <c r="B38" s="22"/>
      <c r="C38" s="19"/>
      <c r="D38" s="20"/>
      <c r="E38" s="20"/>
      <c r="F38" s="21"/>
      <c r="G38" s="20"/>
      <c r="H38" s="20"/>
      <c r="I38" s="20"/>
      <c r="J38" s="21"/>
      <c r="K38" s="22"/>
    </row>
    <row r="39" spans="1:11" x14ac:dyDescent="0.2">
      <c r="A39" s="22"/>
      <c r="B39" s="22"/>
      <c r="C39" s="19"/>
      <c r="D39" s="20"/>
      <c r="E39" s="20"/>
      <c r="F39" s="21"/>
      <c r="G39" s="20"/>
      <c r="H39" s="20"/>
      <c r="I39" s="20"/>
      <c r="J39" s="21"/>
      <c r="K39" s="22"/>
    </row>
    <row r="40" spans="1:11" x14ac:dyDescent="0.2">
      <c r="A40" s="22"/>
      <c r="B40" s="22"/>
      <c r="C40" s="19"/>
      <c r="D40" s="20"/>
      <c r="E40" s="20"/>
      <c r="F40" s="21"/>
      <c r="G40" s="20"/>
      <c r="H40" s="20"/>
      <c r="I40" s="20"/>
      <c r="J40" s="21"/>
      <c r="K40" s="22"/>
    </row>
    <row r="41" spans="1:11" x14ac:dyDescent="0.2">
      <c r="A41" s="22"/>
      <c r="B41" s="22"/>
      <c r="C41" s="19"/>
      <c r="D41" s="20"/>
      <c r="E41" s="20"/>
      <c r="F41" s="21"/>
      <c r="G41" s="20"/>
      <c r="H41" s="20"/>
      <c r="I41" s="20"/>
      <c r="J41" s="21"/>
      <c r="K41" s="20"/>
    </row>
    <row r="42" spans="1:11" x14ac:dyDescent="0.2">
      <c r="B42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" sqref="F3:H3"/>
    </sheetView>
  </sheetViews>
  <sheetFormatPr defaultRowHeight="12.75" x14ac:dyDescent="0.2"/>
  <cols>
    <col min="2" max="2" width="14" customWidth="1"/>
    <col min="3" max="3" width="30.85546875" customWidth="1"/>
    <col min="4" max="4" width="9.140625" style="26"/>
    <col min="5" max="5" width="16.7109375" customWidth="1"/>
  </cols>
  <sheetData>
    <row r="1" spans="1:8" ht="27" x14ac:dyDescent="0.25">
      <c r="A1" s="2" t="s">
        <v>3</v>
      </c>
      <c r="B1" s="1" t="s">
        <v>2</v>
      </c>
      <c r="C1" s="1" t="s">
        <v>62</v>
      </c>
      <c r="D1" s="4" t="s">
        <v>22</v>
      </c>
      <c r="E1" s="4" t="s">
        <v>5</v>
      </c>
      <c r="F1" s="10" t="s">
        <v>21</v>
      </c>
      <c r="G1" s="10" t="s">
        <v>20</v>
      </c>
      <c r="H1" s="10" t="s">
        <v>66</v>
      </c>
    </row>
    <row r="3" spans="1:8" x14ac:dyDescent="0.2">
      <c r="A3" s="23">
        <v>36837</v>
      </c>
      <c r="B3" s="25" t="s">
        <v>67</v>
      </c>
      <c r="C3" t="s">
        <v>68</v>
      </c>
      <c r="D3" s="26">
        <v>1</v>
      </c>
      <c r="E3" s="25" t="s">
        <v>0</v>
      </c>
      <c r="F3" s="27" t="s">
        <v>1</v>
      </c>
      <c r="G3" s="27" t="s">
        <v>1</v>
      </c>
      <c r="H3" s="27" t="s">
        <v>72</v>
      </c>
    </row>
    <row r="4" spans="1:8" x14ac:dyDescent="0.2">
      <c r="A4" s="19">
        <v>36837</v>
      </c>
      <c r="B4" s="20" t="s">
        <v>67</v>
      </c>
      <c r="C4" s="21" t="s">
        <v>68</v>
      </c>
      <c r="D4" s="22">
        <v>1</v>
      </c>
      <c r="E4" s="20" t="s">
        <v>0</v>
      </c>
      <c r="F4" s="22" t="s">
        <v>1</v>
      </c>
      <c r="G4" s="22" t="s">
        <v>1</v>
      </c>
      <c r="H4" s="22" t="s">
        <v>72</v>
      </c>
    </row>
    <row r="5" spans="1:8" x14ac:dyDescent="0.2">
      <c r="A5" s="19">
        <v>36837</v>
      </c>
      <c r="B5" s="20" t="s">
        <v>67</v>
      </c>
      <c r="C5" s="21" t="s">
        <v>69</v>
      </c>
      <c r="D5" s="22">
        <v>1</v>
      </c>
      <c r="E5" s="20" t="s">
        <v>0</v>
      </c>
      <c r="F5" s="22" t="s">
        <v>1</v>
      </c>
      <c r="G5" s="22" t="s">
        <v>1</v>
      </c>
      <c r="H5" s="22" t="s">
        <v>72</v>
      </c>
    </row>
    <row r="6" spans="1:8" x14ac:dyDescent="0.2">
      <c r="A6" s="19">
        <v>36837</v>
      </c>
      <c r="B6" s="20" t="s">
        <v>67</v>
      </c>
      <c r="C6" s="21" t="s">
        <v>70</v>
      </c>
      <c r="D6" s="22">
        <v>1</v>
      </c>
      <c r="E6" s="20" t="s">
        <v>0</v>
      </c>
      <c r="F6" s="22" t="s">
        <v>1</v>
      </c>
      <c r="G6" s="22" t="s">
        <v>1</v>
      </c>
      <c r="H6" s="22" t="s">
        <v>72</v>
      </c>
    </row>
    <row r="7" spans="1:8" x14ac:dyDescent="0.2">
      <c r="A7" s="19">
        <v>36832</v>
      </c>
      <c r="B7" s="20" t="s">
        <v>67</v>
      </c>
      <c r="C7" s="21" t="s">
        <v>71</v>
      </c>
      <c r="D7" s="22">
        <v>1</v>
      </c>
      <c r="E7" s="20" t="s">
        <v>0</v>
      </c>
      <c r="F7" s="22" t="s">
        <v>1</v>
      </c>
      <c r="G7" s="22" t="s">
        <v>1</v>
      </c>
      <c r="H7" s="22" t="s">
        <v>72</v>
      </c>
    </row>
    <row r="8" spans="1:8" x14ac:dyDescent="0.2">
      <c r="A8" s="19">
        <v>36832</v>
      </c>
      <c r="B8" s="20" t="s">
        <v>67</v>
      </c>
      <c r="C8" s="21" t="s">
        <v>71</v>
      </c>
      <c r="D8" s="22">
        <v>1</v>
      </c>
      <c r="E8" s="20" t="s">
        <v>0</v>
      </c>
      <c r="F8" s="22" t="s">
        <v>1</v>
      </c>
      <c r="G8" s="22" t="s">
        <v>1</v>
      </c>
      <c r="H8" s="22" t="s">
        <v>72</v>
      </c>
    </row>
    <row r="9" spans="1:8" x14ac:dyDescent="0.2">
      <c r="A9" s="19">
        <v>36832</v>
      </c>
      <c r="B9" s="20" t="s">
        <v>67</v>
      </c>
      <c r="C9" s="21" t="s">
        <v>71</v>
      </c>
      <c r="D9" s="22">
        <v>1</v>
      </c>
      <c r="E9" s="20" t="s">
        <v>0</v>
      </c>
      <c r="F9" s="22" t="s">
        <v>1</v>
      </c>
      <c r="G9" s="22" t="s">
        <v>1</v>
      </c>
      <c r="H9" s="22" t="s">
        <v>72</v>
      </c>
    </row>
    <row r="10" spans="1:8" x14ac:dyDescent="0.2">
      <c r="A10" s="19">
        <v>36832</v>
      </c>
      <c r="B10" s="20" t="s">
        <v>67</v>
      </c>
      <c r="C10" s="21" t="s">
        <v>71</v>
      </c>
      <c r="D10" s="22">
        <v>1</v>
      </c>
      <c r="E10" s="20" t="s">
        <v>0</v>
      </c>
      <c r="F10" s="22" t="s">
        <v>1</v>
      </c>
      <c r="G10" s="22" t="s">
        <v>1</v>
      </c>
      <c r="H10" s="22" t="s">
        <v>72</v>
      </c>
    </row>
    <row r="11" spans="1:8" x14ac:dyDescent="0.2">
      <c r="A11" s="19">
        <v>36832</v>
      </c>
      <c r="B11" s="20" t="s">
        <v>67</v>
      </c>
      <c r="C11" s="21" t="s">
        <v>71</v>
      </c>
      <c r="D11" s="22">
        <v>1</v>
      </c>
      <c r="E11" s="20" t="s">
        <v>0</v>
      </c>
      <c r="F11" s="22" t="s">
        <v>1</v>
      </c>
      <c r="G11" s="22" t="s">
        <v>1</v>
      </c>
      <c r="H11" s="22" t="s">
        <v>72</v>
      </c>
    </row>
    <row r="12" spans="1:8" x14ac:dyDescent="0.2">
      <c r="A12" s="19">
        <v>36832</v>
      </c>
      <c r="B12" s="20" t="s">
        <v>67</v>
      </c>
      <c r="C12" s="21" t="s">
        <v>71</v>
      </c>
      <c r="D12" s="22">
        <v>1</v>
      </c>
      <c r="E12" s="20" t="s">
        <v>0</v>
      </c>
      <c r="F12" s="22" t="s">
        <v>1</v>
      </c>
      <c r="G12" s="22" t="s">
        <v>1</v>
      </c>
      <c r="H12" s="22" t="s">
        <v>72</v>
      </c>
    </row>
    <row r="13" spans="1:8" x14ac:dyDescent="0.2">
      <c r="A13" s="19">
        <v>36832</v>
      </c>
      <c r="B13" s="20" t="s">
        <v>67</v>
      </c>
      <c r="C13" s="21" t="s">
        <v>71</v>
      </c>
      <c r="D13" s="22">
        <v>1</v>
      </c>
      <c r="E13" s="20" t="s">
        <v>0</v>
      </c>
      <c r="F13" s="22" t="s">
        <v>1</v>
      </c>
      <c r="G13" s="22" t="s">
        <v>1</v>
      </c>
      <c r="H13" s="22" t="s">
        <v>72</v>
      </c>
    </row>
    <row r="14" spans="1:8" x14ac:dyDescent="0.2">
      <c r="A14" s="19">
        <v>36832</v>
      </c>
      <c r="B14" s="20" t="s">
        <v>67</v>
      </c>
      <c r="C14" s="21" t="s">
        <v>71</v>
      </c>
      <c r="D14" s="22">
        <v>1</v>
      </c>
      <c r="E14" s="20" t="s">
        <v>0</v>
      </c>
      <c r="F14" s="22" t="s">
        <v>1</v>
      </c>
      <c r="G14" s="22" t="s">
        <v>1</v>
      </c>
      <c r="H14" s="22" t="s">
        <v>72</v>
      </c>
    </row>
    <row r="15" spans="1:8" x14ac:dyDescent="0.2">
      <c r="A15" s="19">
        <v>36832</v>
      </c>
      <c r="B15" s="20" t="s">
        <v>67</v>
      </c>
      <c r="C15" s="21" t="s">
        <v>71</v>
      </c>
      <c r="D15" s="22">
        <v>1</v>
      </c>
      <c r="E15" s="20" t="s">
        <v>0</v>
      </c>
      <c r="F15" s="22" t="s">
        <v>1</v>
      </c>
      <c r="G15" s="22" t="s">
        <v>1</v>
      </c>
      <c r="H15" s="22" t="s">
        <v>72</v>
      </c>
    </row>
    <row r="16" spans="1:8" x14ac:dyDescent="0.2">
      <c r="A16" s="19">
        <v>36832</v>
      </c>
      <c r="B16" s="20" t="s">
        <v>67</v>
      </c>
      <c r="C16" s="21" t="s">
        <v>71</v>
      </c>
      <c r="D16" s="22">
        <v>1</v>
      </c>
      <c r="E16" s="20" t="s">
        <v>0</v>
      </c>
      <c r="F16" s="22" t="s">
        <v>1</v>
      </c>
      <c r="G16" s="22" t="s">
        <v>1</v>
      </c>
      <c r="H16" s="22" t="s">
        <v>72</v>
      </c>
    </row>
    <row r="17" spans="1:8" x14ac:dyDescent="0.2">
      <c r="A17" s="19">
        <v>36832</v>
      </c>
      <c r="B17" s="20" t="s">
        <v>67</v>
      </c>
      <c r="C17" s="21" t="s">
        <v>71</v>
      </c>
      <c r="D17" s="22">
        <v>1</v>
      </c>
      <c r="E17" s="20" t="s">
        <v>0</v>
      </c>
      <c r="F17" s="22" t="s">
        <v>1</v>
      </c>
      <c r="G17" s="22" t="s">
        <v>1</v>
      </c>
      <c r="H17" s="22" t="s">
        <v>72</v>
      </c>
    </row>
    <row r="18" spans="1:8" x14ac:dyDescent="0.2">
      <c r="A18" s="19">
        <v>36832</v>
      </c>
      <c r="B18" s="20" t="s">
        <v>67</v>
      </c>
      <c r="C18" s="21" t="s">
        <v>71</v>
      </c>
      <c r="D18" s="22">
        <v>1</v>
      </c>
      <c r="E18" s="20" t="s">
        <v>0</v>
      </c>
      <c r="F18" s="22" t="s">
        <v>1</v>
      </c>
      <c r="G18" s="22" t="s">
        <v>1</v>
      </c>
      <c r="H18" s="22" t="s">
        <v>72</v>
      </c>
    </row>
    <row r="19" spans="1:8" x14ac:dyDescent="0.2">
      <c r="A19" s="19">
        <v>36832</v>
      </c>
      <c r="B19" s="20" t="s">
        <v>67</v>
      </c>
      <c r="C19" s="21" t="s">
        <v>71</v>
      </c>
      <c r="D19" s="22">
        <v>1</v>
      </c>
      <c r="E19" s="20" t="s">
        <v>0</v>
      </c>
      <c r="F19" s="22" t="s">
        <v>1</v>
      </c>
      <c r="G19" s="22" t="s">
        <v>1</v>
      </c>
      <c r="H19" s="22" t="s">
        <v>72</v>
      </c>
    </row>
    <row r="20" spans="1:8" x14ac:dyDescent="0.2">
      <c r="A20" s="19">
        <v>36832</v>
      </c>
      <c r="B20" s="20" t="s">
        <v>67</v>
      </c>
      <c r="C20" s="21" t="s">
        <v>71</v>
      </c>
      <c r="D20" s="22">
        <v>1</v>
      </c>
      <c r="E20" s="20" t="s">
        <v>0</v>
      </c>
      <c r="F20" s="22" t="s">
        <v>1</v>
      </c>
      <c r="G20" s="22" t="s">
        <v>1</v>
      </c>
      <c r="H20" s="22" t="s">
        <v>72</v>
      </c>
    </row>
    <row r="21" spans="1:8" x14ac:dyDescent="0.2">
      <c r="A21" s="19">
        <v>36831</v>
      </c>
      <c r="B21" s="20" t="s">
        <v>67</v>
      </c>
      <c r="C21" s="21" t="s">
        <v>69</v>
      </c>
      <c r="D21" s="22">
        <v>1</v>
      </c>
      <c r="E21" s="20" t="s">
        <v>0</v>
      </c>
      <c r="F21" s="22" t="s">
        <v>1</v>
      </c>
      <c r="G21" s="22" t="s">
        <v>1</v>
      </c>
      <c r="H21" s="22" t="s">
        <v>72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 Nov 1 to 8</vt:lpstr>
      <vt:lpstr>Daily log - date</vt:lpstr>
      <vt:lpstr>summary by type</vt:lpstr>
      <vt:lpstr>Bridgeline</vt:lpstr>
      <vt:lpstr>'Daily log - date'!Print_Area</vt:lpstr>
      <vt:lpstr>'Daily log - date'!Print_Titles</vt:lpstr>
    </vt:vector>
  </TitlesOfParts>
  <Company>Contintental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&amp; Debbie Brackett</dc:creator>
  <dc:description>- Oracle 8i ODBC QueryFix Applied</dc:description>
  <cp:lastModifiedBy>Jan Havlíček</cp:lastModifiedBy>
  <cp:lastPrinted>2000-11-09T19:33:48Z</cp:lastPrinted>
  <dcterms:created xsi:type="dcterms:W3CDTF">2000-10-01T18:49:32Z</dcterms:created>
  <dcterms:modified xsi:type="dcterms:W3CDTF">2023-09-17T00:13:06Z</dcterms:modified>
</cp:coreProperties>
</file>