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316DC5C-AD1E-4FCC-907E-7F2C65D6493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2" i="1" l="1"/>
</calcChain>
</file>

<file path=xl/sharedStrings.xml><?xml version="1.0" encoding="utf-8"?>
<sst xmlns="http://schemas.openxmlformats.org/spreadsheetml/2006/main" count="246" uniqueCount="196">
  <si>
    <t>Wellesley College</t>
  </si>
  <si>
    <t>Fall '99 - Spring '00 Recruiting Recap</t>
  </si>
  <si>
    <t>and Fall 2000 Forecast</t>
  </si>
  <si>
    <t>School Demographics:</t>
  </si>
  <si>
    <t>Total undergraduate student body: 2,287</t>
  </si>
  <si>
    <t>Business School: none</t>
  </si>
  <si>
    <t>Percent minority: 44.8%</t>
  </si>
  <si>
    <t>Percent female: 100%</t>
  </si>
  <si>
    <t>US News &amp; World Report Ranking (liberal arts): 4</t>
  </si>
  <si>
    <t>US News &amp; World Report Ranking (business school): n/a</t>
  </si>
  <si>
    <t>Wellesley University</t>
  </si>
  <si>
    <t>Fall '99</t>
  </si>
  <si>
    <t>Spring'00</t>
  </si>
  <si>
    <t>General Presentation: 9/22</t>
  </si>
  <si>
    <t>Interviews: 2/29</t>
  </si>
  <si>
    <t>Pre-interview Reception: 12/05</t>
  </si>
  <si>
    <t>Interviews: 12/16</t>
  </si>
  <si>
    <t>Program History - Commercial Only</t>
  </si>
  <si>
    <t>Full time 1999</t>
  </si>
  <si>
    <t>Interns 1999</t>
  </si>
  <si>
    <t>Full time 2000</t>
  </si>
  <si>
    <t>Interns 2000</t>
  </si>
  <si>
    <t>Offers:</t>
  </si>
  <si>
    <t>Accepts:</t>
  </si>
  <si>
    <t>Wellesley 2000 Strategy</t>
  </si>
  <si>
    <r>
      <t xml:space="preserve">Most favorable semester to recruit @ Wellesley: Economics &amp; Math - </t>
    </r>
    <r>
      <rPr>
        <b/>
        <sz val="10"/>
        <rFont val="Arial"/>
        <family val="2"/>
      </rPr>
      <t>Fall and Spring</t>
    </r>
  </si>
  <si>
    <t>Fall 2000 Focus:  Primarily Economic and Math Undergrads (May 2001 grads and 2002 grads for internships)</t>
  </si>
  <si>
    <t>Fall 2000 Hiring Goals: 4</t>
  </si>
  <si>
    <t>Competition on campus:  Investment Banks and Consulting Firms</t>
  </si>
  <si>
    <t>Demographics:  BBA Economics students: N/A</t>
  </si>
  <si>
    <t>Recruiting Strategy for Fall '00:</t>
  </si>
  <si>
    <t>The strategy at Wellesley will focus on developing our relationship with key student and faculty contacts at Wellesley.  We have had great</t>
  </si>
  <si>
    <t xml:space="preserve">success at Wellesley without an intense marketing effort.  This year we will use the interns and our full-time Wellesley employees to add </t>
  </si>
  <si>
    <t>credibly to our program and establish Enron's name on campus.</t>
  </si>
  <si>
    <t>Recruiting Events Calendar - Fall 2000 Forecast</t>
  </si>
  <si>
    <t>Strategic Event</t>
  </si>
  <si>
    <t>Date and Location</t>
  </si>
  <si>
    <t>Participants</t>
  </si>
  <si>
    <t>Event Objective</t>
  </si>
  <si>
    <t>Estimated Cost</t>
  </si>
  <si>
    <t>Visit Career Placement Offices</t>
  </si>
  <si>
    <t>July 21st</t>
  </si>
  <si>
    <t>Geynille, Shelly</t>
  </si>
  <si>
    <t xml:space="preserve">Network and build </t>
  </si>
  <si>
    <t>and meet key professors</t>
  </si>
  <si>
    <t>relationships</t>
  </si>
  <si>
    <t>Send new brochures to career</t>
  </si>
  <si>
    <t>August 15th</t>
  </si>
  <si>
    <t>Geynille, Debbie</t>
  </si>
  <si>
    <t>Promote the new branding.</t>
  </si>
  <si>
    <t>placement offices</t>
  </si>
  <si>
    <t>Team Meeting</t>
  </si>
  <si>
    <t>Geynille, Team</t>
  </si>
  <si>
    <t>Discuss campus strategy</t>
  </si>
  <si>
    <t>Intern Offer Dinner</t>
  </si>
  <si>
    <t>Geynille, Fariha, Ying</t>
  </si>
  <si>
    <t xml:space="preserve">Follow-up with candidates </t>
  </si>
  <si>
    <t>TBD</t>
  </si>
  <si>
    <t>Cindy, Rich, Christie</t>
  </si>
  <si>
    <t>for dinner</t>
  </si>
  <si>
    <t>Bryan, Grace, Elizabeth</t>
  </si>
  <si>
    <t>Michelle, Sally, Jenny, Kelly</t>
  </si>
  <si>
    <t>Presentation Dinner</t>
  </si>
  <si>
    <t>Geynille,Cindy,Christie,Rich</t>
  </si>
  <si>
    <t xml:space="preserve">Cultivation dinner prior to </t>
  </si>
  <si>
    <t>Stone Davis Hall</t>
  </si>
  <si>
    <t>presentation.</t>
  </si>
  <si>
    <t>Dining Room - 5:00 - 7:00</t>
  </si>
  <si>
    <t>General Presentation</t>
  </si>
  <si>
    <t>Inform Students about Enron</t>
  </si>
  <si>
    <t>Living Room - 7:00 - 9:00</t>
  </si>
  <si>
    <t>Faculty Lunch</t>
  </si>
  <si>
    <t>Geynille</t>
  </si>
  <si>
    <t xml:space="preserve">Cultivate relationships with </t>
  </si>
  <si>
    <t>prominent faculty</t>
  </si>
  <si>
    <t>Classroom Presentation</t>
  </si>
  <si>
    <t>Identify potential candidates</t>
  </si>
  <si>
    <t>Investment Society</t>
  </si>
  <si>
    <t>and promote Enron name.</t>
  </si>
  <si>
    <t>Cultivation Dinner for candidates</t>
  </si>
  <si>
    <t>prominent candidates</t>
  </si>
  <si>
    <t>Pre-Interview Reception</t>
  </si>
  <si>
    <t>Identify exceptional</t>
  </si>
  <si>
    <t>candidates</t>
  </si>
  <si>
    <t>Interviews (First Round)</t>
  </si>
  <si>
    <t>Geynille, Jean, Stephanie</t>
  </si>
  <si>
    <t>Interview candidates</t>
  </si>
  <si>
    <t>College Club - 4 rooms</t>
  </si>
  <si>
    <t>Jennifer, Sally</t>
  </si>
  <si>
    <t>Interviews (Second Round)</t>
  </si>
  <si>
    <t>Geynille, Cindy Olson</t>
  </si>
  <si>
    <t>College Hall - 2 rooms</t>
  </si>
  <si>
    <t>Michelle Cash</t>
  </si>
  <si>
    <t>Super Saturday</t>
  </si>
  <si>
    <t>Final round Interviews</t>
  </si>
  <si>
    <t>Cultivation</t>
  </si>
  <si>
    <t xml:space="preserve">Send cultivation packages to </t>
  </si>
  <si>
    <t>outstanding and accepted offers</t>
  </si>
  <si>
    <t xml:space="preserve">Send cultivation card to targeted </t>
  </si>
  <si>
    <t>faculty and career placement</t>
  </si>
  <si>
    <t>Advertising</t>
  </si>
  <si>
    <t>Tracy Arthur</t>
  </si>
  <si>
    <t>Get Enron name advertised</t>
  </si>
  <si>
    <t>on campus.</t>
  </si>
  <si>
    <t>Total (approx est.)</t>
  </si>
  <si>
    <t>Wellesley TEAM</t>
  </si>
  <si>
    <t>Name</t>
  </si>
  <si>
    <t>Title</t>
  </si>
  <si>
    <t>Company</t>
  </si>
  <si>
    <t>Group</t>
  </si>
  <si>
    <t>Phone</t>
  </si>
  <si>
    <t>Cindy Olson - Executive Lead</t>
  </si>
  <si>
    <t>Executive Vice President</t>
  </si>
  <si>
    <t>Enron Corp.</t>
  </si>
  <si>
    <t>HR &amp; Community Relations</t>
  </si>
  <si>
    <t>3-7418</t>
  </si>
  <si>
    <t>Jean Mrha-Beach - Campus Mgr.</t>
  </si>
  <si>
    <t>Vice President</t>
  </si>
  <si>
    <t>ENA</t>
  </si>
  <si>
    <t>Upstream Origination</t>
  </si>
  <si>
    <t>3-1931</t>
  </si>
  <si>
    <t>Mariella Mahan</t>
  </si>
  <si>
    <t>EI</t>
  </si>
  <si>
    <t>CE Central America</t>
  </si>
  <si>
    <t>6-8382</t>
  </si>
  <si>
    <t>Sally Beck</t>
  </si>
  <si>
    <t>Energy Operations</t>
  </si>
  <si>
    <t>3-5926</t>
  </si>
  <si>
    <t>Legal</t>
  </si>
  <si>
    <t>3-6401</t>
  </si>
  <si>
    <t>Christie Patrick</t>
  </si>
  <si>
    <t>Government/Reg. Affairs</t>
  </si>
  <si>
    <t>3-6117</t>
  </si>
  <si>
    <t>Jenny Rub</t>
  </si>
  <si>
    <t>ENW</t>
  </si>
  <si>
    <t>Infrastructure</t>
  </si>
  <si>
    <t>3-4771</t>
  </si>
  <si>
    <t>Kelly Boots</t>
  </si>
  <si>
    <t>EBS</t>
  </si>
  <si>
    <t>Corporate Finance</t>
  </si>
  <si>
    <t>3-1603</t>
  </si>
  <si>
    <t>Jennifer Fraser - Team Lead</t>
  </si>
  <si>
    <t>Director</t>
  </si>
  <si>
    <t>Mid-Marketing - Producer Ind.</t>
  </si>
  <si>
    <t>3-4759</t>
  </si>
  <si>
    <t>Stephanie Goldman - Team Lead</t>
  </si>
  <si>
    <t>Manager</t>
  </si>
  <si>
    <t>Global Finance</t>
  </si>
  <si>
    <t>3-6817</t>
  </si>
  <si>
    <t>Grace Kim</t>
  </si>
  <si>
    <t>Analyst</t>
  </si>
  <si>
    <t>Enron Fundamentals</t>
  </si>
  <si>
    <t>3-1985</t>
  </si>
  <si>
    <t>Richard Schneider</t>
  </si>
  <si>
    <t>Associate</t>
  </si>
  <si>
    <t>Bandwidth Trading</t>
  </si>
  <si>
    <t>3-9489</t>
  </si>
  <si>
    <t>Bryan Garrett</t>
  </si>
  <si>
    <t>Global Bandwidth Risk Mgt.</t>
  </si>
  <si>
    <t>3-7993</t>
  </si>
  <si>
    <t>Kimberly Wilkie</t>
  </si>
  <si>
    <t>Counsel Sr.</t>
  </si>
  <si>
    <t>GPG</t>
  </si>
  <si>
    <t>Legal Operations</t>
  </si>
  <si>
    <t>3-9084</t>
  </si>
  <si>
    <t>Carol Marshall</t>
  </si>
  <si>
    <t>Sr. Specialist</t>
  </si>
  <si>
    <t>Capital Structuring</t>
  </si>
  <si>
    <t>3-9327</t>
  </si>
  <si>
    <t>Molly Hellerman</t>
  </si>
  <si>
    <t>Transaction &amp; Execution Cap.</t>
  </si>
  <si>
    <t>5-8177</t>
  </si>
  <si>
    <t>Elizabeth Shim</t>
  </si>
  <si>
    <t>NAES Trading &amp; Risk Mgt.</t>
  </si>
  <si>
    <t>3-0550</t>
  </si>
  <si>
    <t>Summer Interns</t>
  </si>
  <si>
    <t>Fariha Haque</t>
  </si>
  <si>
    <t>Summer Intern</t>
  </si>
  <si>
    <t>EL</t>
  </si>
  <si>
    <t>Middle East</t>
  </si>
  <si>
    <t>781-283-1441</t>
  </si>
  <si>
    <t>Ying Soong</t>
  </si>
  <si>
    <t>Commercial Transactions</t>
  </si>
  <si>
    <t>781-283-4246</t>
  </si>
  <si>
    <t>School Information</t>
  </si>
  <si>
    <t>Career Center Contact</t>
  </si>
  <si>
    <t>Address</t>
  </si>
  <si>
    <t>Faculty Contacts</t>
  </si>
  <si>
    <t>Center for Work and Science</t>
  </si>
  <si>
    <t>www.wellesley.edu/CWS/</t>
  </si>
  <si>
    <t>Bernice Tita</t>
  </si>
  <si>
    <t>106 Central Street</t>
  </si>
  <si>
    <t>(781) 283-2352 P</t>
  </si>
  <si>
    <t>Wellesley, MA</t>
  </si>
  <si>
    <t>(781) 283-3674 F</t>
  </si>
  <si>
    <t>02481-8203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</si>
</sst>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mmmm\ d\,\ yyyy"/>
  </numFmts>
  <fonts count="6" x14ac:knownFonts="1">
    <font>
      <sz val="10"/>
      <name val="Arial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3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14" xfId="0" applyFont="1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left"/>
    </xf>
    <xf numFmtId="164" fontId="0" fillId="0" borderId="14" xfId="0" applyNumberFormat="1" applyBorder="1" applyAlignment="1">
      <alignment horizontal="center"/>
    </xf>
    <xf numFmtId="0" fontId="5" fillId="0" borderId="17" xfId="0" applyFont="1" applyBorder="1" applyAlignment="1">
      <alignment horizontal="left"/>
    </xf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left"/>
    </xf>
    <xf numFmtId="164" fontId="0" fillId="0" borderId="17" xfId="0" applyNumberForma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left"/>
    </xf>
    <xf numFmtId="164" fontId="0" fillId="0" borderId="19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19" xfId="0" applyBorder="1" applyAlignment="1">
      <alignment horizontal="left"/>
    </xf>
    <xf numFmtId="164" fontId="0" fillId="0" borderId="21" xfId="0" applyNumberFormat="1" applyBorder="1" applyAlignment="1">
      <alignment horizontal="center"/>
    </xf>
    <xf numFmtId="0" fontId="0" fillId="0" borderId="19" xfId="0" applyBorder="1" applyAlignment="1">
      <alignment horizontal="center" wrapText="1"/>
    </xf>
    <xf numFmtId="165" fontId="0" fillId="0" borderId="18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8" fontId="0" fillId="0" borderId="22" xfId="0" applyNumberFormat="1" applyBorder="1" applyAlignment="1">
      <alignment horizontal="center"/>
    </xf>
    <xf numFmtId="0" fontId="5" fillId="0" borderId="20" xfId="0" applyFont="1" applyBorder="1"/>
    <xf numFmtId="0" fontId="0" fillId="0" borderId="17" xfId="0" applyBorder="1" applyAlignment="1">
      <alignment horizontal="center" wrapText="1"/>
    </xf>
    <xf numFmtId="0" fontId="0" fillId="0" borderId="17" xfId="0" applyBorder="1" applyAlignment="1">
      <alignment horizontal="left"/>
    </xf>
    <xf numFmtId="18" fontId="0" fillId="0" borderId="23" xfId="0" applyNumberFormat="1" applyBorder="1" applyAlignment="1">
      <alignment horizontal="center"/>
    </xf>
    <xf numFmtId="0" fontId="0" fillId="0" borderId="21" xfId="0" applyBorder="1" applyAlignment="1">
      <alignment horizontal="center" wrapText="1"/>
    </xf>
    <xf numFmtId="18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 wrapText="1"/>
    </xf>
    <xf numFmtId="165" fontId="0" fillId="0" borderId="19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165" fontId="0" fillId="0" borderId="23" xfId="0" applyNumberFormat="1" applyBorder="1" applyAlignment="1">
      <alignment horizontal="center"/>
    </xf>
    <xf numFmtId="0" fontId="0" fillId="0" borderId="23" xfId="0" applyBorder="1" applyAlignment="1">
      <alignment horizontal="center" wrapText="1"/>
    </xf>
    <xf numFmtId="18" fontId="0" fillId="0" borderId="21" xfId="0" applyNumberFormat="1" applyBorder="1" applyAlignment="1">
      <alignment horizontal="left"/>
    </xf>
    <xf numFmtId="18" fontId="0" fillId="0" borderId="18" xfId="0" applyNumberFormat="1" applyBorder="1" applyAlignment="1">
      <alignment horizontal="left"/>
    </xf>
    <xf numFmtId="164" fontId="0" fillId="0" borderId="18" xfId="0" applyNumberFormat="1" applyBorder="1" applyAlignment="1">
      <alignment horizontal="center"/>
    </xf>
    <xf numFmtId="0" fontId="3" fillId="0" borderId="25" xfId="0" applyFont="1" applyBorder="1" applyAlignment="1">
      <alignment horizontal="left"/>
    </xf>
    <xf numFmtId="0" fontId="0" fillId="0" borderId="24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center"/>
    </xf>
    <xf numFmtId="0" fontId="3" fillId="2" borderId="13" xfId="0" applyFont="1" applyFill="1" applyBorder="1"/>
    <xf numFmtId="0" fontId="0" fillId="2" borderId="26" xfId="0" applyFill="1" applyBorder="1"/>
    <xf numFmtId="0" fontId="0" fillId="2" borderId="27" xfId="0" applyFill="1" applyBorder="1"/>
    <xf numFmtId="0" fontId="3" fillId="0" borderId="20" xfId="0" applyFont="1" applyBorder="1"/>
    <xf numFmtId="0" fontId="3" fillId="0" borderId="19" xfId="0" applyFont="1" applyBorder="1"/>
    <xf numFmtId="49" fontId="0" fillId="0" borderId="4" xfId="0" applyNumberFormat="1" applyBorder="1" applyAlignment="1">
      <alignment horizontal="center"/>
    </xf>
    <xf numFmtId="0" fontId="0" fillId="3" borderId="4" xfId="0" applyFill="1" applyBorder="1"/>
    <xf numFmtId="0" fontId="3" fillId="4" borderId="4" xfId="0" applyFont="1" applyFill="1" applyBorder="1"/>
    <xf numFmtId="0" fontId="0" fillId="4" borderId="4" xfId="0" applyFill="1" applyBorder="1"/>
    <xf numFmtId="17" fontId="0" fillId="4" borderId="4" xfId="0" quotePrefix="1" applyNumberFormat="1" applyFill="1" applyBorder="1"/>
    <xf numFmtId="0" fontId="5" fillId="0" borderId="16" xfId="0" applyFont="1" applyBorder="1"/>
    <xf numFmtId="0" fontId="5" fillId="0" borderId="14" xfId="0" applyFont="1" applyBorder="1"/>
    <xf numFmtId="0" fontId="5" fillId="0" borderId="28" xfId="0" applyFont="1" applyBorder="1"/>
    <xf numFmtId="0" fontId="0" fillId="0" borderId="21" xfId="0" applyBorder="1"/>
    <xf numFmtId="0" fontId="5" fillId="0" borderId="19" xfId="0" applyFont="1" applyBorder="1"/>
    <xf numFmtId="0" fontId="0" fillId="0" borderId="20" xfId="0" applyBorder="1"/>
    <xf numFmtId="0" fontId="5" fillId="0" borderId="29" xfId="0" applyFont="1" applyBorder="1"/>
    <xf numFmtId="0" fontId="5" fillId="0" borderId="3" xfId="0" applyFont="1" applyBorder="1"/>
    <xf numFmtId="0" fontId="0" fillId="0" borderId="29" xfId="0" applyBorder="1"/>
    <xf numFmtId="0" fontId="0" fillId="0" borderId="30" xfId="0" applyBorder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tabSelected="1" topLeftCell="A38" workbookViewId="0">
      <selection activeCell="B41" sqref="B41"/>
    </sheetView>
  </sheetViews>
  <sheetFormatPr defaultRowHeight="12.75" x14ac:dyDescent="0.2"/>
  <cols>
    <col min="1" max="1" width="28.28515625" customWidth="1"/>
    <col min="2" max="2" width="25.28515625" customWidth="1"/>
    <col min="3" max="3" width="24.42578125" customWidth="1"/>
    <col min="4" max="4" width="25" customWidth="1"/>
    <col min="5" max="5" width="20.85546875" customWidth="1"/>
    <col min="6" max="6" width="24.7109375" customWidth="1"/>
    <col min="9" max="11" width="9.140625" style="1"/>
  </cols>
  <sheetData>
    <row r="1" spans="1:5" ht="20.25" x14ac:dyDescent="0.3">
      <c r="A1" s="91" t="s">
        <v>0</v>
      </c>
      <c r="B1" s="91"/>
      <c r="C1" s="91"/>
      <c r="D1" s="91"/>
      <c r="E1" s="91"/>
    </row>
    <row r="2" spans="1:5" ht="15.75" x14ac:dyDescent="0.25">
      <c r="A2" s="92" t="s">
        <v>1</v>
      </c>
      <c r="B2" s="92"/>
      <c r="C2" s="92"/>
      <c r="D2" s="92"/>
      <c r="E2" s="92"/>
    </row>
    <row r="3" spans="1:5" ht="15.75" x14ac:dyDescent="0.25">
      <c r="A3" s="92" t="s">
        <v>2</v>
      </c>
      <c r="B3" s="92"/>
      <c r="C3" s="92"/>
      <c r="D3" s="92"/>
      <c r="E3" s="92"/>
    </row>
    <row r="4" spans="1:5" ht="15.75" x14ac:dyDescent="0.25">
      <c r="B4" s="2"/>
    </row>
    <row r="5" spans="1:5" x14ac:dyDescent="0.2">
      <c r="A5" s="3" t="s">
        <v>3</v>
      </c>
    </row>
    <row r="6" spans="1:5" x14ac:dyDescent="0.2">
      <c r="A6" t="s">
        <v>4</v>
      </c>
    </row>
    <row r="7" spans="1:5" x14ac:dyDescent="0.2">
      <c r="A7" t="s">
        <v>5</v>
      </c>
    </row>
    <row r="8" spans="1:5" x14ac:dyDescent="0.2">
      <c r="A8" t="s">
        <v>6</v>
      </c>
    </row>
    <row r="9" spans="1:5" x14ac:dyDescent="0.2">
      <c r="A9" t="s">
        <v>7</v>
      </c>
    </row>
    <row r="10" spans="1:5" x14ac:dyDescent="0.2">
      <c r="A10" t="s">
        <v>8</v>
      </c>
    </row>
    <row r="11" spans="1:5" x14ac:dyDescent="0.2">
      <c r="A11" t="s">
        <v>9</v>
      </c>
    </row>
    <row r="13" spans="1:5" ht="15.75" thickBot="1" x14ac:dyDescent="0.25">
      <c r="A13" s="4" t="s">
        <v>10</v>
      </c>
    </row>
    <row r="14" spans="1:5" ht="13.5" thickBot="1" x14ac:dyDescent="0.25">
      <c r="A14" s="5" t="s">
        <v>11</v>
      </c>
      <c r="B14" s="6" t="s">
        <v>12</v>
      </c>
    </row>
    <row r="15" spans="1:5" x14ac:dyDescent="0.2">
      <c r="A15" s="7" t="s">
        <v>13</v>
      </c>
      <c r="B15" s="7" t="s">
        <v>14</v>
      </c>
    </row>
    <row r="16" spans="1:5" x14ac:dyDescent="0.2">
      <c r="A16" s="8" t="s">
        <v>15</v>
      </c>
      <c r="B16" s="8"/>
    </row>
    <row r="17" spans="1:5" x14ac:dyDescent="0.2">
      <c r="A17" s="8" t="s">
        <v>16</v>
      </c>
      <c r="B17" s="8"/>
    </row>
    <row r="18" spans="1:5" x14ac:dyDescent="0.2">
      <c r="A18" s="8"/>
      <c r="B18" s="8"/>
    </row>
    <row r="19" spans="1:5" x14ac:dyDescent="0.2">
      <c r="A19" s="8"/>
      <c r="B19" s="8"/>
    </row>
    <row r="20" spans="1:5" x14ac:dyDescent="0.2">
      <c r="A20" s="9"/>
      <c r="B20" s="9"/>
    </row>
    <row r="21" spans="1:5" ht="13.5" thickBot="1" x14ac:dyDescent="0.25">
      <c r="A21" s="3" t="s">
        <v>17</v>
      </c>
    </row>
    <row r="22" spans="1:5" x14ac:dyDescent="0.2">
      <c r="A22" s="10"/>
      <c r="B22" s="11" t="s">
        <v>18</v>
      </c>
      <c r="C22" s="11" t="s">
        <v>19</v>
      </c>
      <c r="D22" s="11" t="s">
        <v>20</v>
      </c>
      <c r="E22" s="12" t="s">
        <v>21</v>
      </c>
    </row>
    <row r="23" spans="1:5" x14ac:dyDescent="0.2">
      <c r="A23" s="13" t="s">
        <v>22</v>
      </c>
      <c r="B23" s="14">
        <v>3</v>
      </c>
      <c r="C23" s="14">
        <v>2</v>
      </c>
      <c r="D23" s="14">
        <v>6</v>
      </c>
      <c r="E23" s="15">
        <v>2</v>
      </c>
    </row>
    <row r="24" spans="1:5" x14ac:dyDescent="0.2">
      <c r="A24" s="13" t="s">
        <v>23</v>
      </c>
      <c r="B24" s="14">
        <v>3</v>
      </c>
      <c r="C24" s="14">
        <v>2</v>
      </c>
      <c r="D24" s="14">
        <v>3</v>
      </c>
      <c r="E24" s="15">
        <v>2</v>
      </c>
    </row>
    <row r="25" spans="1:5" ht="13.5" thickBot="1" x14ac:dyDescent="0.25">
      <c r="A25" s="16"/>
      <c r="B25" s="17"/>
      <c r="C25" s="17"/>
      <c r="D25" s="17"/>
      <c r="E25" s="18"/>
    </row>
    <row r="26" spans="1:5" x14ac:dyDescent="0.2">
      <c r="A26" s="9"/>
      <c r="B26" s="19"/>
      <c r="C26" s="19"/>
      <c r="D26" s="19"/>
      <c r="E26" s="19"/>
    </row>
    <row r="27" spans="1:5" ht="15.75" x14ac:dyDescent="0.25">
      <c r="A27" s="2" t="s">
        <v>24</v>
      </c>
    </row>
    <row r="28" spans="1:5" x14ac:dyDescent="0.2">
      <c r="A28" t="s">
        <v>25</v>
      </c>
    </row>
    <row r="29" spans="1:5" x14ac:dyDescent="0.2">
      <c r="A29" t="s">
        <v>26</v>
      </c>
    </row>
    <row r="30" spans="1:5" x14ac:dyDescent="0.2">
      <c r="A30" t="s">
        <v>27</v>
      </c>
    </row>
    <row r="31" spans="1:5" x14ac:dyDescent="0.2">
      <c r="A31" t="s">
        <v>28</v>
      </c>
    </row>
    <row r="32" spans="1:5" x14ac:dyDescent="0.2">
      <c r="A32" t="s">
        <v>29</v>
      </c>
    </row>
    <row r="34" spans="1:11" x14ac:dyDescent="0.2">
      <c r="A34" s="3" t="s">
        <v>30</v>
      </c>
    </row>
    <row r="35" spans="1:11" x14ac:dyDescent="0.2">
      <c r="A35" t="s">
        <v>31</v>
      </c>
    </row>
    <row r="36" spans="1:11" x14ac:dyDescent="0.2">
      <c r="A36" t="s">
        <v>32</v>
      </c>
    </row>
    <row r="37" spans="1:11" x14ac:dyDescent="0.2">
      <c r="A37" t="s">
        <v>33</v>
      </c>
    </row>
    <row r="42" spans="1:11" x14ac:dyDescent="0.2">
      <c r="A42" s="3" t="s">
        <v>34</v>
      </c>
    </row>
    <row r="43" spans="1:11" s="24" customFormat="1" x14ac:dyDescent="0.2">
      <c r="A43" s="20" t="s">
        <v>35</v>
      </c>
      <c r="B43" s="21" t="s">
        <v>36</v>
      </c>
      <c r="C43" s="22" t="s">
        <v>37</v>
      </c>
      <c r="D43" s="23" t="s">
        <v>38</v>
      </c>
      <c r="E43" s="20" t="s">
        <v>39</v>
      </c>
      <c r="H43" s="25"/>
      <c r="I43" s="25"/>
      <c r="J43" s="25"/>
    </row>
    <row r="44" spans="1:11" s="24" customFormat="1" x14ac:dyDescent="0.2">
      <c r="A44" s="26" t="s">
        <v>40</v>
      </c>
      <c r="B44" s="27" t="s">
        <v>41</v>
      </c>
      <c r="C44" s="28" t="s">
        <v>42</v>
      </c>
      <c r="D44" s="29" t="s">
        <v>43</v>
      </c>
      <c r="E44" s="30">
        <v>2500</v>
      </c>
      <c r="H44" s="25"/>
      <c r="I44" s="25"/>
      <c r="J44" s="25"/>
    </row>
    <row r="45" spans="1:11" s="24" customFormat="1" ht="13.5" thickBot="1" x14ac:dyDescent="0.25">
      <c r="A45" s="31" t="s">
        <v>44</v>
      </c>
      <c r="B45" s="32"/>
      <c r="C45" s="32"/>
      <c r="D45" s="33" t="s">
        <v>45</v>
      </c>
      <c r="E45" s="34"/>
      <c r="H45" s="25"/>
      <c r="I45" s="25"/>
      <c r="J45" s="25"/>
    </row>
    <row r="46" spans="1:11" x14ac:dyDescent="0.2">
      <c r="A46" s="35" t="s">
        <v>46</v>
      </c>
      <c r="B46" s="36" t="s">
        <v>47</v>
      </c>
      <c r="C46" s="37" t="s">
        <v>48</v>
      </c>
      <c r="D46" s="38" t="s">
        <v>49</v>
      </c>
      <c r="E46" s="39">
        <v>100</v>
      </c>
      <c r="H46" s="1"/>
      <c r="K46"/>
    </row>
    <row r="47" spans="1:11" ht="13.5" thickBot="1" x14ac:dyDescent="0.25">
      <c r="A47" s="31" t="s">
        <v>50</v>
      </c>
      <c r="B47" s="40"/>
      <c r="C47" s="41"/>
      <c r="D47" s="33"/>
      <c r="E47" s="34"/>
      <c r="H47" s="1"/>
      <c r="K47"/>
    </row>
    <row r="48" spans="1:11" x14ac:dyDescent="0.2">
      <c r="A48" s="35" t="s">
        <v>51</v>
      </c>
      <c r="B48" s="42">
        <v>36762</v>
      </c>
      <c r="C48" s="37" t="s">
        <v>52</v>
      </c>
      <c r="D48" s="38" t="s">
        <v>53</v>
      </c>
      <c r="E48" s="39">
        <v>150</v>
      </c>
      <c r="H48" s="1"/>
      <c r="K48"/>
    </row>
    <row r="49" spans="1:11" ht="13.5" thickBot="1" x14ac:dyDescent="0.25">
      <c r="A49" s="31"/>
      <c r="B49" s="40"/>
      <c r="C49" s="41"/>
      <c r="D49" s="33"/>
      <c r="E49" s="34"/>
      <c r="H49" s="1"/>
      <c r="K49"/>
    </row>
    <row r="50" spans="1:11" x14ac:dyDescent="0.2">
      <c r="A50" s="35" t="s">
        <v>54</v>
      </c>
      <c r="B50" s="42">
        <v>36796</v>
      </c>
      <c r="C50" s="43" t="s">
        <v>55</v>
      </c>
      <c r="D50" s="38" t="s">
        <v>56</v>
      </c>
      <c r="E50" s="39">
        <v>6000</v>
      </c>
      <c r="H50" s="1"/>
      <c r="K50"/>
    </row>
    <row r="51" spans="1:11" x14ac:dyDescent="0.2">
      <c r="A51" s="35"/>
      <c r="B51" s="44" t="s">
        <v>57</v>
      </c>
      <c r="C51" s="36" t="s">
        <v>58</v>
      </c>
      <c r="D51" s="45" t="s">
        <v>59</v>
      </c>
      <c r="E51" s="46"/>
      <c r="H51" s="1"/>
      <c r="K51"/>
    </row>
    <row r="52" spans="1:11" x14ac:dyDescent="0.2">
      <c r="A52" s="35"/>
      <c r="B52" s="44"/>
      <c r="C52" s="47" t="s">
        <v>60</v>
      </c>
      <c r="D52" s="38"/>
      <c r="E52" s="39"/>
      <c r="H52" s="1"/>
      <c r="K52"/>
    </row>
    <row r="53" spans="1:11" ht="13.5" thickBot="1" x14ac:dyDescent="0.25">
      <c r="A53" s="31"/>
      <c r="B53" s="48"/>
      <c r="C53" s="41" t="s">
        <v>61</v>
      </c>
      <c r="D53" s="33"/>
      <c r="E53" s="34"/>
      <c r="H53" s="1"/>
      <c r="K53"/>
    </row>
    <row r="54" spans="1:11" x14ac:dyDescent="0.2">
      <c r="A54" s="35" t="s">
        <v>62</v>
      </c>
      <c r="B54" s="42">
        <v>36797</v>
      </c>
      <c r="C54" s="37" t="s">
        <v>63</v>
      </c>
      <c r="D54" s="38" t="s">
        <v>64</v>
      </c>
      <c r="E54" s="39">
        <v>6000</v>
      </c>
      <c r="H54" s="1"/>
      <c r="K54"/>
    </row>
    <row r="55" spans="1:11" x14ac:dyDescent="0.2">
      <c r="A55" s="35"/>
      <c r="B55" s="44" t="s">
        <v>65</v>
      </c>
      <c r="C55" s="47" t="s">
        <v>60</v>
      </c>
      <c r="D55" s="38" t="s">
        <v>66</v>
      </c>
      <c r="E55" s="39"/>
      <c r="H55" s="1"/>
      <c r="K55"/>
    </row>
    <row r="56" spans="1:11" ht="13.5" thickBot="1" x14ac:dyDescent="0.25">
      <c r="A56" s="31"/>
      <c r="B56" s="49" t="s">
        <v>67</v>
      </c>
      <c r="C56" s="41" t="s">
        <v>61</v>
      </c>
      <c r="D56" s="33"/>
      <c r="E56" s="34"/>
      <c r="H56" s="1"/>
      <c r="K56"/>
    </row>
    <row r="57" spans="1:11" x14ac:dyDescent="0.2">
      <c r="A57" s="35" t="s">
        <v>68</v>
      </c>
      <c r="B57" s="42">
        <v>36797</v>
      </c>
      <c r="C57" s="37" t="s">
        <v>63</v>
      </c>
      <c r="D57" s="38" t="s">
        <v>69</v>
      </c>
      <c r="E57" s="39">
        <v>8000</v>
      </c>
      <c r="H57" s="1"/>
      <c r="K57"/>
    </row>
    <row r="58" spans="1:11" x14ac:dyDescent="0.2">
      <c r="A58" s="35"/>
      <c r="B58" s="42" t="s">
        <v>65</v>
      </c>
      <c r="C58" s="47" t="s">
        <v>60</v>
      </c>
      <c r="D58" s="38"/>
      <c r="E58" s="39"/>
      <c r="H58" s="1"/>
      <c r="K58"/>
    </row>
    <row r="59" spans="1:11" ht="13.5" thickBot="1" x14ac:dyDescent="0.25">
      <c r="A59" s="31"/>
      <c r="B59" s="50" t="s">
        <v>70</v>
      </c>
      <c r="C59" s="41" t="s">
        <v>61</v>
      </c>
      <c r="D59" s="33"/>
      <c r="E59" s="34"/>
      <c r="H59" s="1"/>
      <c r="K59"/>
    </row>
    <row r="60" spans="1:11" x14ac:dyDescent="0.2">
      <c r="A60" s="35" t="s">
        <v>71</v>
      </c>
      <c r="B60" s="36" t="s">
        <v>57</v>
      </c>
      <c r="C60" s="37" t="s">
        <v>72</v>
      </c>
      <c r="D60" s="38" t="s">
        <v>73</v>
      </c>
      <c r="E60" s="39">
        <v>2000</v>
      </c>
      <c r="H60" s="1"/>
      <c r="K60"/>
    </row>
    <row r="61" spans="1:11" ht="13.5" thickBot="1" x14ac:dyDescent="0.25">
      <c r="A61" s="31"/>
      <c r="B61" s="40"/>
      <c r="C61" s="41"/>
      <c r="D61" s="33" t="s">
        <v>74</v>
      </c>
      <c r="E61" s="34"/>
      <c r="H61" s="1"/>
      <c r="K61"/>
    </row>
    <row r="62" spans="1:11" x14ac:dyDescent="0.2">
      <c r="A62" s="51" t="s">
        <v>75</v>
      </c>
      <c r="B62" s="36" t="s">
        <v>57</v>
      </c>
      <c r="C62" s="37" t="s">
        <v>72</v>
      </c>
      <c r="D62" s="38" t="s">
        <v>76</v>
      </c>
      <c r="E62" s="39">
        <v>6000</v>
      </c>
      <c r="H62" s="1"/>
      <c r="K62"/>
    </row>
    <row r="63" spans="1:11" ht="13.5" thickBot="1" x14ac:dyDescent="0.25">
      <c r="A63" s="31" t="s">
        <v>77</v>
      </c>
      <c r="B63" s="50"/>
      <c r="C63" s="52"/>
      <c r="D63" s="53" t="s">
        <v>78</v>
      </c>
      <c r="E63" s="34"/>
      <c r="H63" s="1"/>
      <c r="K63"/>
    </row>
    <row r="64" spans="1:11" x14ac:dyDescent="0.2">
      <c r="A64" s="35" t="s">
        <v>79</v>
      </c>
      <c r="B64" s="54" t="s">
        <v>57</v>
      </c>
      <c r="C64" s="55" t="s">
        <v>72</v>
      </c>
      <c r="D64" s="38" t="s">
        <v>73</v>
      </c>
      <c r="E64" s="39">
        <v>4000</v>
      </c>
      <c r="H64" s="1"/>
      <c r="K64"/>
    </row>
    <row r="65" spans="1:11" ht="13.5" thickBot="1" x14ac:dyDescent="0.25">
      <c r="A65" s="31"/>
      <c r="B65" s="56"/>
      <c r="C65" s="57"/>
      <c r="D65" s="33" t="s">
        <v>80</v>
      </c>
      <c r="E65" s="34"/>
      <c r="H65" s="1"/>
      <c r="K65"/>
    </row>
    <row r="66" spans="1:11" x14ac:dyDescent="0.2">
      <c r="A66" s="35" t="s">
        <v>81</v>
      </c>
      <c r="B66" s="58">
        <v>36849</v>
      </c>
      <c r="C66" s="59" t="s">
        <v>72</v>
      </c>
      <c r="D66" s="45" t="s">
        <v>82</v>
      </c>
      <c r="E66" s="39">
        <v>6000</v>
      </c>
      <c r="H66" s="1"/>
      <c r="K66"/>
    </row>
    <row r="67" spans="1:11" ht="13.5" thickBot="1" x14ac:dyDescent="0.25">
      <c r="A67" s="31"/>
      <c r="B67" s="60"/>
      <c r="C67" s="52"/>
      <c r="D67" s="33" t="s">
        <v>83</v>
      </c>
      <c r="E67" s="34"/>
      <c r="H67" s="1"/>
      <c r="K67"/>
    </row>
    <row r="68" spans="1:11" x14ac:dyDescent="0.2">
      <c r="A68" s="35" t="s">
        <v>84</v>
      </c>
      <c r="B68" s="61">
        <v>36850</v>
      </c>
      <c r="C68" s="55" t="s">
        <v>85</v>
      </c>
      <c r="D68" s="38" t="s">
        <v>86</v>
      </c>
      <c r="E68" s="39">
        <v>7000</v>
      </c>
      <c r="H68" s="1"/>
      <c r="K68"/>
    </row>
    <row r="69" spans="1:11" ht="13.5" thickBot="1" x14ac:dyDescent="0.25">
      <c r="A69" s="31"/>
      <c r="B69" s="41" t="s">
        <v>87</v>
      </c>
      <c r="C69" s="52" t="s">
        <v>88</v>
      </c>
      <c r="D69" s="33"/>
      <c r="E69" s="34"/>
      <c r="H69" s="1"/>
      <c r="K69"/>
    </row>
    <row r="70" spans="1:11" x14ac:dyDescent="0.2">
      <c r="A70" s="35" t="s">
        <v>89</v>
      </c>
      <c r="B70" s="42">
        <v>36851</v>
      </c>
      <c r="C70" s="62" t="s">
        <v>90</v>
      </c>
      <c r="D70" s="38" t="s">
        <v>86</v>
      </c>
      <c r="E70" s="39">
        <v>5000</v>
      </c>
      <c r="H70" s="1"/>
      <c r="K70"/>
    </row>
    <row r="71" spans="1:11" ht="13.5" thickBot="1" x14ac:dyDescent="0.25">
      <c r="A71" s="31"/>
      <c r="B71" s="41" t="s">
        <v>91</v>
      </c>
      <c r="C71" s="41" t="s">
        <v>92</v>
      </c>
      <c r="D71" s="33"/>
      <c r="E71" s="34"/>
      <c r="H71" s="1"/>
      <c r="K71"/>
    </row>
    <row r="72" spans="1:11" x14ac:dyDescent="0.2">
      <c r="A72" s="35" t="s">
        <v>93</v>
      </c>
      <c r="B72" s="42">
        <v>36869</v>
      </c>
      <c r="C72" s="37" t="s">
        <v>72</v>
      </c>
      <c r="D72" s="63" t="s">
        <v>94</v>
      </c>
      <c r="E72" s="39"/>
      <c r="H72" s="1"/>
      <c r="K72"/>
    </row>
    <row r="73" spans="1:11" ht="13.5" thickBot="1" x14ac:dyDescent="0.25">
      <c r="A73" s="31"/>
      <c r="B73" s="40"/>
      <c r="C73" s="41"/>
      <c r="D73" s="33"/>
      <c r="E73" s="34"/>
      <c r="H73" s="1"/>
      <c r="K73"/>
    </row>
    <row r="74" spans="1:11" x14ac:dyDescent="0.2">
      <c r="A74" s="35" t="s">
        <v>79</v>
      </c>
      <c r="B74" s="36" t="s">
        <v>57</v>
      </c>
      <c r="C74" s="37" t="s">
        <v>72</v>
      </c>
      <c r="D74" s="38" t="s">
        <v>95</v>
      </c>
      <c r="E74" s="39">
        <v>4000</v>
      </c>
      <c r="H74" s="1"/>
      <c r="K74"/>
    </row>
    <row r="75" spans="1:11" ht="13.5" thickBot="1" x14ac:dyDescent="0.25">
      <c r="A75" s="31"/>
      <c r="B75" s="40"/>
      <c r="C75" s="41"/>
      <c r="D75" s="33"/>
      <c r="E75" s="34"/>
      <c r="H75" s="1"/>
      <c r="K75"/>
    </row>
    <row r="76" spans="1:11" x14ac:dyDescent="0.2">
      <c r="A76" s="35" t="s">
        <v>96</v>
      </c>
      <c r="B76" s="36" t="s">
        <v>57</v>
      </c>
      <c r="C76" s="37" t="s">
        <v>72</v>
      </c>
      <c r="D76" s="38" t="s">
        <v>95</v>
      </c>
      <c r="E76" s="39">
        <v>250</v>
      </c>
      <c r="H76" s="1"/>
      <c r="K76"/>
    </row>
    <row r="77" spans="1:11" ht="13.5" thickBot="1" x14ac:dyDescent="0.25">
      <c r="A77" s="31" t="s">
        <v>97</v>
      </c>
      <c r="B77" s="40"/>
      <c r="C77" s="41"/>
      <c r="D77" s="33"/>
      <c r="E77" s="34"/>
      <c r="H77" s="1"/>
      <c r="K77"/>
    </row>
    <row r="78" spans="1:11" x14ac:dyDescent="0.2">
      <c r="A78" s="35" t="s">
        <v>98</v>
      </c>
      <c r="B78" s="36" t="s">
        <v>57</v>
      </c>
      <c r="C78" s="37" t="s">
        <v>72</v>
      </c>
      <c r="D78" s="38" t="s">
        <v>95</v>
      </c>
      <c r="E78" s="39">
        <v>200</v>
      </c>
      <c r="H78" s="1"/>
      <c r="K78"/>
    </row>
    <row r="79" spans="1:11" ht="13.5" thickBot="1" x14ac:dyDescent="0.25">
      <c r="A79" s="31" t="s">
        <v>99</v>
      </c>
      <c r="B79" s="41"/>
      <c r="C79" s="53"/>
      <c r="D79" s="53"/>
      <c r="E79" s="34"/>
      <c r="H79" s="1"/>
      <c r="K79"/>
    </row>
    <row r="80" spans="1:11" x14ac:dyDescent="0.2">
      <c r="A80" s="35" t="s">
        <v>100</v>
      </c>
      <c r="B80" s="42" t="s">
        <v>57</v>
      </c>
      <c r="C80" s="37" t="s">
        <v>101</v>
      </c>
      <c r="D80" s="38" t="s">
        <v>102</v>
      </c>
      <c r="E80" s="46">
        <v>1250</v>
      </c>
      <c r="H80" s="1"/>
      <c r="K80"/>
    </row>
    <row r="81" spans="1:11" ht="13.5" thickBot="1" x14ac:dyDescent="0.25">
      <c r="A81" s="31"/>
      <c r="B81" s="60"/>
      <c r="C81" s="41"/>
      <c r="D81" s="64" t="s">
        <v>103</v>
      </c>
      <c r="E81" s="65"/>
      <c r="H81" s="1"/>
      <c r="K81"/>
    </row>
    <row r="82" spans="1:11" ht="13.5" thickBot="1" x14ac:dyDescent="0.25">
      <c r="A82" s="66" t="s">
        <v>104</v>
      </c>
      <c r="B82" s="40"/>
      <c r="C82" s="53"/>
      <c r="D82" s="67"/>
      <c r="E82" s="34">
        <f>SUM(E46:E79)</f>
        <v>54700</v>
      </c>
      <c r="H82" s="1"/>
      <c r="K82"/>
    </row>
    <row r="83" spans="1:11" x14ac:dyDescent="0.2">
      <c r="A83" s="68"/>
      <c r="B83" s="19"/>
      <c r="C83" s="69"/>
      <c r="D83" s="69"/>
      <c r="E83" s="70"/>
      <c r="H83" s="1"/>
      <c r="K83"/>
    </row>
    <row r="84" spans="1:11" x14ac:dyDescent="0.2">
      <c r="A84" s="68"/>
      <c r="B84" s="19"/>
      <c r="C84" s="69"/>
      <c r="D84" s="69"/>
      <c r="E84" s="70"/>
      <c r="H84" s="1"/>
      <c r="K84"/>
    </row>
    <row r="85" spans="1:11" x14ac:dyDescent="0.2">
      <c r="A85" s="68"/>
      <c r="B85" s="19"/>
      <c r="C85" s="69"/>
      <c r="D85" s="69"/>
      <c r="E85" s="70"/>
      <c r="H85" s="1"/>
      <c r="K85"/>
    </row>
    <row r="86" spans="1:11" x14ac:dyDescent="0.2">
      <c r="E86" s="9"/>
    </row>
    <row r="87" spans="1:11" x14ac:dyDescent="0.2">
      <c r="E87" s="9"/>
    </row>
    <row r="88" spans="1:11" x14ac:dyDescent="0.2">
      <c r="A88" s="71" t="s">
        <v>105</v>
      </c>
      <c r="B88" s="72"/>
      <c r="C88" s="72"/>
      <c r="D88" s="72"/>
      <c r="E88" s="73"/>
      <c r="F88" s="1"/>
      <c r="G88" s="1"/>
      <c r="H88" s="1"/>
      <c r="K88"/>
    </row>
    <row r="89" spans="1:11" x14ac:dyDescent="0.2">
      <c r="A89" s="74" t="s">
        <v>106</v>
      </c>
      <c r="B89" s="75" t="s">
        <v>107</v>
      </c>
      <c r="C89" s="75" t="s">
        <v>108</v>
      </c>
      <c r="D89" s="75" t="s">
        <v>109</v>
      </c>
      <c r="E89" s="75" t="s">
        <v>110</v>
      </c>
      <c r="F89" s="1"/>
      <c r="G89" s="1"/>
      <c r="H89" s="1"/>
      <c r="K89"/>
    </row>
    <row r="90" spans="1:11" x14ac:dyDescent="0.2">
      <c r="A90" s="8" t="s">
        <v>111</v>
      </c>
      <c r="B90" s="8" t="s">
        <v>112</v>
      </c>
      <c r="C90" s="8" t="s">
        <v>113</v>
      </c>
      <c r="D90" s="8" t="s">
        <v>114</v>
      </c>
      <c r="E90" s="76" t="s">
        <v>115</v>
      </c>
      <c r="H90" s="1"/>
      <c r="K90"/>
    </row>
    <row r="91" spans="1:11" x14ac:dyDescent="0.2">
      <c r="A91" s="8" t="s">
        <v>116</v>
      </c>
      <c r="B91" s="8" t="s">
        <v>117</v>
      </c>
      <c r="C91" s="8" t="s">
        <v>118</v>
      </c>
      <c r="D91" s="8" t="s">
        <v>119</v>
      </c>
      <c r="E91" s="76" t="s">
        <v>120</v>
      </c>
      <c r="F91" s="1"/>
      <c r="G91" s="1"/>
      <c r="H91" s="1"/>
      <c r="K91"/>
    </row>
    <row r="92" spans="1:11" x14ac:dyDescent="0.2">
      <c r="A92" s="8" t="s">
        <v>121</v>
      </c>
      <c r="B92" s="8" t="s">
        <v>117</v>
      </c>
      <c r="C92" s="8" t="s">
        <v>122</v>
      </c>
      <c r="D92" s="8" t="s">
        <v>123</v>
      </c>
      <c r="E92" s="76" t="s">
        <v>124</v>
      </c>
      <c r="F92" s="1"/>
      <c r="G92" s="1"/>
      <c r="H92" s="1"/>
      <c r="K92"/>
    </row>
    <row r="93" spans="1:11" x14ac:dyDescent="0.2">
      <c r="A93" s="8" t="s">
        <v>125</v>
      </c>
      <c r="B93" s="8" t="s">
        <v>117</v>
      </c>
      <c r="C93" s="8" t="s">
        <v>118</v>
      </c>
      <c r="D93" s="8" t="s">
        <v>126</v>
      </c>
      <c r="E93" s="76" t="s">
        <v>127</v>
      </c>
      <c r="F93" s="1"/>
      <c r="G93" s="1"/>
      <c r="H93" s="1"/>
      <c r="K93"/>
    </row>
    <row r="94" spans="1:11" x14ac:dyDescent="0.2">
      <c r="A94" s="8" t="s">
        <v>92</v>
      </c>
      <c r="B94" s="8" t="s">
        <v>117</v>
      </c>
      <c r="C94" s="8" t="s">
        <v>118</v>
      </c>
      <c r="D94" s="8" t="s">
        <v>128</v>
      </c>
      <c r="E94" s="76" t="s">
        <v>129</v>
      </c>
      <c r="F94" s="1"/>
      <c r="G94" s="1"/>
      <c r="H94" s="1"/>
      <c r="K94"/>
    </row>
    <row r="95" spans="1:11" x14ac:dyDescent="0.2">
      <c r="A95" s="8" t="s">
        <v>130</v>
      </c>
      <c r="B95" s="8" t="s">
        <v>117</v>
      </c>
      <c r="C95" s="8" t="s">
        <v>113</v>
      </c>
      <c r="D95" s="8" t="s">
        <v>131</v>
      </c>
      <c r="E95" s="76" t="s">
        <v>132</v>
      </c>
      <c r="F95" s="1"/>
      <c r="G95" s="1"/>
      <c r="H95" s="1"/>
      <c r="K95"/>
    </row>
    <row r="96" spans="1:11" x14ac:dyDescent="0.2">
      <c r="A96" s="8" t="s">
        <v>133</v>
      </c>
      <c r="B96" s="8" t="s">
        <v>117</v>
      </c>
      <c r="C96" s="8" t="s">
        <v>134</v>
      </c>
      <c r="D96" s="8" t="s">
        <v>135</v>
      </c>
      <c r="E96" s="76" t="s">
        <v>136</v>
      </c>
      <c r="F96" s="1"/>
      <c r="G96" s="1"/>
      <c r="H96" s="1"/>
      <c r="K96"/>
    </row>
    <row r="97" spans="1:11" x14ac:dyDescent="0.2">
      <c r="A97" s="8" t="s">
        <v>137</v>
      </c>
      <c r="B97" s="8" t="s">
        <v>117</v>
      </c>
      <c r="C97" s="8" t="s">
        <v>138</v>
      </c>
      <c r="D97" s="8" t="s">
        <v>139</v>
      </c>
      <c r="E97" s="76" t="s">
        <v>140</v>
      </c>
      <c r="F97" s="1"/>
      <c r="G97" s="1"/>
      <c r="H97" s="1"/>
      <c r="K97"/>
    </row>
    <row r="98" spans="1:11" x14ac:dyDescent="0.2">
      <c r="A98" s="8" t="s">
        <v>141</v>
      </c>
      <c r="B98" s="8" t="s">
        <v>142</v>
      </c>
      <c r="C98" s="8" t="s">
        <v>118</v>
      </c>
      <c r="D98" s="8" t="s">
        <v>143</v>
      </c>
      <c r="E98" s="76" t="s">
        <v>144</v>
      </c>
      <c r="F98" s="1"/>
      <c r="G98" s="1"/>
      <c r="H98" s="1"/>
      <c r="K98"/>
    </row>
    <row r="99" spans="1:11" x14ac:dyDescent="0.2">
      <c r="A99" s="8" t="s">
        <v>145</v>
      </c>
      <c r="B99" s="8" t="s">
        <v>146</v>
      </c>
      <c r="C99" s="8" t="s">
        <v>138</v>
      </c>
      <c r="D99" s="8" t="s">
        <v>147</v>
      </c>
      <c r="E99" s="76" t="s">
        <v>148</v>
      </c>
      <c r="F99" s="1"/>
      <c r="G99" s="1"/>
      <c r="H99" s="1"/>
      <c r="K99"/>
    </row>
    <row r="100" spans="1:11" x14ac:dyDescent="0.2">
      <c r="A100" s="8" t="s">
        <v>149</v>
      </c>
      <c r="B100" s="8" t="s">
        <v>150</v>
      </c>
      <c r="C100" s="8" t="s">
        <v>118</v>
      </c>
      <c r="D100" s="8" t="s">
        <v>151</v>
      </c>
      <c r="E100" s="76" t="s">
        <v>152</v>
      </c>
      <c r="F100" s="1"/>
      <c r="G100" s="1"/>
      <c r="H100" s="1"/>
      <c r="K100"/>
    </row>
    <row r="101" spans="1:11" x14ac:dyDescent="0.2">
      <c r="A101" s="8" t="s">
        <v>153</v>
      </c>
      <c r="B101" s="8" t="s">
        <v>154</v>
      </c>
      <c r="C101" s="8" t="s">
        <v>138</v>
      </c>
      <c r="D101" s="8" t="s">
        <v>155</v>
      </c>
      <c r="E101" s="76" t="s">
        <v>156</v>
      </c>
      <c r="F101" s="1"/>
      <c r="G101" s="1"/>
      <c r="H101" s="1"/>
      <c r="K101"/>
    </row>
    <row r="102" spans="1:11" x14ac:dyDescent="0.2">
      <c r="A102" s="8" t="s">
        <v>157</v>
      </c>
      <c r="B102" s="8" t="s">
        <v>154</v>
      </c>
      <c r="C102" s="8" t="s">
        <v>138</v>
      </c>
      <c r="D102" s="8" t="s">
        <v>158</v>
      </c>
      <c r="E102" s="76" t="s">
        <v>159</v>
      </c>
      <c r="F102" s="1"/>
      <c r="G102" s="1"/>
      <c r="H102" s="1"/>
      <c r="K102"/>
    </row>
    <row r="103" spans="1:11" x14ac:dyDescent="0.2">
      <c r="A103" s="8" t="s">
        <v>160</v>
      </c>
      <c r="B103" s="8" t="s">
        <v>161</v>
      </c>
      <c r="C103" s="8" t="s">
        <v>162</v>
      </c>
      <c r="D103" s="8" t="s">
        <v>163</v>
      </c>
      <c r="E103" s="76" t="s">
        <v>164</v>
      </c>
      <c r="F103" s="1"/>
      <c r="G103" s="1"/>
      <c r="H103" s="1"/>
      <c r="K103"/>
    </row>
    <row r="104" spans="1:11" x14ac:dyDescent="0.2">
      <c r="A104" s="8" t="s">
        <v>165</v>
      </c>
      <c r="B104" s="8" t="s">
        <v>166</v>
      </c>
      <c r="C104" s="8" t="s">
        <v>118</v>
      </c>
      <c r="D104" s="8" t="s">
        <v>167</v>
      </c>
      <c r="E104" s="76" t="s">
        <v>168</v>
      </c>
      <c r="F104" s="1"/>
      <c r="G104" s="1"/>
      <c r="H104" s="1"/>
      <c r="K104"/>
    </row>
    <row r="105" spans="1:11" x14ac:dyDescent="0.2">
      <c r="A105" s="77" t="s">
        <v>169</v>
      </c>
      <c r="B105" s="8" t="s">
        <v>150</v>
      </c>
      <c r="C105" s="8" t="s">
        <v>118</v>
      </c>
      <c r="D105" s="8" t="s">
        <v>170</v>
      </c>
      <c r="E105" s="76" t="s">
        <v>171</v>
      </c>
      <c r="F105" s="1"/>
      <c r="G105" s="1"/>
      <c r="H105" s="1"/>
      <c r="K105"/>
    </row>
    <row r="106" spans="1:11" x14ac:dyDescent="0.2">
      <c r="A106" s="8" t="s">
        <v>172</v>
      </c>
      <c r="B106" s="8" t="s">
        <v>150</v>
      </c>
      <c r="C106" s="8" t="s">
        <v>118</v>
      </c>
      <c r="D106" s="8" t="s">
        <v>173</v>
      </c>
      <c r="E106" s="76" t="s">
        <v>174</v>
      </c>
      <c r="F106" s="1"/>
      <c r="G106" s="1"/>
      <c r="H106" s="1"/>
      <c r="K106"/>
    </row>
    <row r="107" spans="1:11" x14ac:dyDescent="0.2">
      <c r="A107" s="78" t="s">
        <v>175</v>
      </c>
      <c r="B107" s="79"/>
      <c r="C107" s="79"/>
      <c r="D107" s="79"/>
      <c r="E107" s="80"/>
      <c r="F107" s="9"/>
      <c r="G107" s="1"/>
      <c r="H107" s="1"/>
    </row>
    <row r="108" spans="1:11" x14ac:dyDescent="0.2">
      <c r="A108" s="8" t="s">
        <v>176</v>
      </c>
      <c r="B108" s="8" t="s">
        <v>177</v>
      </c>
      <c r="C108" s="8" t="s">
        <v>178</v>
      </c>
      <c r="D108" s="8" t="s">
        <v>179</v>
      </c>
      <c r="E108" s="76" t="s">
        <v>180</v>
      </c>
      <c r="F108" s="1"/>
      <c r="G108" s="1"/>
      <c r="H108" s="1"/>
      <c r="K108"/>
    </row>
    <row r="109" spans="1:11" x14ac:dyDescent="0.2">
      <c r="A109" s="8" t="s">
        <v>181</v>
      </c>
      <c r="B109" s="8" t="s">
        <v>177</v>
      </c>
      <c r="C109" s="8" t="s">
        <v>118</v>
      </c>
      <c r="D109" s="8" t="s">
        <v>182</v>
      </c>
      <c r="E109" s="14" t="s">
        <v>183</v>
      </c>
      <c r="F109" s="9"/>
      <c r="G109" s="1"/>
      <c r="H109" s="1"/>
    </row>
    <row r="111" spans="1:11" x14ac:dyDescent="0.2">
      <c r="A111" s="71" t="s">
        <v>184</v>
      </c>
      <c r="B111" s="71" t="s">
        <v>185</v>
      </c>
      <c r="C111" s="71" t="s">
        <v>186</v>
      </c>
      <c r="D111" s="71" t="s">
        <v>187</v>
      </c>
      <c r="E111" s="73"/>
      <c r="H111" s="1"/>
      <c r="K111"/>
    </row>
    <row r="112" spans="1:11" x14ac:dyDescent="0.2">
      <c r="A112" s="81" t="s">
        <v>10</v>
      </c>
      <c r="B112" s="82" t="s">
        <v>188</v>
      </c>
      <c r="C112" s="82" t="s">
        <v>10</v>
      </c>
      <c r="D112" s="83" t="s">
        <v>189</v>
      </c>
      <c r="E112" s="84"/>
      <c r="H112" s="1"/>
      <c r="K112"/>
    </row>
    <row r="113" spans="1:11" x14ac:dyDescent="0.2">
      <c r="A113" s="51"/>
      <c r="B113" s="85" t="s">
        <v>190</v>
      </c>
      <c r="C113" s="51" t="s">
        <v>191</v>
      </c>
      <c r="D113" s="86"/>
      <c r="E113" s="84"/>
      <c r="H113" s="1"/>
      <c r="K113"/>
    </row>
    <row r="114" spans="1:11" x14ac:dyDescent="0.2">
      <c r="A114" s="51"/>
      <c r="B114" s="85" t="s">
        <v>192</v>
      </c>
      <c r="C114" s="51" t="s">
        <v>193</v>
      </c>
      <c r="D114" s="86"/>
      <c r="E114" s="84"/>
      <c r="H114" s="1"/>
      <c r="K114"/>
    </row>
    <row r="115" spans="1:11" x14ac:dyDescent="0.2">
      <c r="A115" s="87"/>
      <c r="B115" s="88" t="s">
        <v>194</v>
      </c>
      <c r="C115" s="87" t="s">
        <v>195</v>
      </c>
      <c r="D115" s="89"/>
      <c r="E115" s="90"/>
      <c r="H115" s="1"/>
      <c r="K115"/>
    </row>
  </sheetData>
  <mergeCells count="3">
    <mergeCell ref="A1:E1"/>
    <mergeCell ref="A2:E2"/>
    <mergeCell ref="A3:E3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Geynille Dillingham</dc:creator>
  <cp:lastModifiedBy>Jan Havlíček</cp:lastModifiedBy>
  <dcterms:created xsi:type="dcterms:W3CDTF">2000-09-12T22:28:57Z</dcterms:created>
  <dcterms:modified xsi:type="dcterms:W3CDTF">2023-09-17T00:27:15Z</dcterms:modified>
</cp:coreProperties>
</file>