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5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6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972C1B-2D0D-4828-BEC1-6809FA9F3F7B}" xr6:coauthVersionLast="47" xr6:coauthVersionMax="47" xr10:uidLastSave="{00000000-0000-0000-0000-000000000000}"/>
  <bookViews>
    <workbookView xWindow="-120" yWindow="-120" windowWidth="38640" windowHeight="15720" tabRatio="907"/>
  </bookViews>
  <sheets>
    <sheet name="NA GAS &amp; PWR TOTALS-DEALS" sheetId="12841" r:id="rId1"/>
    <sheet name="NA GAS CHARTS-DEALS" sheetId="3" r:id="rId2"/>
    <sheet name="US POWER CHARTS-DEALS" sheetId="1032" r:id="rId3"/>
    <sheet name="NA GAS &amp; PWR TOTALS-VOLUME" sheetId="12843" r:id="rId4"/>
    <sheet name="NA GAS CHARTS-VOLUME" sheetId="2" r:id="rId5"/>
    <sheet name="US POWER CHARTS-VOLUME" sheetId="4" r:id="rId6"/>
  </sheets>
  <externalReferences>
    <externalReference r:id="rId7"/>
    <externalReference r:id="rId8"/>
  </externalReferences>
  <definedNames>
    <definedName name="_xlnm.Print_Titles" localSheetId="1">'NA GAS CHARTS-DEALS'!$1:$2</definedName>
    <definedName name="_xlnm.Print_Titles" localSheetId="4">'NA GAS CHARTS-VOLUME'!$1:$2</definedName>
  </definedNames>
  <calcPr calcId="0" fullCalcOnLoad="1"/>
</workbook>
</file>

<file path=xl/calcChain.xml><?xml version="1.0" encoding="utf-8"?>
<calcChain xmlns="http://schemas.openxmlformats.org/spreadsheetml/2006/main">
  <c r="A5" i="3" l="1"/>
  <c r="A5" i="2"/>
  <c r="A5" i="1032"/>
  <c r="A5" i="4"/>
</calcChain>
</file>

<file path=xl/sharedStrings.xml><?xml version="1.0" encoding="utf-8"?>
<sst xmlns="http://schemas.openxmlformats.org/spreadsheetml/2006/main" count="32" uniqueCount="10">
  <si>
    <t>ENRON - North American Gas and Power</t>
  </si>
  <si>
    <t>AVERAGE EOL AND NON-EOL TRANSACTIONS PER DAY</t>
  </si>
  <si>
    <t>REGION BREAKOUT</t>
  </si>
  <si>
    <t>As of December 31, 2000</t>
  </si>
  <si>
    <t>Note: Graphs do not show OTC Nymex Futures transactions</t>
  </si>
  <si>
    <t>ENRON - North American Gas</t>
  </si>
  <si>
    <t>ENRON - US POWER</t>
  </si>
  <si>
    <r>
      <t xml:space="preserve">REGION BREAKOUT </t>
    </r>
    <r>
      <rPr>
        <i/>
        <sz val="11"/>
        <rFont val="Arial"/>
        <family val="2"/>
      </rPr>
      <t>(Region breakout based on deal locations and pub code)</t>
    </r>
  </si>
  <si>
    <r>
      <t xml:space="preserve">REGION BREAKOUT </t>
    </r>
    <r>
      <rPr>
        <i/>
        <sz val="10"/>
        <rFont val="Arial"/>
        <family val="2"/>
      </rPr>
      <t>(Region breakout based on deal locations)</t>
    </r>
  </si>
  <si>
    <t>AVERAGE EOL AND NON-EOL VOLUME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</si>
</sst>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4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5" fillId="0" borderId="1" xfId="0" applyFont="1" applyBorder="1"/>
    <xf numFmtId="0" fontId="0" fillId="0" borderId="1" xfId="0" applyBorder="1"/>
    <xf numFmtId="0" fontId="5" fillId="0" borderId="0" xfId="0" applyFont="1" applyBorder="1"/>
    <xf numFmtId="0" fontId="0" fillId="0" borderId="0" xfId="0" applyBorder="1"/>
    <xf numFmtId="0" fontId="6" fillId="0" borderId="0" xfId="0" applyFont="1"/>
    <xf numFmtId="166" fontId="1" fillId="0" borderId="0" xfId="1" applyNumberFormat="1"/>
    <xf numFmtId="0" fontId="8" fillId="0" borderId="1" xfId="0" applyFont="1" applyBorder="1"/>
    <xf numFmtId="166" fontId="1" fillId="0" borderId="1" xfId="1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 GAS
AVERAGE DEAL COUNT PER DAY</a:t>
            </a:r>
          </a:p>
        </c:rich>
      </c:tx>
      <c:layout>
        <c:manualLayout>
          <c:xMode val="edge"/>
          <c:yMode val="edge"/>
          <c:x val="0.33575564691972748"/>
          <c:y val="1.157443438405768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93337113919757"/>
          <c:y val="0.18750583702173451"/>
          <c:w val="0.84951967561155184"/>
          <c:h val="0.583351492956507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'[2]NA GAS-TOTAL AVG'!$F$4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7"/>
              <c:layout>
                <c:manualLayout>
                  <c:xMode val="edge"/>
                  <c:yMode val="edge"/>
                  <c:x val="0.57310015594918995"/>
                  <c:y val="0.6065003617246227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F7A-43D2-8B47-EF7D11435C3A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'[2]NA GAS-TOTAL AVG'!$A$5:$A$18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'[2]NA GAS-TOTAL AVG'!$F$5:$F$18</c:f>
              <c:numCache>
                <c:formatCode>General</c:formatCode>
                <c:ptCount val="14"/>
                <c:pt idx="0">
                  <c:v>53</c:v>
                </c:pt>
                <c:pt idx="1">
                  <c:v>225</c:v>
                </c:pt>
                <c:pt idx="2">
                  <c:v>492</c:v>
                </c:pt>
                <c:pt idx="3">
                  <c:v>777</c:v>
                </c:pt>
                <c:pt idx="4">
                  <c:v>1039</c:v>
                </c:pt>
                <c:pt idx="5">
                  <c:v>1079</c:v>
                </c:pt>
                <c:pt idx="6">
                  <c:v>1582</c:v>
                </c:pt>
                <c:pt idx="7">
                  <c:v>1952</c:v>
                </c:pt>
                <c:pt idx="8">
                  <c:v>1844</c:v>
                </c:pt>
                <c:pt idx="9">
                  <c:v>1916</c:v>
                </c:pt>
                <c:pt idx="10">
                  <c:v>2292</c:v>
                </c:pt>
                <c:pt idx="11">
                  <c:v>2163</c:v>
                </c:pt>
                <c:pt idx="12">
                  <c:v>3130</c:v>
                </c:pt>
                <c:pt idx="13">
                  <c:v>2633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7A-43D2-8B47-EF7D11435C3A}"/>
            </c:ext>
          </c:extLst>
        </c:ser>
        <c:ser>
          <c:idx val="1"/>
          <c:order val="1"/>
          <c:tx>
            <c:strRef>
              <c:f>'[2]NA GAS-TOTAL AVG'!$G$4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'[2]NA GAS-TOTAL AVG'!$A$5:$A$18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'[2]NA GAS-TOTAL AVG'!$G$5:$G$18</c:f>
              <c:numCache>
                <c:formatCode>General</c:formatCode>
                <c:ptCount val="14"/>
                <c:pt idx="0">
                  <c:v>502</c:v>
                </c:pt>
                <c:pt idx="1">
                  <c:v>465</c:v>
                </c:pt>
                <c:pt idx="2">
                  <c:v>515</c:v>
                </c:pt>
                <c:pt idx="3">
                  <c:v>521</c:v>
                </c:pt>
                <c:pt idx="4">
                  <c:v>470</c:v>
                </c:pt>
                <c:pt idx="5">
                  <c:v>495</c:v>
                </c:pt>
                <c:pt idx="6">
                  <c:v>544</c:v>
                </c:pt>
                <c:pt idx="7">
                  <c:v>493</c:v>
                </c:pt>
                <c:pt idx="8">
                  <c:v>511</c:v>
                </c:pt>
                <c:pt idx="9">
                  <c:v>473</c:v>
                </c:pt>
                <c:pt idx="10">
                  <c:v>452</c:v>
                </c:pt>
                <c:pt idx="11">
                  <c:v>482</c:v>
                </c:pt>
                <c:pt idx="12">
                  <c:v>479</c:v>
                </c:pt>
                <c:pt idx="13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7A-43D2-8B47-EF7D11435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06143072"/>
        <c:axId val="1"/>
      </c:barChart>
      <c:catAx>
        <c:axId val="1061430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4.1969455864965935E-2"/>
              <c:y val="0.381956334673903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14307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9364455156105976"/>
          <c:y val="0.91438031634055716"/>
          <c:w val="0.267736183966162"/>
          <c:h val="4.62977375362307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POWER 
AVERAGE TRANSACTIONS PER DAY</a:t>
            </a:r>
          </a:p>
        </c:rich>
      </c:tx>
      <c:layout>
        <c:manualLayout>
          <c:xMode val="edge"/>
          <c:yMode val="edge"/>
          <c:x val="0.29125715032320143"/>
          <c:y val="3.00935293985499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25925728296417"/>
          <c:y val="0.20833981891303835"/>
          <c:w val="0.83216328663771844"/>
          <c:h val="0.54399841605071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'[2]US POWER-TOTAL AVG'!$F$7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POWER-TOTAL AVG'!$A$8:$A$20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'[2]US POWER-TOTAL AVG'!$F$8:$F$20</c:f>
              <c:numCache>
                <c:formatCode>General</c:formatCode>
                <c:ptCount val="13"/>
                <c:pt idx="0">
                  <c:v>7</c:v>
                </c:pt>
                <c:pt idx="1">
                  <c:v>58</c:v>
                </c:pt>
                <c:pt idx="2">
                  <c:v>87</c:v>
                </c:pt>
                <c:pt idx="3">
                  <c:v>108</c:v>
                </c:pt>
                <c:pt idx="4">
                  <c:v>128</c:v>
                </c:pt>
                <c:pt idx="5">
                  <c:v>93</c:v>
                </c:pt>
                <c:pt idx="6">
                  <c:v>96</c:v>
                </c:pt>
                <c:pt idx="7">
                  <c:v>152</c:v>
                </c:pt>
                <c:pt idx="8">
                  <c:v>189</c:v>
                </c:pt>
                <c:pt idx="9">
                  <c:v>255</c:v>
                </c:pt>
                <c:pt idx="10">
                  <c:v>348</c:v>
                </c:pt>
                <c:pt idx="11">
                  <c:v>354</c:v>
                </c:pt>
                <c:pt idx="12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17-434F-8918-03B2B613842A}"/>
            </c:ext>
          </c:extLst>
        </c:ser>
        <c:ser>
          <c:idx val="1"/>
          <c:order val="1"/>
          <c:tx>
            <c:strRef>
              <c:f>'[2]US POWER-TOTAL AVG'!$G$7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POWER-TOTAL AVG'!$A$8:$A$20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'[2]US POWER-TOTAL AVG'!$G$8:$G$20</c:f>
              <c:numCache>
                <c:formatCode>General</c:formatCode>
                <c:ptCount val="13"/>
                <c:pt idx="0">
                  <c:v>164</c:v>
                </c:pt>
                <c:pt idx="1">
                  <c:v>422</c:v>
                </c:pt>
                <c:pt idx="2">
                  <c:v>421</c:v>
                </c:pt>
                <c:pt idx="3">
                  <c:v>460</c:v>
                </c:pt>
                <c:pt idx="4">
                  <c:v>492</c:v>
                </c:pt>
                <c:pt idx="5">
                  <c:v>439</c:v>
                </c:pt>
                <c:pt idx="6">
                  <c:v>406</c:v>
                </c:pt>
                <c:pt idx="7">
                  <c:v>470</c:v>
                </c:pt>
                <c:pt idx="8">
                  <c:v>499</c:v>
                </c:pt>
                <c:pt idx="9">
                  <c:v>522</c:v>
                </c:pt>
                <c:pt idx="10">
                  <c:v>443</c:v>
                </c:pt>
                <c:pt idx="11">
                  <c:v>401</c:v>
                </c:pt>
                <c:pt idx="12">
                  <c:v>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17-434F-8918-03B2B6138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97587424"/>
        <c:axId val="1"/>
      </c:barChart>
      <c:dateAx>
        <c:axId val="19758742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8738635757273099E-2"/>
              <c:y val="0.381956334673903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58742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199410051266437"/>
          <c:y val="0.90975054258693411"/>
          <c:w val="0.18795412163713984"/>
          <c:h val="5.324239816666535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WEST POWER
Average Transactions Per day</a:t>
            </a:r>
          </a:p>
        </c:rich>
      </c:tx>
      <c:layout>
        <c:manualLayout>
          <c:xMode val="edge"/>
          <c:yMode val="edge"/>
          <c:x val="0.33044521775775759"/>
          <c:y val="3.02335709147233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64161722441734"/>
          <c:y val="0.1604704917781471"/>
          <c:w val="0.81306915421974568"/>
          <c:h val="0.6069970775955998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'[2]US POWER-EAST vs WEST'!$G$7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4638143418216457"/>
                  <c:y val="0.7325826798567585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A33-4109-B3FE-AAB9BBFE7D19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0290495827230731"/>
                  <c:y val="0.7163030647488305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33-4109-B3FE-AAB9BBFE7D19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26232712462348301"/>
                  <c:y val="0.7070004275443002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33-4109-B3FE-AAB9BBFE7D19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32609725436620818"/>
                  <c:y val="0.7163030647488305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33-4109-B3FE-AAB9BBFE7D19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45363751385165846"/>
                  <c:y val="0.7186287240499630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A33-4109-B3FE-AAB9BBFE7D19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51305968020283421"/>
                  <c:y val="0.7046747682431676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A33-4109-B3FE-AAB9BBFE7D19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POWER-EAST vs WEST'!$B$22:$B$34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'[2]US POWER-EAST vs WEST'!$G$22:$G$34</c:f>
              <c:numCache>
                <c:formatCode>General</c:formatCode>
                <c:ptCount val="13"/>
                <c:pt idx="0">
                  <c:v>2</c:v>
                </c:pt>
                <c:pt idx="1">
                  <c:v>30</c:v>
                </c:pt>
                <c:pt idx="2">
                  <c:v>45</c:v>
                </c:pt>
                <c:pt idx="3">
                  <c:v>41</c:v>
                </c:pt>
                <c:pt idx="4">
                  <c:v>66</c:v>
                </c:pt>
                <c:pt idx="5">
                  <c:v>34</c:v>
                </c:pt>
                <c:pt idx="6">
                  <c:v>47</c:v>
                </c:pt>
                <c:pt idx="7">
                  <c:v>62</c:v>
                </c:pt>
                <c:pt idx="8">
                  <c:v>77</c:v>
                </c:pt>
                <c:pt idx="9">
                  <c:v>112</c:v>
                </c:pt>
                <c:pt idx="10">
                  <c:v>161</c:v>
                </c:pt>
                <c:pt idx="11">
                  <c:v>187</c:v>
                </c:pt>
                <c:pt idx="12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A33-4109-B3FE-AAB9BBFE7D19}"/>
            </c:ext>
          </c:extLst>
        </c:ser>
        <c:ser>
          <c:idx val="1"/>
          <c:order val="1"/>
          <c:tx>
            <c:strRef>
              <c:f>'[2]US POWER-EAST vs WEST'!$H$7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POWER-EAST vs WEST'!$B$22:$B$34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'[2]US POWER-EAST vs WEST'!$H$22:$H$34</c:f>
              <c:numCache>
                <c:formatCode>General</c:formatCode>
                <c:ptCount val="13"/>
                <c:pt idx="0">
                  <c:v>71</c:v>
                </c:pt>
                <c:pt idx="1">
                  <c:v>143</c:v>
                </c:pt>
                <c:pt idx="2">
                  <c:v>153</c:v>
                </c:pt>
                <c:pt idx="3">
                  <c:v>171</c:v>
                </c:pt>
                <c:pt idx="4">
                  <c:v>218</c:v>
                </c:pt>
                <c:pt idx="5">
                  <c:v>227</c:v>
                </c:pt>
                <c:pt idx="6">
                  <c:v>217</c:v>
                </c:pt>
                <c:pt idx="7">
                  <c:v>225</c:v>
                </c:pt>
                <c:pt idx="8">
                  <c:v>232</c:v>
                </c:pt>
                <c:pt idx="9">
                  <c:v>253</c:v>
                </c:pt>
                <c:pt idx="10">
                  <c:v>184</c:v>
                </c:pt>
                <c:pt idx="11">
                  <c:v>171</c:v>
                </c:pt>
                <c:pt idx="12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A33-4109-B3FE-AAB9BBFE7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97583104"/>
        <c:axId val="1"/>
      </c:barChart>
      <c:dateAx>
        <c:axId val="1975831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682349393428502E-2"/>
              <c:y val="0.3535002137721501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583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7392485167325201"/>
          <c:y val="0.91863542394736375"/>
          <c:w val="0.26667508801503248"/>
          <c:h val="4.65131860226513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EAST POWER
Average Transactions Per day</a:t>
            </a:r>
          </a:p>
        </c:rich>
      </c:tx>
      <c:layout>
        <c:manualLayout>
          <c:xMode val="edge"/>
          <c:yMode val="edge"/>
          <c:x val="0.33381953082459687"/>
          <c:y val="3.01633869006111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08449834736872"/>
          <c:y val="0.17169927928040202"/>
          <c:w val="0.82884251029525968"/>
          <c:h val="0.577744872173244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'[2]US POWER-EAST vs WEST'!$G$7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6548318622074032"/>
                  <c:y val="0.7007186803065055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302-4BBC-ADD7-8D05C123AFCA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2111977469150645"/>
                  <c:y val="0.7030389408373217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302-4BBC-ADD7-8D05C123AFCA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28531583831162122"/>
                  <c:y val="0.6960781592448730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302-4BBC-ADD7-8D05C123AFCA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4793306083635237"/>
                  <c:y val="0.6914376381832405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02-4BBC-ADD7-8D05C123AFCA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53782035521740601"/>
                  <c:y val="0.6867971171216080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302-4BBC-ADD7-8D05C123AFCA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POWER-EAST vs WEST'!$B$8:$B$20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'[2]US POWER-EAST vs WEST'!$G$8:$G$20</c:f>
              <c:numCache>
                <c:formatCode>General</c:formatCode>
                <c:ptCount val="13"/>
                <c:pt idx="0">
                  <c:v>4</c:v>
                </c:pt>
                <c:pt idx="1">
                  <c:v>28</c:v>
                </c:pt>
                <c:pt idx="2">
                  <c:v>42</c:v>
                </c:pt>
                <c:pt idx="3">
                  <c:v>67</c:v>
                </c:pt>
                <c:pt idx="4">
                  <c:v>62</c:v>
                </c:pt>
                <c:pt idx="5">
                  <c:v>58</c:v>
                </c:pt>
                <c:pt idx="6">
                  <c:v>49</c:v>
                </c:pt>
                <c:pt idx="7">
                  <c:v>90</c:v>
                </c:pt>
                <c:pt idx="8">
                  <c:v>112</c:v>
                </c:pt>
                <c:pt idx="9">
                  <c:v>142</c:v>
                </c:pt>
                <c:pt idx="10">
                  <c:v>187</c:v>
                </c:pt>
                <c:pt idx="11">
                  <c:v>167</c:v>
                </c:pt>
                <c:pt idx="12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02-4BBC-ADD7-8D05C123AFCA}"/>
            </c:ext>
          </c:extLst>
        </c:ser>
        <c:ser>
          <c:idx val="1"/>
          <c:order val="1"/>
          <c:tx>
            <c:strRef>
              <c:f>'[2]US POWER-EAST vs WEST'!$H$7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POWER-EAST vs WEST'!$B$8:$B$20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'[2]US POWER-EAST vs WEST'!$H$8:$H$20</c:f>
              <c:numCache>
                <c:formatCode>General</c:formatCode>
                <c:ptCount val="13"/>
                <c:pt idx="0">
                  <c:v>93</c:v>
                </c:pt>
                <c:pt idx="1">
                  <c:v>279</c:v>
                </c:pt>
                <c:pt idx="2">
                  <c:v>269</c:v>
                </c:pt>
                <c:pt idx="3">
                  <c:v>288</c:v>
                </c:pt>
                <c:pt idx="4">
                  <c:v>274</c:v>
                </c:pt>
                <c:pt idx="5">
                  <c:v>212</c:v>
                </c:pt>
                <c:pt idx="6">
                  <c:v>189</c:v>
                </c:pt>
                <c:pt idx="7">
                  <c:v>246</c:v>
                </c:pt>
                <c:pt idx="8">
                  <c:v>266</c:v>
                </c:pt>
                <c:pt idx="9">
                  <c:v>270</c:v>
                </c:pt>
                <c:pt idx="10">
                  <c:v>260</c:v>
                </c:pt>
                <c:pt idx="11">
                  <c:v>230</c:v>
                </c:pt>
                <c:pt idx="12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302-4BBC-ADD7-8D05C123A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97582624"/>
        <c:axId val="1"/>
      </c:barChart>
      <c:dateAx>
        <c:axId val="19758262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4.137079655518508E-2"/>
              <c:y val="0.336437776968355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58262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229533201938594"/>
          <c:y val="0.9165029096724161"/>
          <c:w val="0.27960952154538882"/>
          <c:h val="4.6405210616324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ECC-CANADA WEST
AVERAGE DEAL COUNT PER DAY</a:t>
            </a:r>
          </a:p>
        </c:rich>
      </c:tx>
      <c:layout>
        <c:manualLayout>
          <c:xMode val="edge"/>
          <c:yMode val="edge"/>
          <c:x val="0.32707231122352759"/>
          <c:y val="1.43271278067129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011947713076457"/>
          <c:y val="0.1518675547511574"/>
          <c:w val="0.81912800067485236"/>
          <c:h val="0.558757984461805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'[2]ECC-CANADA WEST'!$F$4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'[2]ECC-CANADA WEST'!$A$5:$A$18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'[2]ECC-CANADA WEST'!$F$5:$F$18</c:f>
              <c:numCache>
                <c:formatCode>General</c:formatCode>
                <c:ptCount val="14"/>
                <c:pt idx="0">
                  <c:v>21</c:v>
                </c:pt>
                <c:pt idx="1">
                  <c:v>71</c:v>
                </c:pt>
                <c:pt idx="2">
                  <c:v>111</c:v>
                </c:pt>
                <c:pt idx="3">
                  <c:v>147</c:v>
                </c:pt>
                <c:pt idx="4">
                  <c:v>152</c:v>
                </c:pt>
                <c:pt idx="5">
                  <c:v>154</c:v>
                </c:pt>
                <c:pt idx="6">
                  <c:v>233</c:v>
                </c:pt>
                <c:pt idx="7">
                  <c:v>265</c:v>
                </c:pt>
                <c:pt idx="8">
                  <c:v>250</c:v>
                </c:pt>
                <c:pt idx="9">
                  <c:v>209</c:v>
                </c:pt>
                <c:pt idx="10">
                  <c:v>271</c:v>
                </c:pt>
                <c:pt idx="11">
                  <c:v>193</c:v>
                </c:pt>
                <c:pt idx="12">
                  <c:v>213</c:v>
                </c:pt>
                <c:pt idx="13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9B-4DE6-A54F-9710BD8AF42D}"/>
            </c:ext>
          </c:extLst>
        </c:ser>
        <c:ser>
          <c:idx val="1"/>
          <c:order val="1"/>
          <c:tx>
            <c:strRef>
              <c:f>'[2]ECC-CANADA WEST'!$G$4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'[2]ECC-CANADA WEST'!$A$5:$A$18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'[2]ECC-CANADA WEST'!$G$5:$G$18</c:f>
              <c:numCache>
                <c:formatCode>General</c:formatCode>
                <c:ptCount val="14"/>
                <c:pt idx="0">
                  <c:v>113</c:v>
                </c:pt>
                <c:pt idx="1">
                  <c:v>81</c:v>
                </c:pt>
                <c:pt idx="2">
                  <c:v>59</c:v>
                </c:pt>
                <c:pt idx="3">
                  <c:v>73</c:v>
                </c:pt>
                <c:pt idx="4">
                  <c:v>71</c:v>
                </c:pt>
                <c:pt idx="5">
                  <c:v>72</c:v>
                </c:pt>
                <c:pt idx="6">
                  <c:v>94</c:v>
                </c:pt>
                <c:pt idx="7">
                  <c:v>96</c:v>
                </c:pt>
                <c:pt idx="8">
                  <c:v>76</c:v>
                </c:pt>
                <c:pt idx="9">
                  <c:v>71</c:v>
                </c:pt>
                <c:pt idx="10">
                  <c:v>70</c:v>
                </c:pt>
                <c:pt idx="11">
                  <c:v>78</c:v>
                </c:pt>
                <c:pt idx="12">
                  <c:v>88</c:v>
                </c:pt>
                <c:pt idx="13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9B-4DE6-A54F-9710BD8AF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02583808"/>
        <c:axId val="1"/>
      </c:barChart>
      <c:catAx>
        <c:axId val="20258380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58380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8799730059062828"/>
          <c:y val="0.90260905182291651"/>
          <c:w val="0.31404730767922784"/>
          <c:h val="5.730851122685184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CENTRAL
AVERAGE DEAL COUNT PER DAY</a:t>
            </a:r>
          </a:p>
        </c:rich>
      </c:tx>
      <c:layout>
        <c:manualLayout>
          <c:xMode val="edge"/>
          <c:yMode val="edge"/>
          <c:x val="0.32999578608047453"/>
          <c:y val="1.7046023025240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052020013373853"/>
          <c:y val="0.19318826095272237"/>
          <c:w val="0.8579890438092338"/>
          <c:h val="0.5284267137824464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[2]CENTRAL!$N$4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[2]CENTRAL!$A$5:$A$18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[2]CENTRAL!$N$5:$N$18</c:f>
              <c:numCache>
                <c:formatCode>General</c:formatCode>
                <c:ptCount val="14"/>
                <c:pt idx="0">
                  <c:v>12</c:v>
                </c:pt>
                <c:pt idx="1">
                  <c:v>71</c:v>
                </c:pt>
                <c:pt idx="2">
                  <c:v>144</c:v>
                </c:pt>
                <c:pt idx="3">
                  <c:v>248</c:v>
                </c:pt>
                <c:pt idx="4">
                  <c:v>269</c:v>
                </c:pt>
                <c:pt idx="5">
                  <c:v>247</c:v>
                </c:pt>
                <c:pt idx="6">
                  <c:v>318</c:v>
                </c:pt>
                <c:pt idx="7">
                  <c:v>437</c:v>
                </c:pt>
                <c:pt idx="8">
                  <c:v>440</c:v>
                </c:pt>
                <c:pt idx="9">
                  <c:v>492</c:v>
                </c:pt>
                <c:pt idx="10">
                  <c:v>567</c:v>
                </c:pt>
                <c:pt idx="11">
                  <c:v>498</c:v>
                </c:pt>
                <c:pt idx="12">
                  <c:v>684</c:v>
                </c:pt>
                <c:pt idx="13">
                  <c:v>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A-43B0-A567-80D7A4CAC494}"/>
            </c:ext>
          </c:extLst>
        </c:ser>
        <c:ser>
          <c:idx val="1"/>
          <c:order val="1"/>
          <c:tx>
            <c:strRef>
              <c:f>[2]CENTRAL!$O$4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8"/>
              <c:layout>
                <c:manualLayout>
                  <c:xMode val="edge"/>
                  <c:yMode val="edge"/>
                  <c:x val="0.63129628641482083"/>
                  <c:y val="0.3750125065552845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5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8A-43B0-A567-80D7A4CAC494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[2]CENTRAL!$A$5:$A$18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[2]CENTRAL!$O$5:$O$18</c:f>
              <c:numCache>
                <c:formatCode>General</c:formatCode>
                <c:ptCount val="14"/>
                <c:pt idx="0">
                  <c:v>122</c:v>
                </c:pt>
                <c:pt idx="1">
                  <c:v>103</c:v>
                </c:pt>
                <c:pt idx="2">
                  <c:v>99</c:v>
                </c:pt>
                <c:pt idx="3">
                  <c:v>109</c:v>
                </c:pt>
                <c:pt idx="4">
                  <c:v>93</c:v>
                </c:pt>
                <c:pt idx="5">
                  <c:v>86</c:v>
                </c:pt>
                <c:pt idx="6">
                  <c:v>81</c:v>
                </c:pt>
                <c:pt idx="7">
                  <c:v>71</c:v>
                </c:pt>
                <c:pt idx="8">
                  <c:v>77</c:v>
                </c:pt>
                <c:pt idx="9">
                  <c:v>61</c:v>
                </c:pt>
                <c:pt idx="10">
                  <c:v>72</c:v>
                </c:pt>
                <c:pt idx="11">
                  <c:v>83</c:v>
                </c:pt>
                <c:pt idx="12">
                  <c:v>72</c:v>
                </c:pt>
                <c:pt idx="13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8A-43B0-A567-80D7A4CAC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02585728"/>
        <c:axId val="1"/>
      </c:barChart>
      <c:catAx>
        <c:axId val="20258572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5857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8264856459936299"/>
          <c:y val="0.89491620882511091"/>
          <c:w val="0.4175164076061656"/>
          <c:h val="5.682007675080069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EAST
AVERAGE DEAL COUNT PER DAY</a:t>
            </a:r>
          </a:p>
        </c:rich>
      </c:tx>
      <c:layout>
        <c:manualLayout>
          <c:xMode val="edge"/>
          <c:yMode val="edge"/>
          <c:x val="0.32472284768820764"/>
          <c:y val="3.42868144485662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75123513109246"/>
          <c:y val="0.20000641761663671"/>
          <c:w val="0.81324394598020144"/>
          <c:h val="0.528588389415396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[2]EAST!$N$4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[2]EAST!$A$5:$A$18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[2]EAST!$N$5:$N$18</c:f>
              <c:numCache>
                <c:formatCode>General</c:formatCode>
                <c:ptCount val="14"/>
                <c:pt idx="0">
                  <c:v>11</c:v>
                </c:pt>
                <c:pt idx="1">
                  <c:v>52</c:v>
                </c:pt>
                <c:pt idx="2">
                  <c:v>75</c:v>
                </c:pt>
                <c:pt idx="3">
                  <c:v>111</c:v>
                </c:pt>
                <c:pt idx="4">
                  <c:v>223</c:v>
                </c:pt>
                <c:pt idx="5">
                  <c:v>255</c:v>
                </c:pt>
                <c:pt idx="6">
                  <c:v>282</c:v>
                </c:pt>
                <c:pt idx="7">
                  <c:v>374</c:v>
                </c:pt>
                <c:pt idx="8">
                  <c:v>359</c:v>
                </c:pt>
                <c:pt idx="9">
                  <c:v>402</c:v>
                </c:pt>
                <c:pt idx="10">
                  <c:v>528</c:v>
                </c:pt>
                <c:pt idx="11">
                  <c:v>591</c:v>
                </c:pt>
                <c:pt idx="12">
                  <c:v>937</c:v>
                </c:pt>
                <c:pt idx="13">
                  <c:v>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F6-41A7-A0A7-06422603221F}"/>
            </c:ext>
          </c:extLst>
        </c:ser>
        <c:ser>
          <c:idx val="1"/>
          <c:order val="1"/>
          <c:tx>
            <c:strRef>
              <c:f>[2]EAST!$O$4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[2]EAST!$A$5:$A$18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[2]EAST!$O$5:$O$18</c:f>
              <c:numCache>
                <c:formatCode>General</c:formatCode>
                <c:ptCount val="14"/>
                <c:pt idx="0">
                  <c:v>175</c:v>
                </c:pt>
                <c:pt idx="1">
                  <c:v>142</c:v>
                </c:pt>
                <c:pt idx="2">
                  <c:v>192</c:v>
                </c:pt>
                <c:pt idx="3">
                  <c:v>170</c:v>
                </c:pt>
                <c:pt idx="4">
                  <c:v>153</c:v>
                </c:pt>
                <c:pt idx="5">
                  <c:v>159</c:v>
                </c:pt>
                <c:pt idx="6">
                  <c:v>136</c:v>
                </c:pt>
                <c:pt idx="7">
                  <c:v>132</c:v>
                </c:pt>
                <c:pt idx="8">
                  <c:v>135</c:v>
                </c:pt>
                <c:pt idx="9">
                  <c:v>115</c:v>
                </c:pt>
                <c:pt idx="10">
                  <c:v>112</c:v>
                </c:pt>
                <c:pt idx="11">
                  <c:v>133</c:v>
                </c:pt>
                <c:pt idx="12">
                  <c:v>108</c:v>
                </c:pt>
                <c:pt idx="13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F6-41A7-A0A7-064226032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02588608"/>
        <c:axId val="1"/>
      </c:barChart>
      <c:catAx>
        <c:axId val="20258860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58860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2615967444789001"/>
          <c:y val="0.89717164473748456"/>
          <c:w val="0.29885996601392562"/>
          <c:h val="5.714469074761048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FINANCIAL DESK
AVERAGE DEAL COUNT PER DAY</a:t>
            </a:r>
          </a:p>
        </c:rich>
      </c:tx>
      <c:layout>
        <c:manualLayout>
          <c:xMode val="edge"/>
          <c:yMode val="edge"/>
          <c:x val="0.31708290749471685"/>
          <c:y val="1.43682579364220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25925728296417"/>
          <c:y val="0.18678735317348724"/>
          <c:w val="0.83933710807425044"/>
          <c:h val="0.5689830142823150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'[2]NG-PRICE'!$F$4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549545430290924"/>
                  <c:y val="0.715539245233820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5F9-463F-AD0A-7F1D97BFEAB2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'[2]NG-PRICE'!$A$5:$A$18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'[2]NG-PRICE'!$F$5:$F$18</c:f>
              <c:numCache>
                <c:formatCode>General</c:formatCode>
                <c:ptCount val="14"/>
                <c:pt idx="0">
                  <c:v>0</c:v>
                </c:pt>
                <c:pt idx="1">
                  <c:v>12</c:v>
                </c:pt>
                <c:pt idx="2">
                  <c:v>100</c:v>
                </c:pt>
                <c:pt idx="3">
                  <c:v>129</c:v>
                </c:pt>
                <c:pt idx="4">
                  <c:v>165</c:v>
                </c:pt>
                <c:pt idx="5">
                  <c:v>182</c:v>
                </c:pt>
                <c:pt idx="6">
                  <c:v>358</c:v>
                </c:pt>
                <c:pt idx="7">
                  <c:v>486</c:v>
                </c:pt>
                <c:pt idx="8">
                  <c:v>398</c:v>
                </c:pt>
                <c:pt idx="9">
                  <c:v>407</c:v>
                </c:pt>
                <c:pt idx="10">
                  <c:v>481</c:v>
                </c:pt>
                <c:pt idx="11">
                  <c:v>494</c:v>
                </c:pt>
                <c:pt idx="12">
                  <c:v>714</c:v>
                </c:pt>
                <c:pt idx="13">
                  <c:v>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F9-463F-AD0A-7F1D97BFEAB2}"/>
            </c:ext>
          </c:extLst>
        </c:ser>
        <c:ser>
          <c:idx val="1"/>
          <c:order val="1"/>
          <c:tx>
            <c:strRef>
              <c:f>'[2]NG-PRICE'!$G$4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4921548587986674"/>
                  <c:y val="0.715539245233820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5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5F9-463F-AD0A-7F1D97BFEAB2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'[2]NG-PRICE'!$A$5:$A$18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'[2]NG-PRICE'!$G$5:$G$18</c:f>
              <c:numCache>
                <c:formatCode>General</c:formatCode>
                <c:ptCount val="14"/>
                <c:pt idx="0">
                  <c:v>1</c:v>
                </c:pt>
                <c:pt idx="1">
                  <c:v>43</c:v>
                </c:pt>
                <c:pt idx="2">
                  <c:v>44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84</c:v>
                </c:pt>
                <c:pt idx="7">
                  <c:v>67</c:v>
                </c:pt>
                <c:pt idx="8">
                  <c:v>75</c:v>
                </c:pt>
                <c:pt idx="9">
                  <c:v>61</c:v>
                </c:pt>
                <c:pt idx="10">
                  <c:v>65</c:v>
                </c:pt>
                <c:pt idx="11">
                  <c:v>68</c:v>
                </c:pt>
                <c:pt idx="12">
                  <c:v>77</c:v>
                </c:pt>
                <c:pt idx="1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F9-463F-AD0A-7F1D97BFE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02586208"/>
        <c:axId val="1"/>
      </c:barChart>
      <c:catAx>
        <c:axId val="20258620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58620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175164076061656"/>
          <c:y val="0.91956850793101408"/>
          <c:w val="0.25825757171515401"/>
          <c:h val="6.0346683332972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WEST
AVERAGE DEAL COUNT PER DAY</a:t>
            </a:r>
          </a:p>
        </c:rich>
      </c:tx>
      <c:layout>
        <c:manualLayout>
          <c:xMode val="edge"/>
          <c:yMode val="edge"/>
          <c:x val="0.32421747266921641"/>
          <c:y val="1.42050191877001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527732361572138"/>
          <c:y val="0.16193721873978198"/>
          <c:w val="0.86313896057271389"/>
          <c:h val="0.5682007675080069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[2]WEST!$F$4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[2]WEST!$A$5:$A$18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[2]WEST!$F$5:$F$18</c:f>
              <c:numCache>
                <c:formatCode>General</c:formatCode>
                <c:ptCount val="14"/>
                <c:pt idx="0">
                  <c:v>4</c:v>
                </c:pt>
                <c:pt idx="1">
                  <c:v>9</c:v>
                </c:pt>
                <c:pt idx="2">
                  <c:v>52</c:v>
                </c:pt>
                <c:pt idx="3">
                  <c:v>123</c:v>
                </c:pt>
                <c:pt idx="4">
                  <c:v>192</c:v>
                </c:pt>
                <c:pt idx="5">
                  <c:v>189</c:v>
                </c:pt>
                <c:pt idx="6">
                  <c:v>321</c:v>
                </c:pt>
                <c:pt idx="7">
                  <c:v>310</c:v>
                </c:pt>
                <c:pt idx="8">
                  <c:v>327</c:v>
                </c:pt>
                <c:pt idx="9">
                  <c:v>355</c:v>
                </c:pt>
                <c:pt idx="10">
                  <c:v>388</c:v>
                </c:pt>
                <c:pt idx="11">
                  <c:v>328</c:v>
                </c:pt>
                <c:pt idx="12">
                  <c:v>510</c:v>
                </c:pt>
                <c:pt idx="13">
                  <c:v>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73-45E7-838D-BE51BCF76318}"/>
            </c:ext>
          </c:extLst>
        </c:ser>
        <c:ser>
          <c:idx val="1"/>
          <c:order val="1"/>
          <c:tx>
            <c:strRef>
              <c:f>[2]WEST!$G$4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[2]WEST!$A$5:$A$18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[2]WEST!$G$5:$G$18</c:f>
              <c:numCache>
                <c:formatCode>General</c:formatCode>
                <c:ptCount val="14"/>
                <c:pt idx="0">
                  <c:v>69</c:v>
                </c:pt>
                <c:pt idx="1">
                  <c:v>67</c:v>
                </c:pt>
                <c:pt idx="2">
                  <c:v>83</c:v>
                </c:pt>
                <c:pt idx="3">
                  <c:v>88</c:v>
                </c:pt>
                <c:pt idx="4">
                  <c:v>77</c:v>
                </c:pt>
                <c:pt idx="5">
                  <c:v>92</c:v>
                </c:pt>
                <c:pt idx="6">
                  <c:v>98</c:v>
                </c:pt>
                <c:pt idx="7">
                  <c:v>82</c:v>
                </c:pt>
                <c:pt idx="8">
                  <c:v>96</c:v>
                </c:pt>
                <c:pt idx="9">
                  <c:v>114</c:v>
                </c:pt>
                <c:pt idx="10">
                  <c:v>87</c:v>
                </c:pt>
                <c:pt idx="11">
                  <c:v>70</c:v>
                </c:pt>
                <c:pt idx="12">
                  <c:v>85</c:v>
                </c:pt>
                <c:pt idx="13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73-45E7-838D-BE51BCF76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03217440"/>
        <c:axId val="1"/>
      </c:barChart>
      <c:catAx>
        <c:axId val="2032174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2174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8041516793188057"/>
          <c:y val="0.89491620882511091"/>
          <c:w val="0.32133553957882333"/>
          <c:h val="5.966108058834072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TEXAS
AVERAGE DEAL COUNT PER DAY</a:t>
            </a:r>
          </a:p>
        </c:rich>
      </c:tx>
      <c:layout>
        <c:manualLayout>
          <c:xMode val="edge"/>
          <c:yMode val="edge"/>
          <c:x val="0.32231251812451117"/>
          <c:y val="1.4286172686902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518387980728782"/>
          <c:y val="0.19429194854187565"/>
          <c:w val="0.80722019048147664"/>
          <c:h val="0.517159451265874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[2]TEXAS!$F$4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4532841219006976"/>
                  <c:y val="0.6628784126722816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08F-4700-8AE6-D6B67EEE2F24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19712863831722335"/>
                  <c:y val="0.6600211781349011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08F-4700-8AE6-D6B67EEE2F24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25900113063576791"/>
                  <c:y val="0.6600211781349011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08F-4700-8AE6-D6B67EEE2F24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[2]TEXAS!$A$5:$A$18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[2]TEXAS!$F$5:$F$18</c:f>
              <c:numCache>
                <c:formatCode>General</c:formatCode>
                <c:ptCount val="14"/>
                <c:pt idx="0">
                  <c:v>6</c:v>
                </c:pt>
                <c:pt idx="1">
                  <c:v>11</c:v>
                </c:pt>
                <c:pt idx="2">
                  <c:v>10</c:v>
                </c:pt>
                <c:pt idx="3">
                  <c:v>19</c:v>
                </c:pt>
                <c:pt idx="4">
                  <c:v>39</c:v>
                </c:pt>
                <c:pt idx="5">
                  <c:v>52</c:v>
                </c:pt>
                <c:pt idx="6">
                  <c:v>70</c:v>
                </c:pt>
                <c:pt idx="7">
                  <c:v>80</c:v>
                </c:pt>
                <c:pt idx="8">
                  <c:v>70</c:v>
                </c:pt>
                <c:pt idx="9">
                  <c:v>53</c:v>
                </c:pt>
                <c:pt idx="10">
                  <c:v>57</c:v>
                </c:pt>
                <c:pt idx="11">
                  <c:v>59</c:v>
                </c:pt>
                <c:pt idx="12">
                  <c:v>72</c:v>
                </c:pt>
                <c:pt idx="13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8F-4700-8AE6-D6B67EEE2F24}"/>
            </c:ext>
          </c:extLst>
        </c:ser>
        <c:ser>
          <c:idx val="1"/>
          <c:order val="1"/>
          <c:tx>
            <c:strRef>
              <c:f>[2]TEXAS!$G$4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[2]TEXAS!$A$5:$A$18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[2]TEXAS!$G$5:$G$18</c:f>
              <c:numCache>
                <c:formatCode>General</c:formatCode>
                <c:ptCount val="14"/>
                <c:pt idx="0">
                  <c:v>23</c:v>
                </c:pt>
                <c:pt idx="1">
                  <c:v>30</c:v>
                </c:pt>
                <c:pt idx="2">
                  <c:v>38</c:v>
                </c:pt>
                <c:pt idx="3">
                  <c:v>44</c:v>
                </c:pt>
                <c:pt idx="4">
                  <c:v>34</c:v>
                </c:pt>
                <c:pt idx="5">
                  <c:v>43</c:v>
                </c:pt>
                <c:pt idx="6">
                  <c:v>51</c:v>
                </c:pt>
                <c:pt idx="7">
                  <c:v>45</c:v>
                </c:pt>
                <c:pt idx="8">
                  <c:v>52</c:v>
                </c:pt>
                <c:pt idx="9">
                  <c:v>51</c:v>
                </c:pt>
                <c:pt idx="10">
                  <c:v>46</c:v>
                </c:pt>
                <c:pt idx="11">
                  <c:v>50</c:v>
                </c:pt>
                <c:pt idx="12">
                  <c:v>50</c:v>
                </c:pt>
                <c:pt idx="13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8F-4700-8AE6-D6B67EEE2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03219360"/>
        <c:axId val="1"/>
      </c:barChart>
      <c:catAx>
        <c:axId val="2032193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2193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7555163942186343"/>
          <c:y val="0.88288547205058199"/>
          <c:w val="0.23453991274238981"/>
          <c:h val="6.000192528499100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NORTHEAST</a:t>
            </a:r>
          </a:p>
        </c:rich>
      </c:tx>
      <c:layout>
        <c:manualLayout>
          <c:xMode val="edge"/>
          <c:yMode val="edge"/>
          <c:x val="0.41716405399637224"/>
          <c:y val="2.86542556134259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55032958080711"/>
          <c:y val="0.16046383143518517"/>
          <c:w val="0.82851397483600064"/>
          <c:h val="0.54443085665509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'[2]US POWER-REGION AVG'!$G$8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4389979562941063"/>
                  <c:y val="0.6447207513020832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E3C-4810-B717-879B5FEC7C74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27181072507777565"/>
                  <c:y val="0.6561824535474536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E3C-4810-B717-879B5FEC7C74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39245398808021081"/>
                  <c:y val="0.650451602424768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E3C-4810-B717-879B5FEC7C74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45640945280439332"/>
                  <c:y val="0.6561824535474536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E3C-4810-B717-879B5FEC7C74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52327198410694775"/>
                  <c:y val="0.650451602424768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E3C-4810-B717-879B5FEC7C74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POWER-REGION AVG'!$B$41:$B$53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'[2]US POWER-REGION AVG'!$G$41:$G$53</c:f>
              <c:numCache>
                <c:formatCode>General</c:formatCode>
                <c:ptCount val="13"/>
                <c:pt idx="0">
                  <c:v>0</c:v>
                </c:pt>
                <c:pt idx="1">
                  <c:v>3</c:v>
                </c:pt>
                <c:pt idx="2">
                  <c:v>14</c:v>
                </c:pt>
                <c:pt idx="3">
                  <c:v>26</c:v>
                </c:pt>
                <c:pt idx="4">
                  <c:v>18</c:v>
                </c:pt>
                <c:pt idx="5">
                  <c:v>16</c:v>
                </c:pt>
                <c:pt idx="6">
                  <c:v>16</c:v>
                </c:pt>
                <c:pt idx="7">
                  <c:v>26</c:v>
                </c:pt>
                <c:pt idx="8">
                  <c:v>40</c:v>
                </c:pt>
                <c:pt idx="9">
                  <c:v>70</c:v>
                </c:pt>
                <c:pt idx="10">
                  <c:v>69</c:v>
                </c:pt>
                <c:pt idx="11">
                  <c:v>71</c:v>
                </c:pt>
                <c:pt idx="12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E3C-4810-B717-879B5FEC7C74}"/>
            </c:ext>
          </c:extLst>
        </c:ser>
        <c:ser>
          <c:idx val="1"/>
          <c:order val="1"/>
          <c:tx>
            <c:strRef>
              <c:f>'[2]US POWER-REGION AVG'!$H$8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POWER-REGION AVG'!$B$41:$B$53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'[2]US POWER-REGION AVG'!$H$41:$H$53</c:f>
              <c:numCache>
                <c:formatCode>General</c:formatCode>
                <c:ptCount val="13"/>
                <c:pt idx="0">
                  <c:v>26</c:v>
                </c:pt>
                <c:pt idx="1">
                  <c:v>80</c:v>
                </c:pt>
                <c:pt idx="2">
                  <c:v>83</c:v>
                </c:pt>
                <c:pt idx="3">
                  <c:v>96</c:v>
                </c:pt>
                <c:pt idx="4">
                  <c:v>106</c:v>
                </c:pt>
                <c:pt idx="5">
                  <c:v>73</c:v>
                </c:pt>
                <c:pt idx="6">
                  <c:v>73</c:v>
                </c:pt>
                <c:pt idx="7">
                  <c:v>90</c:v>
                </c:pt>
                <c:pt idx="8">
                  <c:v>116</c:v>
                </c:pt>
                <c:pt idx="9">
                  <c:v>122</c:v>
                </c:pt>
                <c:pt idx="10">
                  <c:v>113</c:v>
                </c:pt>
                <c:pt idx="11">
                  <c:v>101</c:v>
                </c:pt>
                <c:pt idx="1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3C-4810-B717-879B5FEC7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94996880"/>
        <c:axId val="1"/>
      </c:barChart>
      <c:dateAx>
        <c:axId val="19499688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3431265651277221E-2"/>
              <c:y val="0.298004258379629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99688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764651218991652"/>
          <c:y val="0.89114734957754616"/>
          <c:w val="0.17587752799150189"/>
          <c:h val="6.303936234953702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SOUTHWEST</a:t>
            </a:r>
          </a:p>
        </c:rich>
      </c:tx>
      <c:layout>
        <c:manualLayout>
          <c:xMode val="edge"/>
          <c:yMode val="edge"/>
          <c:x val="0.41913127811504619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88660965697935"/>
          <c:y val="0.22792720352352308"/>
          <c:w val="0.83826255623009238"/>
          <c:h val="0.4928925776196186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'[2]US POWER-REGION AVG'!$G$8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Mode val="edge"/>
                  <c:yMode val="edge"/>
                  <c:x val="0.21324222921642702"/>
                  <c:y val="0.6695361603503490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469-44CA-874F-B82FD165E229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34118756674628326"/>
                  <c:y val="0.6581398001741728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469-44CA-874F-B82FD165E229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47060354033970103"/>
                  <c:y val="0.6695361603503490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469-44CA-874F-B82FD165E229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53531152713640995"/>
                  <c:y val="0.6638379802622609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469-44CA-874F-B82FD165E229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POWER-REGION AVG'!$B$93:$B$105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'[2]US POWER-REGION AVG'!$G$93:$G$105</c:f>
              <c:numCache>
                <c:formatCode>General</c:formatCode>
                <c:ptCount val="13"/>
                <c:pt idx="0">
                  <c:v>1</c:v>
                </c:pt>
                <c:pt idx="1">
                  <c:v>12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  <c:pt idx="5">
                  <c:v>10</c:v>
                </c:pt>
                <c:pt idx="6">
                  <c:v>17</c:v>
                </c:pt>
                <c:pt idx="7">
                  <c:v>26</c:v>
                </c:pt>
                <c:pt idx="8">
                  <c:v>33</c:v>
                </c:pt>
                <c:pt idx="9">
                  <c:v>40</c:v>
                </c:pt>
                <c:pt idx="10">
                  <c:v>49</c:v>
                </c:pt>
                <c:pt idx="11">
                  <c:v>61</c:v>
                </c:pt>
                <c:pt idx="1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69-44CA-874F-B82FD165E229}"/>
            </c:ext>
          </c:extLst>
        </c:ser>
        <c:ser>
          <c:idx val="1"/>
          <c:order val="1"/>
          <c:tx>
            <c:strRef>
              <c:f>'[2]US POWER-REGION AVG'!$H$8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POWER-REGION AVG'!$B$93:$B$105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'[2]US POWER-REGION AVG'!$H$93:$H$105</c:f>
              <c:numCache>
                <c:formatCode>General</c:formatCode>
                <c:ptCount val="13"/>
                <c:pt idx="0">
                  <c:v>25</c:v>
                </c:pt>
                <c:pt idx="1">
                  <c:v>47</c:v>
                </c:pt>
                <c:pt idx="2">
                  <c:v>50</c:v>
                </c:pt>
                <c:pt idx="3">
                  <c:v>61</c:v>
                </c:pt>
                <c:pt idx="4">
                  <c:v>76</c:v>
                </c:pt>
                <c:pt idx="5">
                  <c:v>89</c:v>
                </c:pt>
                <c:pt idx="6">
                  <c:v>81</c:v>
                </c:pt>
                <c:pt idx="7">
                  <c:v>89</c:v>
                </c:pt>
                <c:pt idx="8">
                  <c:v>80</c:v>
                </c:pt>
                <c:pt idx="9">
                  <c:v>89</c:v>
                </c:pt>
                <c:pt idx="10">
                  <c:v>68</c:v>
                </c:pt>
                <c:pt idx="11">
                  <c:v>66</c:v>
                </c:pt>
                <c:pt idx="12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69-44CA-874F-B82FD165E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95000720"/>
        <c:axId val="1"/>
      </c:barChart>
      <c:dateAx>
        <c:axId val="19500072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0007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4559947493696791"/>
          <c:y val="0.88606700369769598"/>
          <c:w val="0.25294940293258927"/>
          <c:h val="5.69818008808807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MIDWEST</a:t>
            </a:r>
          </a:p>
        </c:rich>
      </c:tx>
      <c:layout>
        <c:manualLayout>
          <c:xMode val="edge"/>
          <c:yMode val="edge"/>
          <c:x val="0.44042058662334771"/>
          <c:y val="3.50888089101245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6321291834808"/>
          <c:y val="0.20468471864239318"/>
          <c:w val="0.81543217523332701"/>
          <c:h val="0.473698920286681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'[2]US POWER-REGION AVG'!$G$8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5843512852127031"/>
                  <c:y val="0.6286744929730647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39D-4774-B1CE-568728529E79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1221586022115105"/>
                  <c:y val="0.6199022907455337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39D-4774-B1CE-568728529E79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27471779165614757"/>
                  <c:y val="0.6169782233363566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39D-4774-B1CE-568728529E79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33867325638033008"/>
                  <c:y val="0.614054155927179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39D-4774-B1CE-568728529E79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4665841858286951"/>
                  <c:y val="0.6111300885180025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39D-4774-B1CE-568728529E79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52908611726369159"/>
                  <c:y val="0.6111300885180025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39D-4774-B1CE-568728529E79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POWER-REGION AVG'!$B$27:$B$39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'[2]US POWER-REGION AVG'!$G$27:$G$39</c:f>
              <c:numCache>
                <c:formatCode>General</c:formatCode>
                <c:ptCount val="13"/>
                <c:pt idx="0">
                  <c:v>3</c:v>
                </c:pt>
                <c:pt idx="1">
                  <c:v>20</c:v>
                </c:pt>
                <c:pt idx="2">
                  <c:v>20</c:v>
                </c:pt>
                <c:pt idx="3">
                  <c:v>24</c:v>
                </c:pt>
                <c:pt idx="4">
                  <c:v>29</c:v>
                </c:pt>
                <c:pt idx="5">
                  <c:v>27</c:v>
                </c:pt>
                <c:pt idx="6">
                  <c:v>21</c:v>
                </c:pt>
                <c:pt idx="7">
                  <c:v>40</c:v>
                </c:pt>
                <c:pt idx="8">
                  <c:v>49</c:v>
                </c:pt>
                <c:pt idx="9">
                  <c:v>49</c:v>
                </c:pt>
                <c:pt idx="10">
                  <c:v>79</c:v>
                </c:pt>
                <c:pt idx="11">
                  <c:v>77</c:v>
                </c:pt>
                <c:pt idx="1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9D-4774-B1CE-568728529E79}"/>
            </c:ext>
          </c:extLst>
        </c:ser>
        <c:ser>
          <c:idx val="1"/>
          <c:order val="1"/>
          <c:tx>
            <c:strRef>
              <c:f>'[2]US POWER-REGION AVG'!$H$8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POWER-REGION AVG'!$B$27:$B$39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'[2]US POWER-REGION AVG'!$H$27:$H$39</c:f>
              <c:numCache>
                <c:formatCode>General</c:formatCode>
                <c:ptCount val="13"/>
                <c:pt idx="0">
                  <c:v>34</c:v>
                </c:pt>
                <c:pt idx="1">
                  <c:v>115</c:v>
                </c:pt>
                <c:pt idx="2">
                  <c:v>111</c:v>
                </c:pt>
                <c:pt idx="3">
                  <c:v>108</c:v>
                </c:pt>
                <c:pt idx="4">
                  <c:v>87</c:v>
                </c:pt>
                <c:pt idx="5">
                  <c:v>79</c:v>
                </c:pt>
                <c:pt idx="6">
                  <c:v>69</c:v>
                </c:pt>
                <c:pt idx="7">
                  <c:v>91</c:v>
                </c:pt>
                <c:pt idx="8">
                  <c:v>91</c:v>
                </c:pt>
                <c:pt idx="9">
                  <c:v>79</c:v>
                </c:pt>
                <c:pt idx="10">
                  <c:v>87</c:v>
                </c:pt>
                <c:pt idx="11">
                  <c:v>83</c:v>
                </c:pt>
                <c:pt idx="12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39D-4774-B1CE-568728529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94994480"/>
        <c:axId val="1"/>
      </c:barChart>
      <c:dateAx>
        <c:axId val="19499448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4.9420131832322849E-2"/>
              <c:y val="0.3041030105544127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99448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7937218847753712"/>
          <c:y val="0.87429615534393668"/>
          <c:w val="0.19622699404010541"/>
          <c:h val="5.848134818354091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SOUTHEAST</a:t>
            </a:r>
          </a:p>
        </c:rich>
      </c:tx>
      <c:layout>
        <c:manualLayout>
          <c:xMode val="edge"/>
          <c:yMode val="edge"/>
          <c:x val="0.42297818715311614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2715293159229"/>
          <c:y val="0.15385086237837808"/>
          <c:w val="0.8372351745711164"/>
          <c:h val="0.5384780183243232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'[2]US POWER-REGION AVG'!$G$8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6570279496720014"/>
                  <c:y val="0.6495925300420407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3B1-44BD-B2EF-FB502F5C9CFA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28053192481289146"/>
                  <c:y val="0.6154034495135123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3B1-44BD-B2EF-FB502F5C9CFA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40698932097207052"/>
                  <c:y val="0.6267998096896885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3B1-44BD-B2EF-FB502F5C9CFA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47094478569625298"/>
                  <c:y val="0.629648899733732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3B1-44BD-B2EF-FB502F5C9CFA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53490025042043554"/>
                  <c:y val="0.6324979897777764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3B1-44BD-B2EF-FB502F5C9CFA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POWER-REGION AVG'!$B$79:$B$91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'[2]US POWER-REGION AVG'!$G$79:$G$91</c:f>
              <c:numCache>
                <c:formatCode>General</c:formatCode>
                <c:ptCount val="13"/>
                <c:pt idx="0">
                  <c:v>1</c:v>
                </c:pt>
                <c:pt idx="1">
                  <c:v>6</c:v>
                </c:pt>
                <c:pt idx="2">
                  <c:v>7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12</c:v>
                </c:pt>
                <c:pt idx="7">
                  <c:v>24</c:v>
                </c:pt>
                <c:pt idx="8">
                  <c:v>24</c:v>
                </c:pt>
                <c:pt idx="9">
                  <c:v>23</c:v>
                </c:pt>
                <c:pt idx="10">
                  <c:v>39</c:v>
                </c:pt>
                <c:pt idx="11">
                  <c:v>19</c:v>
                </c:pt>
                <c:pt idx="1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B1-44BD-B2EF-FB502F5C9CFA}"/>
            </c:ext>
          </c:extLst>
        </c:ser>
        <c:ser>
          <c:idx val="1"/>
          <c:order val="1"/>
          <c:tx>
            <c:strRef>
              <c:f>'[2]US POWER-REGION AVG'!$H$8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4389979562941063"/>
                  <c:y val="0.5783652789409398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3B1-44BD-B2EF-FB502F5C9CFA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POWER-REGION AVG'!$B$79:$B$91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'[2]US POWER-REGION AVG'!$H$79:$H$91</c:f>
              <c:numCache>
                <c:formatCode>General</c:formatCode>
                <c:ptCount val="13"/>
                <c:pt idx="0">
                  <c:v>33</c:v>
                </c:pt>
                <c:pt idx="1">
                  <c:v>82</c:v>
                </c:pt>
                <c:pt idx="2">
                  <c:v>74</c:v>
                </c:pt>
                <c:pt idx="3">
                  <c:v>84</c:v>
                </c:pt>
                <c:pt idx="4">
                  <c:v>81</c:v>
                </c:pt>
                <c:pt idx="5">
                  <c:v>60</c:v>
                </c:pt>
                <c:pt idx="6">
                  <c:v>47</c:v>
                </c:pt>
                <c:pt idx="7">
                  <c:v>58</c:v>
                </c:pt>
                <c:pt idx="8">
                  <c:v>54</c:v>
                </c:pt>
                <c:pt idx="9">
                  <c:v>68</c:v>
                </c:pt>
                <c:pt idx="10">
                  <c:v>59</c:v>
                </c:pt>
                <c:pt idx="11">
                  <c:v>46</c:v>
                </c:pt>
                <c:pt idx="12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3B1-44BD-B2EF-FB502F5C9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04175408"/>
        <c:axId val="1"/>
      </c:barChart>
      <c:dateAx>
        <c:axId val="20417540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175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4012678966951604"/>
          <c:y val="0.88891609374173997"/>
          <c:w val="0.26890365849940373"/>
          <c:h val="5.69818008808807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CALIFORNIA</a:t>
            </a:r>
          </a:p>
        </c:rich>
      </c:tx>
      <c:layout>
        <c:manualLayout>
          <c:xMode val="edge"/>
          <c:yMode val="edge"/>
          <c:x val="0.42438940795151736"/>
          <c:y val="3.44838190474130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16279140358672"/>
          <c:y val="0.20690291428447818"/>
          <c:w val="0.81940930670223766"/>
          <c:h val="0.4655315571400758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'[2]US POWER-REGION AVG'!$G$8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5418992330418452"/>
                  <c:y val="0.6293296976152877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D77-4621-870A-FED56A7D6F21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40383075151095943"/>
                  <c:y val="0.6207087428534345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D77-4621-870A-FED56A7D6F21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46403824537259336"/>
                  <c:y val="0.6235823944407189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D77-4621-870A-FED56A7D6F21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POWER-REGION AVG'!$B$9:$B$21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'[2]US POWER-REGION AVG'!$G$9:$G$21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10</c:v>
                </c:pt>
                <c:pt idx="5">
                  <c:v>12</c:v>
                </c:pt>
                <c:pt idx="6">
                  <c:v>16</c:v>
                </c:pt>
                <c:pt idx="7">
                  <c:v>16</c:v>
                </c:pt>
                <c:pt idx="8">
                  <c:v>20</c:v>
                </c:pt>
                <c:pt idx="9">
                  <c:v>42</c:v>
                </c:pt>
                <c:pt idx="10">
                  <c:v>69</c:v>
                </c:pt>
                <c:pt idx="11">
                  <c:v>90</c:v>
                </c:pt>
                <c:pt idx="1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77-4621-870A-FED56A7D6F21}"/>
            </c:ext>
          </c:extLst>
        </c:ser>
        <c:ser>
          <c:idx val="1"/>
          <c:order val="1"/>
          <c:tx>
            <c:strRef>
              <c:f>'[2]US POWER-REGION AVG'!$H$8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POWER-REGION AVG'!$B$9:$B$21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'[2]US POWER-REGION AVG'!$H$9:$H$21</c:f>
              <c:numCache>
                <c:formatCode>General</c:formatCode>
                <c:ptCount val="13"/>
                <c:pt idx="0">
                  <c:v>11</c:v>
                </c:pt>
                <c:pt idx="1">
                  <c:v>26</c:v>
                </c:pt>
                <c:pt idx="2">
                  <c:v>30</c:v>
                </c:pt>
                <c:pt idx="3">
                  <c:v>29</c:v>
                </c:pt>
                <c:pt idx="4">
                  <c:v>41</c:v>
                </c:pt>
                <c:pt idx="5">
                  <c:v>53</c:v>
                </c:pt>
                <c:pt idx="6">
                  <c:v>54</c:v>
                </c:pt>
                <c:pt idx="7">
                  <c:v>65</c:v>
                </c:pt>
                <c:pt idx="8">
                  <c:v>77</c:v>
                </c:pt>
                <c:pt idx="9">
                  <c:v>71</c:v>
                </c:pt>
                <c:pt idx="10">
                  <c:v>54</c:v>
                </c:pt>
                <c:pt idx="11">
                  <c:v>54</c:v>
                </c:pt>
                <c:pt idx="12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77-4621-870A-FED56A7D6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04174928"/>
        <c:axId val="1"/>
      </c:barChart>
      <c:dateAx>
        <c:axId val="20417492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4.4054263801195571E-2"/>
              <c:y val="0.3046070682521484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174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832720950704015"/>
          <c:y val="0.87359008253446346"/>
          <c:w val="0.16887467790458305"/>
          <c:h val="5.74730317456883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NORTHWEST</a:t>
            </a:r>
          </a:p>
        </c:rich>
      </c:tx>
      <c:layout>
        <c:manualLayout>
          <c:xMode val="edge"/>
          <c:yMode val="edge"/>
          <c:x val="0.41998398157139782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09974232366642"/>
          <c:y val="0.22222902343543499"/>
          <c:w val="0.83115711038255646"/>
          <c:h val="0.470099857267266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'[2]US POWER-REGION AVG'!$G$8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Mode val="edge"/>
                  <c:yMode val="edge"/>
                  <c:x val="0.21292894170577861"/>
                  <c:y val="0.6381961698658645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455-4B3C-8418-07089BE0BA17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3436232576493255"/>
                  <c:y val="0.6353470798218205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55-4B3C-8418-07089BE0BA17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47431757359287235"/>
                  <c:y val="0.6381961698658645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455-4B3C-8418-07089BE0BA17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53599354291454615"/>
                  <c:y val="0.6381961698658645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455-4B3C-8418-07089BE0BA1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POWER-REGION AVG'!$B$55:$B$67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'[2]US POWER-REGION AVG'!$G$55:$G$67</c:f>
              <c:numCache>
                <c:formatCode>General</c:formatCode>
                <c:ptCount val="13"/>
                <c:pt idx="0">
                  <c:v>1</c:v>
                </c:pt>
                <c:pt idx="1">
                  <c:v>13</c:v>
                </c:pt>
                <c:pt idx="2">
                  <c:v>20</c:v>
                </c:pt>
                <c:pt idx="3">
                  <c:v>17</c:v>
                </c:pt>
                <c:pt idx="4">
                  <c:v>34</c:v>
                </c:pt>
                <c:pt idx="5">
                  <c:v>13</c:v>
                </c:pt>
                <c:pt idx="6">
                  <c:v>14</c:v>
                </c:pt>
                <c:pt idx="7">
                  <c:v>21</c:v>
                </c:pt>
                <c:pt idx="8">
                  <c:v>23</c:v>
                </c:pt>
                <c:pt idx="9">
                  <c:v>31</c:v>
                </c:pt>
                <c:pt idx="10">
                  <c:v>43</c:v>
                </c:pt>
                <c:pt idx="11">
                  <c:v>36</c:v>
                </c:pt>
                <c:pt idx="1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55-4B3C-8418-07089BE0BA17}"/>
            </c:ext>
          </c:extLst>
        </c:ser>
        <c:ser>
          <c:idx val="1"/>
          <c:order val="1"/>
          <c:tx>
            <c:strRef>
              <c:f>'[2]US POWER-REGION AVG'!$H$8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POWER-REGION AVG'!$B$55:$B$67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'[2]US POWER-REGION AVG'!$H$55:$H$67</c:f>
              <c:numCache>
                <c:formatCode>General</c:formatCode>
                <c:ptCount val="13"/>
                <c:pt idx="0">
                  <c:v>35</c:v>
                </c:pt>
                <c:pt idx="1">
                  <c:v>70</c:v>
                </c:pt>
                <c:pt idx="2">
                  <c:v>73</c:v>
                </c:pt>
                <c:pt idx="3">
                  <c:v>81</c:v>
                </c:pt>
                <c:pt idx="4">
                  <c:v>100</c:v>
                </c:pt>
                <c:pt idx="5">
                  <c:v>85</c:v>
                </c:pt>
                <c:pt idx="6">
                  <c:v>81</c:v>
                </c:pt>
                <c:pt idx="7">
                  <c:v>70</c:v>
                </c:pt>
                <c:pt idx="8">
                  <c:v>76</c:v>
                </c:pt>
                <c:pt idx="9">
                  <c:v>87</c:v>
                </c:pt>
                <c:pt idx="10">
                  <c:v>61</c:v>
                </c:pt>
                <c:pt idx="11">
                  <c:v>50</c:v>
                </c:pt>
                <c:pt idx="12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55-4B3C-8418-07089BE0B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04173008"/>
        <c:axId val="1"/>
      </c:barChart>
      <c:dateAx>
        <c:axId val="20417300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4.6991214721275279E-2"/>
              <c:y val="0.321947174976976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1730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8047881286761184"/>
          <c:y val="0.88891609374173997"/>
          <c:w val="0.30691137114832917"/>
          <c:h val="5.69818008808807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 GAS
AVERAGE VOLUME PER DAY</a:t>
            </a:r>
          </a:p>
        </c:rich>
      </c:tx>
      <c:layout>
        <c:manualLayout>
          <c:xMode val="edge"/>
          <c:yMode val="edge"/>
          <c:x val="0.35746398616022707"/>
          <c:y val="1.157443438405768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235004962019682"/>
          <c:y val="0.155097420746373"/>
          <c:w val="0.80755021974658592"/>
          <c:h val="0.6412236648767958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'[1]NA GAS-TOTAL AVG'!$F$4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'[1]NA GAS-TOTAL AVG'!$A$5:$A$18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'[1]NA GAS-TOTAL AVG'!$F$5:$F$18</c:f>
              <c:numCache>
                <c:formatCode>General</c:formatCode>
                <c:ptCount val="14"/>
                <c:pt idx="0">
                  <c:v>7414127</c:v>
                </c:pt>
                <c:pt idx="1">
                  <c:v>38550851</c:v>
                </c:pt>
                <c:pt idx="2">
                  <c:v>87139105</c:v>
                </c:pt>
                <c:pt idx="3">
                  <c:v>151347830</c:v>
                </c:pt>
                <c:pt idx="4">
                  <c:v>200824174</c:v>
                </c:pt>
                <c:pt idx="5">
                  <c:v>238074512</c:v>
                </c:pt>
                <c:pt idx="6">
                  <c:v>387112892</c:v>
                </c:pt>
                <c:pt idx="7">
                  <c:v>324393905</c:v>
                </c:pt>
                <c:pt idx="8">
                  <c:v>274075681</c:v>
                </c:pt>
                <c:pt idx="9">
                  <c:v>315239576</c:v>
                </c:pt>
                <c:pt idx="10">
                  <c:v>393151172</c:v>
                </c:pt>
                <c:pt idx="11">
                  <c:v>367271553</c:v>
                </c:pt>
                <c:pt idx="12">
                  <c:v>517520596</c:v>
                </c:pt>
                <c:pt idx="13">
                  <c:v>350644685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9F-4782-9E8C-47BAA2D1A0DC}"/>
            </c:ext>
          </c:extLst>
        </c:ser>
        <c:ser>
          <c:idx val="1"/>
          <c:order val="1"/>
          <c:tx>
            <c:strRef>
              <c:f>'[1]NA GAS-TOTAL AVG'!$G$4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'[1]NA GAS-TOTAL AVG'!$A$5:$A$18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'[1]NA GAS-TOTAL AVG'!$G$5:$G$18</c:f>
              <c:numCache>
                <c:formatCode>General</c:formatCode>
                <c:ptCount val="14"/>
                <c:pt idx="0">
                  <c:v>190496201</c:v>
                </c:pt>
                <c:pt idx="1">
                  <c:v>172526414</c:v>
                </c:pt>
                <c:pt idx="2">
                  <c:v>191276627</c:v>
                </c:pt>
                <c:pt idx="3">
                  <c:v>211259644</c:v>
                </c:pt>
                <c:pt idx="4">
                  <c:v>245100836</c:v>
                </c:pt>
                <c:pt idx="5">
                  <c:v>231745397</c:v>
                </c:pt>
                <c:pt idx="6">
                  <c:v>333155842</c:v>
                </c:pt>
                <c:pt idx="7">
                  <c:v>275697979</c:v>
                </c:pt>
                <c:pt idx="8">
                  <c:v>275275040</c:v>
                </c:pt>
                <c:pt idx="9">
                  <c:v>282009640</c:v>
                </c:pt>
                <c:pt idx="10">
                  <c:v>340114800</c:v>
                </c:pt>
                <c:pt idx="11">
                  <c:v>236716633</c:v>
                </c:pt>
                <c:pt idx="12">
                  <c:v>314986198</c:v>
                </c:pt>
                <c:pt idx="13">
                  <c:v>342628337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9F-4782-9E8C-47BAA2D1A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97587904"/>
        <c:axId val="1"/>
      </c:barChart>
      <c:catAx>
        <c:axId val="1975879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MMBTU</a:t>
                </a:r>
              </a:p>
            </c:rich>
          </c:tx>
          <c:layout>
            <c:manualLayout>
              <c:xMode val="edge"/>
              <c:yMode val="edge"/>
              <c:x val="2.7497229704632854E-2"/>
              <c:y val="0.414364750949265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58790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515334562023921"/>
          <c:y val="0.9328994113550495"/>
          <c:w val="0.267736183966162"/>
          <c:h val="4.62977375362307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POWER 
AVERAGE VOLUME PER DAY</a:t>
            </a:r>
          </a:p>
        </c:rich>
      </c:tx>
      <c:layout>
        <c:manualLayout>
          <c:xMode val="edge"/>
          <c:yMode val="edge"/>
          <c:x val="0.33430007894239377"/>
          <c:y val="3.00935293985499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930218590215651"/>
          <c:y val="0.17130162888405376"/>
          <c:w val="0.79342465088044534"/>
          <c:h val="0.606500361724622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'[1]US POWER-TOTAL AVG'!$F$7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POWER-TOTAL AVG'!$A$8:$A$20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'[1]US POWER-TOTAL AVG'!$F$8:$F$20</c:f>
              <c:numCache>
                <c:formatCode>General</c:formatCode>
                <c:ptCount val="13"/>
                <c:pt idx="0">
                  <c:v>73219</c:v>
                </c:pt>
                <c:pt idx="1">
                  <c:v>369845</c:v>
                </c:pt>
                <c:pt idx="2">
                  <c:v>767849</c:v>
                </c:pt>
                <c:pt idx="3">
                  <c:v>867217</c:v>
                </c:pt>
                <c:pt idx="4">
                  <c:v>1036674</c:v>
                </c:pt>
                <c:pt idx="5">
                  <c:v>1034091</c:v>
                </c:pt>
                <c:pt idx="6">
                  <c:v>867211</c:v>
                </c:pt>
                <c:pt idx="7">
                  <c:v>1105800</c:v>
                </c:pt>
                <c:pt idx="8">
                  <c:v>1879737</c:v>
                </c:pt>
                <c:pt idx="9">
                  <c:v>2587664</c:v>
                </c:pt>
                <c:pt idx="10">
                  <c:v>2904339</c:v>
                </c:pt>
                <c:pt idx="11">
                  <c:v>4184038</c:v>
                </c:pt>
                <c:pt idx="12">
                  <c:v>2932856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F1-4E35-A646-69B4C5624AB4}"/>
            </c:ext>
          </c:extLst>
        </c:ser>
        <c:ser>
          <c:idx val="1"/>
          <c:order val="1"/>
          <c:tx>
            <c:strRef>
              <c:f>'[1]US POWER-TOTAL AVG'!$G$7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POWER-TOTAL AVG'!$A$8:$A$20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'[1]US POWER-TOTAL AVG'!$G$8:$G$20</c:f>
              <c:numCache>
                <c:formatCode>General</c:formatCode>
                <c:ptCount val="13"/>
                <c:pt idx="0">
                  <c:v>2795560</c:v>
                </c:pt>
                <c:pt idx="1">
                  <c:v>3802706</c:v>
                </c:pt>
                <c:pt idx="2">
                  <c:v>4526514</c:v>
                </c:pt>
                <c:pt idx="3">
                  <c:v>5150284</c:v>
                </c:pt>
                <c:pt idx="4">
                  <c:v>5001977</c:v>
                </c:pt>
                <c:pt idx="5">
                  <c:v>4034345</c:v>
                </c:pt>
                <c:pt idx="6">
                  <c:v>3748366</c:v>
                </c:pt>
                <c:pt idx="7">
                  <c:v>3685129</c:v>
                </c:pt>
                <c:pt idx="8">
                  <c:v>4858071</c:v>
                </c:pt>
                <c:pt idx="9">
                  <c:v>10271219</c:v>
                </c:pt>
                <c:pt idx="10">
                  <c:v>8727547</c:v>
                </c:pt>
                <c:pt idx="11">
                  <c:v>5195203</c:v>
                </c:pt>
                <c:pt idx="12">
                  <c:v>7420154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F1-4E35-A646-69B4C5624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97585504"/>
        <c:axId val="1"/>
      </c:barChart>
      <c:dateAx>
        <c:axId val="1975855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MWH</a:t>
                </a:r>
              </a:p>
            </c:rich>
          </c:tx>
          <c:layout>
            <c:manualLayout>
              <c:xMode val="edge"/>
              <c:yMode val="edge"/>
              <c:x val="2.4390992884208988E-2"/>
              <c:y val="0.4328838459637574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585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50647179341916304"/>
          <c:y val="0.92826963760142644"/>
          <c:w val="0.18795412163713984"/>
          <c:h val="5.324239816666535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WEST POWER
Average Volume Per day</a:t>
            </a:r>
          </a:p>
        </c:rich>
      </c:tx>
      <c:layout>
        <c:manualLayout>
          <c:xMode val="edge"/>
          <c:yMode val="edge"/>
          <c:x val="0.36088096149860371"/>
          <c:y val="3.02335709147233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79760032262964"/>
          <c:y val="0.13488823946568887"/>
          <c:w val="0.78408273160941611"/>
          <c:h val="0.653510263618251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'[1]US POWER-EAST vs WEST'!$G$7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POWER-EAST vs WEST'!$B$22:$B$34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'[1]US POWER-EAST vs WEST'!$G$22:$G$34</c:f>
              <c:numCache>
                <c:formatCode>General</c:formatCode>
                <c:ptCount val="13"/>
                <c:pt idx="0">
                  <c:v>15619</c:v>
                </c:pt>
                <c:pt idx="1">
                  <c:v>178320</c:v>
                </c:pt>
                <c:pt idx="2">
                  <c:v>333669</c:v>
                </c:pt>
                <c:pt idx="3">
                  <c:v>234643</c:v>
                </c:pt>
                <c:pt idx="4">
                  <c:v>400632</c:v>
                </c:pt>
                <c:pt idx="5">
                  <c:v>313255</c:v>
                </c:pt>
                <c:pt idx="6">
                  <c:v>419098</c:v>
                </c:pt>
                <c:pt idx="7">
                  <c:v>437042</c:v>
                </c:pt>
                <c:pt idx="8">
                  <c:v>813685</c:v>
                </c:pt>
                <c:pt idx="9">
                  <c:v>685580</c:v>
                </c:pt>
                <c:pt idx="10">
                  <c:v>669502</c:v>
                </c:pt>
                <c:pt idx="11">
                  <c:v>950002</c:v>
                </c:pt>
                <c:pt idx="12">
                  <c:v>124310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9-4377-A566-D6E9813B0AE9}"/>
            </c:ext>
          </c:extLst>
        </c:ser>
        <c:ser>
          <c:idx val="1"/>
          <c:order val="1"/>
          <c:tx>
            <c:strRef>
              <c:f>'[1]US POWER-EAST vs WEST'!$H$7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POWER-EAST vs WEST'!$B$22:$B$34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'[1]US POWER-EAST vs WEST'!$H$22:$H$34</c:f>
              <c:numCache>
                <c:formatCode>General</c:formatCode>
                <c:ptCount val="13"/>
                <c:pt idx="0">
                  <c:v>690098</c:v>
                </c:pt>
                <c:pt idx="1">
                  <c:v>1500799</c:v>
                </c:pt>
                <c:pt idx="2">
                  <c:v>2044963</c:v>
                </c:pt>
                <c:pt idx="3">
                  <c:v>2051367</c:v>
                </c:pt>
                <c:pt idx="4">
                  <c:v>2123178</c:v>
                </c:pt>
                <c:pt idx="5">
                  <c:v>2299273</c:v>
                </c:pt>
                <c:pt idx="6">
                  <c:v>2135100</c:v>
                </c:pt>
                <c:pt idx="7">
                  <c:v>2057561</c:v>
                </c:pt>
                <c:pt idx="8">
                  <c:v>2467420</c:v>
                </c:pt>
                <c:pt idx="9">
                  <c:v>6770484</c:v>
                </c:pt>
                <c:pt idx="10">
                  <c:v>2130364</c:v>
                </c:pt>
                <c:pt idx="11">
                  <c:v>1935040</c:v>
                </c:pt>
                <c:pt idx="12">
                  <c:v>3200957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59-4377-A566-D6E9813B0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97581184"/>
        <c:axId val="1"/>
      </c:barChart>
      <c:dateAx>
        <c:axId val="19758118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MWH</a:t>
                </a:r>
              </a:p>
            </c:rich>
          </c:tx>
          <c:layout>
            <c:manualLayout>
              <c:xMode val="edge"/>
              <c:yMode val="edge"/>
              <c:x val="2.4638459218780173E-2"/>
              <c:y val="0.4139673556015968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581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289990546328783"/>
          <c:y val="0.93491503905529172"/>
          <c:w val="0.26667508801503248"/>
          <c:h val="4.65131860226513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EAST POWER
Average Volume Per day</a:t>
            </a:r>
          </a:p>
        </c:rich>
      </c:tx>
      <c:layout>
        <c:manualLayout>
          <c:xMode val="edge"/>
          <c:yMode val="edge"/>
          <c:x val="0.36377769384731706"/>
          <c:y val="3.01633869006111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257424520125109"/>
          <c:y val="0.1438561529106071"/>
          <c:w val="0.77177934263293546"/>
          <c:h val="0.6287906038512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'[1]US POWER-EAST vs WEST'!$G$7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POWER-EAST vs WEST'!$B$8:$B$20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'[1]US POWER-EAST vs WEST'!$G$8:$G$20</c:f>
              <c:numCache>
                <c:formatCode>General</c:formatCode>
                <c:ptCount val="13"/>
                <c:pt idx="0">
                  <c:v>57600</c:v>
                </c:pt>
                <c:pt idx="1">
                  <c:v>191525</c:v>
                </c:pt>
                <c:pt idx="2">
                  <c:v>434180</c:v>
                </c:pt>
                <c:pt idx="3">
                  <c:v>632574</c:v>
                </c:pt>
                <c:pt idx="4">
                  <c:v>636042</c:v>
                </c:pt>
                <c:pt idx="5">
                  <c:v>720836</c:v>
                </c:pt>
                <c:pt idx="6">
                  <c:v>448114</c:v>
                </c:pt>
                <c:pt idx="7">
                  <c:v>668758</c:v>
                </c:pt>
                <c:pt idx="8">
                  <c:v>1066052</c:v>
                </c:pt>
                <c:pt idx="9">
                  <c:v>1902084</c:v>
                </c:pt>
                <c:pt idx="10">
                  <c:v>2234836</c:v>
                </c:pt>
                <c:pt idx="11">
                  <c:v>3234036</c:v>
                </c:pt>
                <c:pt idx="12">
                  <c:v>2808546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D-48D3-B220-637E2E6E8553}"/>
            </c:ext>
          </c:extLst>
        </c:ser>
        <c:ser>
          <c:idx val="1"/>
          <c:order val="1"/>
          <c:tx>
            <c:strRef>
              <c:f>'[1]US POWER-EAST vs WEST'!$H$7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POWER-EAST vs WEST'!$B$8:$B$20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'[1]US POWER-EAST vs WEST'!$H$8:$H$20</c:f>
              <c:numCache>
                <c:formatCode>General</c:formatCode>
                <c:ptCount val="13"/>
                <c:pt idx="0">
                  <c:v>2105461</c:v>
                </c:pt>
                <c:pt idx="1">
                  <c:v>2301906</c:v>
                </c:pt>
                <c:pt idx="2">
                  <c:v>2481550</c:v>
                </c:pt>
                <c:pt idx="3">
                  <c:v>3098917</c:v>
                </c:pt>
                <c:pt idx="4">
                  <c:v>2878798</c:v>
                </c:pt>
                <c:pt idx="5">
                  <c:v>1735072</c:v>
                </c:pt>
                <c:pt idx="6">
                  <c:v>1613265</c:v>
                </c:pt>
                <c:pt idx="7">
                  <c:v>1627568</c:v>
                </c:pt>
                <c:pt idx="8">
                  <c:v>2390651</c:v>
                </c:pt>
                <c:pt idx="9">
                  <c:v>3500735</c:v>
                </c:pt>
                <c:pt idx="10">
                  <c:v>6597182</c:v>
                </c:pt>
                <c:pt idx="11">
                  <c:v>3260164</c:v>
                </c:pt>
                <c:pt idx="12">
                  <c:v>4219197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3D-48D3-B220-637E2E6E8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02591008"/>
        <c:axId val="1"/>
      </c:barChart>
      <c:dateAx>
        <c:axId val="20259100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MWH</a:t>
                </a:r>
              </a:p>
            </c:rich>
          </c:tx>
          <c:layout>
            <c:manualLayout>
              <c:xMode val="edge"/>
              <c:yMode val="edge"/>
              <c:x val="4.4223954938301294E-2"/>
              <c:y val="0.4153266350161075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5910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7790402917196556"/>
          <c:y val="0.93506499391894604"/>
          <c:w val="0.27960952154538882"/>
          <c:h val="4.6405210616324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ECC-CANADA WEST</a:t>
            </a:r>
          </a:p>
        </c:rich>
      </c:tx>
      <c:layout>
        <c:manualLayout>
          <c:xMode val="edge"/>
          <c:yMode val="edge"/>
          <c:x val="0.39653899679312637"/>
          <c:y val="1.43271278067129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774726514763057"/>
          <c:y val="0.13180957582175926"/>
          <c:w val="0.78728910312211953"/>
          <c:h val="0.607470219004629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'[1]ECC-CANADA WEST'!$F$4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'[1]ECC-CANADA WEST'!$A$5:$A$18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'[1]ECC-CANADA WEST'!$F$5:$F$18</c:f>
              <c:numCache>
                <c:formatCode>General</c:formatCode>
                <c:ptCount val="14"/>
                <c:pt idx="0">
                  <c:v>1114556</c:v>
                </c:pt>
                <c:pt idx="1">
                  <c:v>8741525</c:v>
                </c:pt>
                <c:pt idx="2">
                  <c:v>17147152</c:v>
                </c:pt>
                <c:pt idx="3">
                  <c:v>24606633</c:v>
                </c:pt>
                <c:pt idx="4">
                  <c:v>31759747</c:v>
                </c:pt>
                <c:pt idx="5">
                  <c:v>26006167</c:v>
                </c:pt>
                <c:pt idx="6">
                  <c:v>31671000</c:v>
                </c:pt>
                <c:pt idx="7">
                  <c:v>20602983</c:v>
                </c:pt>
                <c:pt idx="8">
                  <c:v>20218661</c:v>
                </c:pt>
                <c:pt idx="9">
                  <c:v>18185254</c:v>
                </c:pt>
                <c:pt idx="10">
                  <c:v>16950156</c:v>
                </c:pt>
                <c:pt idx="11">
                  <c:v>16697203</c:v>
                </c:pt>
                <c:pt idx="12">
                  <c:v>18212314</c:v>
                </c:pt>
                <c:pt idx="13">
                  <c:v>7962643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6D-465D-805A-FDA74D8AB78B}"/>
            </c:ext>
          </c:extLst>
        </c:ser>
        <c:ser>
          <c:idx val="1"/>
          <c:order val="1"/>
          <c:tx>
            <c:strRef>
              <c:f>'[1]ECC-CANADA WEST'!$G$4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'[1]ECC-CANADA WEST'!$A$5:$A$18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'[1]ECC-CANADA WEST'!$G$5:$G$18</c:f>
              <c:numCache>
                <c:formatCode>General</c:formatCode>
                <c:ptCount val="14"/>
                <c:pt idx="0">
                  <c:v>8183354</c:v>
                </c:pt>
                <c:pt idx="1">
                  <c:v>15901269</c:v>
                </c:pt>
                <c:pt idx="2">
                  <c:v>14271788</c:v>
                </c:pt>
                <c:pt idx="3">
                  <c:v>28616305</c:v>
                </c:pt>
                <c:pt idx="4">
                  <c:v>23012593</c:v>
                </c:pt>
                <c:pt idx="5">
                  <c:v>17383935</c:v>
                </c:pt>
                <c:pt idx="6">
                  <c:v>24797208</c:v>
                </c:pt>
                <c:pt idx="7">
                  <c:v>24627884</c:v>
                </c:pt>
                <c:pt idx="8">
                  <c:v>20599145</c:v>
                </c:pt>
                <c:pt idx="9">
                  <c:v>19459020</c:v>
                </c:pt>
                <c:pt idx="10">
                  <c:v>20567914</c:v>
                </c:pt>
                <c:pt idx="11">
                  <c:v>23937875</c:v>
                </c:pt>
                <c:pt idx="12">
                  <c:v>16615490</c:v>
                </c:pt>
                <c:pt idx="13">
                  <c:v>17902920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6D-465D-805A-FDA74D8AB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03215040"/>
        <c:axId val="1"/>
      </c:barChart>
      <c:catAx>
        <c:axId val="2032150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2150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4443898261592731"/>
          <c:y val="0.92553245631365733"/>
          <c:w val="0.31404730767922784"/>
          <c:h val="5.730851122685184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CENTRAL</a:t>
            </a:r>
          </a:p>
        </c:rich>
      </c:tx>
      <c:layout>
        <c:manualLayout>
          <c:xMode val="edge"/>
          <c:yMode val="edge"/>
          <c:x val="0.45195075050151945"/>
          <c:y val="1.7046023025240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643265732754367"/>
          <c:y val="0.16477822257732203"/>
          <c:w val="0.81638087947734783"/>
          <c:h val="0.5852467905332471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[1]CENTRAL!$N$4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[1]CENTRAL!$A$5:$A$18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[1]CENTRAL!$N$5:$N$18</c:f>
              <c:numCache>
                <c:formatCode>General</c:formatCode>
                <c:ptCount val="14"/>
                <c:pt idx="0">
                  <c:v>2434417</c:v>
                </c:pt>
                <c:pt idx="1">
                  <c:v>12636736</c:v>
                </c:pt>
                <c:pt idx="2">
                  <c:v>23356975</c:v>
                </c:pt>
                <c:pt idx="3">
                  <c:v>37463715</c:v>
                </c:pt>
                <c:pt idx="4">
                  <c:v>35845665</c:v>
                </c:pt>
                <c:pt idx="5">
                  <c:v>51645702</c:v>
                </c:pt>
                <c:pt idx="6">
                  <c:v>72679176</c:v>
                </c:pt>
                <c:pt idx="7">
                  <c:v>33649102</c:v>
                </c:pt>
                <c:pt idx="8">
                  <c:v>40821968</c:v>
                </c:pt>
                <c:pt idx="9">
                  <c:v>42606160</c:v>
                </c:pt>
                <c:pt idx="10">
                  <c:v>62431721</c:v>
                </c:pt>
                <c:pt idx="11">
                  <c:v>37626570</c:v>
                </c:pt>
                <c:pt idx="12">
                  <c:v>39282417</c:v>
                </c:pt>
                <c:pt idx="13">
                  <c:v>32593316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A1-4D08-B415-4D8A04CDE3AB}"/>
            </c:ext>
          </c:extLst>
        </c:ser>
        <c:ser>
          <c:idx val="1"/>
          <c:order val="1"/>
          <c:tx>
            <c:strRef>
              <c:f>[1]CENTRAL!$O$4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[1]CENTRAL!$A$5:$A$18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[1]CENTRAL!$O$5:$O$18</c:f>
              <c:numCache>
                <c:formatCode>General</c:formatCode>
                <c:ptCount val="14"/>
                <c:pt idx="0">
                  <c:v>55788805</c:v>
                </c:pt>
                <c:pt idx="1">
                  <c:v>15080427</c:v>
                </c:pt>
                <c:pt idx="2">
                  <c:v>15221941</c:v>
                </c:pt>
                <c:pt idx="3">
                  <c:v>19752761</c:v>
                </c:pt>
                <c:pt idx="4">
                  <c:v>15541767</c:v>
                </c:pt>
                <c:pt idx="5">
                  <c:v>14878306</c:v>
                </c:pt>
                <c:pt idx="6">
                  <c:v>14201925</c:v>
                </c:pt>
                <c:pt idx="7">
                  <c:v>13146846</c:v>
                </c:pt>
                <c:pt idx="8">
                  <c:v>12905687</c:v>
                </c:pt>
                <c:pt idx="9">
                  <c:v>12439615</c:v>
                </c:pt>
                <c:pt idx="10">
                  <c:v>46505912</c:v>
                </c:pt>
                <c:pt idx="11">
                  <c:v>20997102</c:v>
                </c:pt>
                <c:pt idx="12">
                  <c:v>58596091</c:v>
                </c:pt>
                <c:pt idx="13">
                  <c:v>66174405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A1-4D08-B415-4D8A04CDE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03216480"/>
        <c:axId val="1"/>
      </c:barChart>
      <c:catAx>
        <c:axId val="20321648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2164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5295201467737713"/>
          <c:y val="0.91764423952543117"/>
          <c:w val="0.4175164076061656"/>
          <c:h val="5.682007675080069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EAST</a:t>
            </a:r>
          </a:p>
        </c:rich>
      </c:tx>
      <c:layout>
        <c:manualLayout>
          <c:xMode val="edge"/>
          <c:yMode val="edge"/>
          <c:x val="0.46984235041612349"/>
          <c:y val="3.42868144485662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667190412315083"/>
          <c:y val="0.17143407224283144"/>
          <c:w val="0.78019693050750782"/>
          <c:h val="0.582875845625626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[1]EAST!$N$4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[1]EAST!$A$5:$A$18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[1]EAST!$N$5:$N$18</c:f>
              <c:numCache>
                <c:formatCode>General</c:formatCode>
                <c:ptCount val="14"/>
                <c:pt idx="0">
                  <c:v>1112655</c:v>
                </c:pt>
                <c:pt idx="1">
                  <c:v>7905923</c:v>
                </c:pt>
                <c:pt idx="2">
                  <c:v>6814753</c:v>
                </c:pt>
                <c:pt idx="3">
                  <c:v>13953690</c:v>
                </c:pt>
                <c:pt idx="4">
                  <c:v>23398283</c:v>
                </c:pt>
                <c:pt idx="5">
                  <c:v>32751591</c:v>
                </c:pt>
                <c:pt idx="6">
                  <c:v>44049814</c:v>
                </c:pt>
                <c:pt idx="7">
                  <c:v>38582184</c:v>
                </c:pt>
                <c:pt idx="8">
                  <c:v>41814732</c:v>
                </c:pt>
                <c:pt idx="9">
                  <c:v>39801601</c:v>
                </c:pt>
                <c:pt idx="10">
                  <c:v>62576751</c:v>
                </c:pt>
                <c:pt idx="11">
                  <c:v>61791522</c:v>
                </c:pt>
                <c:pt idx="12">
                  <c:v>103119002</c:v>
                </c:pt>
                <c:pt idx="13">
                  <c:v>71454228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55-4A70-8E7E-9CC28CABC8A4}"/>
            </c:ext>
          </c:extLst>
        </c:ser>
        <c:ser>
          <c:idx val="1"/>
          <c:order val="1"/>
          <c:tx>
            <c:strRef>
              <c:f>[1]EAST!$O$4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[1]EAST!$A$5:$A$18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[1]EAST!$O$5:$O$18</c:f>
              <c:numCache>
                <c:formatCode>General</c:formatCode>
                <c:ptCount val="14"/>
                <c:pt idx="0">
                  <c:v>104145050</c:v>
                </c:pt>
                <c:pt idx="1">
                  <c:v>40898300</c:v>
                </c:pt>
                <c:pt idx="2">
                  <c:v>51996411</c:v>
                </c:pt>
                <c:pt idx="3">
                  <c:v>37393021</c:v>
                </c:pt>
                <c:pt idx="4">
                  <c:v>36973645</c:v>
                </c:pt>
                <c:pt idx="5">
                  <c:v>48500041</c:v>
                </c:pt>
                <c:pt idx="6">
                  <c:v>37489710</c:v>
                </c:pt>
                <c:pt idx="7">
                  <c:v>69716963</c:v>
                </c:pt>
                <c:pt idx="8">
                  <c:v>28242870</c:v>
                </c:pt>
                <c:pt idx="9">
                  <c:v>32204123</c:v>
                </c:pt>
                <c:pt idx="10">
                  <c:v>31836329</c:v>
                </c:pt>
                <c:pt idx="11">
                  <c:v>32343836</c:v>
                </c:pt>
                <c:pt idx="12">
                  <c:v>23361300</c:v>
                </c:pt>
                <c:pt idx="13">
                  <c:v>43482409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55-4A70-8E7E-9CC28CABC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03213120"/>
        <c:axId val="1"/>
      </c:barChart>
      <c:catAx>
        <c:axId val="20321312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21312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6495399695931302"/>
          <c:y val="0.9200295210365288"/>
          <c:w val="0.29885996601392562"/>
          <c:h val="5.714469074761048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FINANCIAL DESK</a:t>
            </a:r>
          </a:p>
        </c:rich>
      </c:tx>
      <c:layout>
        <c:manualLayout>
          <c:xMode val="edge"/>
          <c:yMode val="edge"/>
          <c:x val="0.4017340004457951"/>
          <c:y val="1.43682579364220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647600733868857"/>
          <c:y val="0.15805083730064307"/>
          <c:w val="0.79342465088044534"/>
          <c:h val="0.603466833329728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'[1]NG-PRICE'!$F$4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'[1]NG-PRICE'!$A$5:$A$18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'[1]NG-PRICE'!$F$5:$F$18</c:f>
              <c:numCache>
                <c:formatCode>General</c:formatCode>
                <c:ptCount val="14"/>
                <c:pt idx="0">
                  <c:v>0</c:v>
                </c:pt>
                <c:pt idx="1">
                  <c:v>5420476</c:v>
                </c:pt>
                <c:pt idx="2">
                  <c:v>28540346</c:v>
                </c:pt>
                <c:pt idx="3">
                  <c:v>42338750</c:v>
                </c:pt>
                <c:pt idx="4">
                  <c:v>68563261</c:v>
                </c:pt>
                <c:pt idx="5">
                  <c:v>69006053</c:v>
                </c:pt>
                <c:pt idx="6">
                  <c:v>135936023</c:v>
                </c:pt>
                <c:pt idx="7">
                  <c:v>166852045</c:v>
                </c:pt>
                <c:pt idx="8">
                  <c:v>122533421</c:v>
                </c:pt>
                <c:pt idx="9">
                  <c:v>147936522</c:v>
                </c:pt>
                <c:pt idx="10">
                  <c:v>185161579</c:v>
                </c:pt>
                <c:pt idx="11">
                  <c:v>206835091</c:v>
                </c:pt>
                <c:pt idx="12">
                  <c:v>276732045</c:v>
                </c:pt>
                <c:pt idx="13">
                  <c:v>184329000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77-40E8-87E2-D243C8764817}"/>
            </c:ext>
          </c:extLst>
        </c:ser>
        <c:ser>
          <c:idx val="1"/>
          <c:order val="1"/>
          <c:tx>
            <c:strRef>
              <c:f>'[1]NG-PRICE'!$G$4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'[1]NG-PRICE'!$A$5:$A$18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'[1]NG-PRICE'!$G$5:$G$18</c:f>
              <c:numCache>
                <c:formatCode>General</c:formatCode>
                <c:ptCount val="14"/>
                <c:pt idx="0">
                  <c:v>85000</c:v>
                </c:pt>
                <c:pt idx="1">
                  <c:v>76282929</c:v>
                </c:pt>
                <c:pt idx="2">
                  <c:v>75798628</c:v>
                </c:pt>
                <c:pt idx="3">
                  <c:v>70544288</c:v>
                </c:pt>
                <c:pt idx="4">
                  <c:v>102503771</c:v>
                </c:pt>
                <c:pt idx="5">
                  <c:v>101923346</c:v>
                </c:pt>
                <c:pt idx="6">
                  <c:v>190062901</c:v>
                </c:pt>
                <c:pt idx="7">
                  <c:v>113904139</c:v>
                </c:pt>
                <c:pt idx="8">
                  <c:v>161301425</c:v>
                </c:pt>
                <c:pt idx="9">
                  <c:v>117479220</c:v>
                </c:pt>
                <c:pt idx="10">
                  <c:v>156382011</c:v>
                </c:pt>
                <c:pt idx="11">
                  <c:v>120450247</c:v>
                </c:pt>
                <c:pt idx="12">
                  <c:v>175014822</c:v>
                </c:pt>
                <c:pt idx="13">
                  <c:v>137326767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77-40E8-87E2-D243C8764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94995440"/>
        <c:axId val="1"/>
      </c:barChart>
      <c:catAx>
        <c:axId val="1949954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9954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055933622535794"/>
          <c:y val="0.93106311428015176"/>
          <c:w val="0.25825757171515401"/>
          <c:h val="6.0346683332972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WEST</a:t>
            </a:r>
          </a:p>
        </c:rich>
      </c:tx>
      <c:layout>
        <c:manualLayout>
          <c:xMode val="edge"/>
          <c:yMode val="edge"/>
          <c:x val="0.46687316064367157"/>
          <c:y val="1.42050191877001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715211924279599"/>
          <c:y val="0.1392091880394617"/>
          <c:w val="0.81558706458122876"/>
          <c:h val="0.6164978327461875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[1]WEST!$F$4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[1]WEST!$A$5:$A$18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[1]WEST!$F$5:$F$18</c:f>
              <c:numCache>
                <c:formatCode>General</c:formatCode>
                <c:ptCount val="14"/>
                <c:pt idx="0">
                  <c:v>845000</c:v>
                </c:pt>
                <c:pt idx="1">
                  <c:v>2104048</c:v>
                </c:pt>
                <c:pt idx="2">
                  <c:v>8730379</c:v>
                </c:pt>
                <c:pt idx="3">
                  <c:v>29988041</c:v>
                </c:pt>
                <c:pt idx="4">
                  <c:v>37888304</c:v>
                </c:pt>
                <c:pt idx="5">
                  <c:v>50333474</c:v>
                </c:pt>
                <c:pt idx="6">
                  <c:v>87604554</c:v>
                </c:pt>
                <c:pt idx="7">
                  <c:v>50653227</c:v>
                </c:pt>
                <c:pt idx="8">
                  <c:v>37102136</c:v>
                </c:pt>
                <c:pt idx="9">
                  <c:v>59745583</c:v>
                </c:pt>
                <c:pt idx="10">
                  <c:v>55857333</c:v>
                </c:pt>
                <c:pt idx="11">
                  <c:v>35318304</c:v>
                </c:pt>
                <c:pt idx="12">
                  <c:v>65816682</c:v>
                </c:pt>
                <c:pt idx="13">
                  <c:v>42430777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8A-4569-904B-5C76FBB001E2}"/>
            </c:ext>
          </c:extLst>
        </c:ser>
        <c:ser>
          <c:idx val="1"/>
          <c:order val="1"/>
          <c:tx>
            <c:strRef>
              <c:f>[1]WEST!$G$4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[1]WEST!$A$5:$A$18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[1]WEST!$G$5:$G$18</c:f>
              <c:numCache>
                <c:formatCode>General</c:formatCode>
                <c:ptCount val="14"/>
                <c:pt idx="0">
                  <c:v>17818618</c:v>
                </c:pt>
                <c:pt idx="1">
                  <c:v>14374662</c:v>
                </c:pt>
                <c:pt idx="2">
                  <c:v>20731489</c:v>
                </c:pt>
                <c:pt idx="3">
                  <c:v>32145274</c:v>
                </c:pt>
                <c:pt idx="4">
                  <c:v>30294602</c:v>
                </c:pt>
                <c:pt idx="5">
                  <c:v>35650280</c:v>
                </c:pt>
                <c:pt idx="6">
                  <c:v>45091579</c:v>
                </c:pt>
                <c:pt idx="7">
                  <c:v>32477866</c:v>
                </c:pt>
                <c:pt idx="8">
                  <c:v>36621706</c:v>
                </c:pt>
                <c:pt idx="9">
                  <c:v>58355581</c:v>
                </c:pt>
                <c:pt idx="10">
                  <c:v>69081247</c:v>
                </c:pt>
                <c:pt idx="11">
                  <c:v>24704712</c:v>
                </c:pt>
                <c:pt idx="12">
                  <c:v>28933222</c:v>
                </c:pt>
                <c:pt idx="13">
                  <c:v>58751144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8A-4569-904B-5C76FBB00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94997840"/>
        <c:axId val="1"/>
      </c:barChart>
      <c:catAx>
        <c:axId val="1949978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9978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4669962901092036"/>
          <c:y val="0.92048524336297122"/>
          <c:w val="0.32133553957882333"/>
          <c:h val="5.966108058834072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TEXAS</a:t>
            </a:r>
          </a:p>
        </c:rich>
      </c:tx>
      <c:layout>
        <c:manualLayout>
          <c:xMode val="edge"/>
          <c:yMode val="edge"/>
          <c:x val="0.46044645446358734"/>
          <c:y val="1.4286172686902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403404940265301"/>
          <c:y val="0.16571960316807041"/>
          <c:w val="0.77124781122650887"/>
          <c:h val="0.5771613765508658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[1]TEXAS!$F$4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[1]TEXAS!$A$5:$A$18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[1]TEXAS!$F$5:$F$18</c:f>
              <c:numCache>
                <c:formatCode>General</c:formatCode>
                <c:ptCount val="14"/>
                <c:pt idx="0">
                  <c:v>1907500</c:v>
                </c:pt>
                <c:pt idx="1">
                  <c:v>1742143</c:v>
                </c:pt>
                <c:pt idx="2">
                  <c:v>2549500</c:v>
                </c:pt>
                <c:pt idx="3">
                  <c:v>2997000</c:v>
                </c:pt>
                <c:pt idx="4">
                  <c:v>3368913</c:v>
                </c:pt>
                <c:pt idx="5">
                  <c:v>8331526</c:v>
                </c:pt>
                <c:pt idx="6">
                  <c:v>15172326</c:v>
                </c:pt>
                <c:pt idx="7">
                  <c:v>14054364</c:v>
                </c:pt>
                <c:pt idx="8">
                  <c:v>11584763</c:v>
                </c:pt>
                <c:pt idx="9">
                  <c:v>6964457</c:v>
                </c:pt>
                <c:pt idx="10">
                  <c:v>10173632</c:v>
                </c:pt>
                <c:pt idx="11">
                  <c:v>9002864</c:v>
                </c:pt>
                <c:pt idx="12">
                  <c:v>14358137</c:v>
                </c:pt>
                <c:pt idx="13">
                  <c:v>11874720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5F-4990-AD71-69D971CA3C2F}"/>
            </c:ext>
          </c:extLst>
        </c:ser>
        <c:ser>
          <c:idx val="1"/>
          <c:order val="1"/>
          <c:tx>
            <c:strRef>
              <c:f>[1]TEXAS!$G$4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[1]TEXAS!$A$5:$A$18</c:f>
              <c:numCache>
                <c:formatCode>General</c:formatCode>
                <c:ptCount val="14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  <c:pt idx="11">
                  <c:v>36800</c:v>
                </c:pt>
                <c:pt idx="12">
                  <c:v>36831</c:v>
                </c:pt>
                <c:pt idx="13">
                  <c:v>36861</c:v>
                </c:pt>
              </c:numCache>
            </c:numRef>
          </c:cat>
          <c:val>
            <c:numRef>
              <c:f>[1]TEXAS!$G$5:$G$18</c:f>
              <c:numCache>
                <c:formatCode>General</c:formatCode>
                <c:ptCount val="14"/>
                <c:pt idx="0">
                  <c:v>4475375</c:v>
                </c:pt>
                <c:pt idx="1">
                  <c:v>9988827</c:v>
                </c:pt>
                <c:pt idx="2">
                  <c:v>13256370</c:v>
                </c:pt>
                <c:pt idx="3">
                  <c:v>22807995</c:v>
                </c:pt>
                <c:pt idx="4">
                  <c:v>36774458</c:v>
                </c:pt>
                <c:pt idx="5">
                  <c:v>13409488</c:v>
                </c:pt>
                <c:pt idx="6">
                  <c:v>21512519</c:v>
                </c:pt>
                <c:pt idx="7">
                  <c:v>21824280</c:v>
                </c:pt>
                <c:pt idx="8">
                  <c:v>15516050</c:v>
                </c:pt>
                <c:pt idx="9">
                  <c:v>25608745</c:v>
                </c:pt>
                <c:pt idx="10">
                  <c:v>15265385</c:v>
                </c:pt>
                <c:pt idx="11">
                  <c:v>14172757</c:v>
                </c:pt>
                <c:pt idx="12">
                  <c:v>12465196</c:v>
                </c:pt>
                <c:pt idx="13">
                  <c:v>18982434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5F-4990-AD71-69D971CA3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94995920"/>
        <c:axId val="1"/>
      </c:barChart>
      <c:catAx>
        <c:axId val="19499592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99592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1296291384702993"/>
          <c:y val="0.91145781742438725"/>
          <c:w val="0.23453991274238981"/>
          <c:h val="6.000192528499100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NORTHEAST</a:t>
            </a:r>
          </a:p>
        </c:rich>
      </c:tx>
      <c:layout>
        <c:manualLayout>
          <c:xMode val="edge"/>
          <c:yMode val="edge"/>
          <c:x val="0.41716405399637224"/>
          <c:y val="2.86542556134259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43512852127031"/>
          <c:y val="0.13754042694444443"/>
          <c:w val="0.79798977576309538"/>
          <c:h val="0.596008516759259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'[1]US POWER-REGION AVG '!$G$8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POWER-REGION AVG '!$B$41:$B$53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'[1]US POWER-REGION AVG '!$G$41:$G$53</c:f>
              <c:numCache>
                <c:formatCode>General</c:formatCode>
                <c:ptCount val="13"/>
                <c:pt idx="0">
                  <c:v>8876</c:v>
                </c:pt>
                <c:pt idx="1">
                  <c:v>40285</c:v>
                </c:pt>
                <c:pt idx="2">
                  <c:v>183980</c:v>
                </c:pt>
                <c:pt idx="3">
                  <c:v>333270</c:v>
                </c:pt>
                <c:pt idx="4">
                  <c:v>184379</c:v>
                </c:pt>
                <c:pt idx="5">
                  <c:v>201600</c:v>
                </c:pt>
                <c:pt idx="6">
                  <c:v>153036</c:v>
                </c:pt>
                <c:pt idx="7">
                  <c:v>176547</c:v>
                </c:pt>
                <c:pt idx="8">
                  <c:v>457843</c:v>
                </c:pt>
                <c:pt idx="9">
                  <c:v>1291853</c:v>
                </c:pt>
                <c:pt idx="10">
                  <c:v>981309</c:v>
                </c:pt>
                <c:pt idx="11">
                  <c:v>1453055</c:v>
                </c:pt>
                <c:pt idx="12">
                  <c:v>1046780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99-4FB5-86B1-6A1500EC41BA}"/>
            </c:ext>
          </c:extLst>
        </c:ser>
        <c:ser>
          <c:idx val="1"/>
          <c:order val="1"/>
          <c:tx>
            <c:strRef>
              <c:f>'[1]US POWER-REGION AVG '!$H$8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POWER-REGION AVG '!$B$41:$B$53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'[1]US POWER-REGION AVG '!$H$41:$H$53</c:f>
              <c:numCache>
                <c:formatCode>General</c:formatCode>
                <c:ptCount val="13"/>
                <c:pt idx="0">
                  <c:v>639761</c:v>
                </c:pt>
                <c:pt idx="1">
                  <c:v>791272</c:v>
                </c:pt>
                <c:pt idx="2">
                  <c:v>864559</c:v>
                </c:pt>
                <c:pt idx="3">
                  <c:v>1475498</c:v>
                </c:pt>
                <c:pt idx="4">
                  <c:v>1230261</c:v>
                </c:pt>
                <c:pt idx="5">
                  <c:v>881007</c:v>
                </c:pt>
                <c:pt idx="6">
                  <c:v>862472</c:v>
                </c:pt>
                <c:pt idx="7">
                  <c:v>905190</c:v>
                </c:pt>
                <c:pt idx="8">
                  <c:v>1297006</c:v>
                </c:pt>
                <c:pt idx="9">
                  <c:v>2334174</c:v>
                </c:pt>
                <c:pt idx="10">
                  <c:v>5458701</c:v>
                </c:pt>
                <c:pt idx="11">
                  <c:v>2011153</c:v>
                </c:pt>
                <c:pt idx="12">
                  <c:v>2823076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99-4FB5-86B1-6A1500EC4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04178288"/>
        <c:axId val="1"/>
      </c:barChart>
      <c:dateAx>
        <c:axId val="20417828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MWH</a:t>
                </a:r>
              </a:p>
            </c:rich>
          </c:tx>
          <c:layout>
            <c:manualLayout>
              <c:xMode val="edge"/>
              <c:yMode val="edge"/>
              <c:x val="2.1802999337789491E-2"/>
              <c:y val="0.378236174097222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1782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2733878702067402"/>
          <c:y val="0.91693617962962948"/>
          <c:w val="0.17587752799150189"/>
          <c:h val="6.303936234953702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SOUTHWEST</a:t>
            </a:r>
          </a:p>
        </c:rich>
      </c:tx>
      <c:layout>
        <c:manualLayout>
          <c:xMode val="edge"/>
          <c:yMode val="edge"/>
          <c:x val="0.41913127811504619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441678667396438"/>
          <c:y val="0.16239813251051019"/>
          <c:w val="0.81914428740379208"/>
          <c:h val="0.606856179381380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'[1]US POWER-REGION AVG '!$G$8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POWER-REGION AVG '!$B$93:$B$105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'[1]US POWER-REGION AVG '!$G$93:$G$105</c:f>
              <c:numCache>
                <c:formatCode>General</c:formatCode>
                <c:ptCount val="13"/>
                <c:pt idx="0">
                  <c:v>6552</c:v>
                </c:pt>
                <c:pt idx="1">
                  <c:v>71740</c:v>
                </c:pt>
                <c:pt idx="2">
                  <c:v>134180</c:v>
                </c:pt>
                <c:pt idx="3">
                  <c:v>109600</c:v>
                </c:pt>
                <c:pt idx="4">
                  <c:v>194042</c:v>
                </c:pt>
                <c:pt idx="5">
                  <c:v>91927</c:v>
                </c:pt>
                <c:pt idx="6">
                  <c:v>192327</c:v>
                </c:pt>
                <c:pt idx="7">
                  <c:v>189021</c:v>
                </c:pt>
                <c:pt idx="8">
                  <c:v>367380</c:v>
                </c:pt>
                <c:pt idx="9">
                  <c:v>305799</c:v>
                </c:pt>
                <c:pt idx="10">
                  <c:v>291330</c:v>
                </c:pt>
                <c:pt idx="11">
                  <c:v>320200</c:v>
                </c:pt>
                <c:pt idx="12">
                  <c:v>59030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49-4636-9590-207661F92641}"/>
            </c:ext>
          </c:extLst>
        </c:ser>
        <c:ser>
          <c:idx val="1"/>
          <c:order val="1"/>
          <c:tx>
            <c:strRef>
              <c:f>'[1]US POWER-REGION AVG '!$H$8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POWER-REGION AVG '!$B$93:$B$105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'[1]US POWER-REGION AVG '!$H$93:$H$105</c:f>
              <c:numCache>
                <c:formatCode>General</c:formatCode>
                <c:ptCount val="13"/>
                <c:pt idx="0">
                  <c:v>274240</c:v>
                </c:pt>
                <c:pt idx="1">
                  <c:v>462189</c:v>
                </c:pt>
                <c:pt idx="2">
                  <c:v>712850</c:v>
                </c:pt>
                <c:pt idx="3">
                  <c:v>853050</c:v>
                </c:pt>
                <c:pt idx="4">
                  <c:v>992323</c:v>
                </c:pt>
                <c:pt idx="5">
                  <c:v>1231171</c:v>
                </c:pt>
                <c:pt idx="6">
                  <c:v>856881</c:v>
                </c:pt>
                <c:pt idx="7">
                  <c:v>602011</c:v>
                </c:pt>
                <c:pt idx="8">
                  <c:v>764391</c:v>
                </c:pt>
                <c:pt idx="9">
                  <c:v>735767</c:v>
                </c:pt>
                <c:pt idx="10">
                  <c:v>900643</c:v>
                </c:pt>
                <c:pt idx="11">
                  <c:v>625906</c:v>
                </c:pt>
                <c:pt idx="12">
                  <c:v>552558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49-4636-9590-207661F92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04172528"/>
        <c:axId val="1"/>
      </c:barChart>
      <c:dateAx>
        <c:axId val="20417252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1725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148364535230741"/>
          <c:y val="0.93450153444644457"/>
          <c:w val="0.25294940293258927"/>
          <c:h val="5.69818008808807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MIDWEST</a:t>
            </a:r>
          </a:p>
        </c:rich>
      </c:tx>
      <c:layout>
        <c:manualLayout>
          <c:xMode val="edge"/>
          <c:yMode val="edge"/>
          <c:x val="0.44042058662334771"/>
          <c:y val="3.50888089101245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70279496720014"/>
          <c:y val="0.17251997714144568"/>
          <c:w val="0.79217564260635154"/>
          <c:h val="0.535104335879399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'[1]US POWER-REGION AVG '!$G$8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POWER-REGION AVG '!$B$27:$B$39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'[1]US POWER-REGION AVG '!$G$27:$G$39</c:f>
              <c:numCache>
                <c:formatCode>General</c:formatCode>
                <c:ptCount val="13"/>
                <c:pt idx="0">
                  <c:v>37181</c:v>
                </c:pt>
                <c:pt idx="1">
                  <c:v>115640</c:v>
                </c:pt>
                <c:pt idx="2">
                  <c:v>177080</c:v>
                </c:pt>
                <c:pt idx="3">
                  <c:v>111687</c:v>
                </c:pt>
                <c:pt idx="4">
                  <c:v>253768</c:v>
                </c:pt>
                <c:pt idx="5">
                  <c:v>184618</c:v>
                </c:pt>
                <c:pt idx="6">
                  <c:v>128691</c:v>
                </c:pt>
                <c:pt idx="7">
                  <c:v>196379</c:v>
                </c:pt>
                <c:pt idx="8">
                  <c:v>330713</c:v>
                </c:pt>
                <c:pt idx="9">
                  <c:v>317179</c:v>
                </c:pt>
                <c:pt idx="10">
                  <c:v>756764</c:v>
                </c:pt>
                <c:pt idx="11">
                  <c:v>1441491</c:v>
                </c:pt>
                <c:pt idx="12">
                  <c:v>1419080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F-4556-AEB7-846FFFE42B61}"/>
            </c:ext>
          </c:extLst>
        </c:ser>
        <c:ser>
          <c:idx val="1"/>
          <c:order val="1"/>
          <c:tx>
            <c:strRef>
              <c:f>'[1]US POWER-REGION AVG '!$H$8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POWER-REGION AVG '!$B$27:$B$39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'[1]US POWER-REGION AVG '!$H$27:$H$39</c:f>
              <c:numCache>
                <c:formatCode>General</c:formatCode>
                <c:ptCount val="13"/>
                <c:pt idx="0">
                  <c:v>990817</c:v>
                </c:pt>
                <c:pt idx="1">
                  <c:v>930224</c:v>
                </c:pt>
                <c:pt idx="2">
                  <c:v>1019538</c:v>
                </c:pt>
                <c:pt idx="3">
                  <c:v>839209</c:v>
                </c:pt>
                <c:pt idx="4">
                  <c:v>790734</c:v>
                </c:pt>
                <c:pt idx="5">
                  <c:v>475039</c:v>
                </c:pt>
                <c:pt idx="6">
                  <c:v>484439</c:v>
                </c:pt>
                <c:pt idx="7">
                  <c:v>422007</c:v>
                </c:pt>
                <c:pt idx="8">
                  <c:v>679398</c:v>
                </c:pt>
                <c:pt idx="9">
                  <c:v>575865</c:v>
                </c:pt>
                <c:pt idx="10">
                  <c:v>624451</c:v>
                </c:pt>
                <c:pt idx="11">
                  <c:v>738652</c:v>
                </c:pt>
                <c:pt idx="12">
                  <c:v>1101411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5F-4556-AEB7-846FFFE42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95140192"/>
        <c:axId val="1"/>
      </c:barChart>
      <c:dateAx>
        <c:axId val="19514019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MWH</a:t>
                </a:r>
              </a:p>
            </c:rich>
          </c:tx>
          <c:layout>
            <c:manualLayout>
              <c:xMode val="edge"/>
              <c:yMode val="edge"/>
              <c:x val="3.1977732362091255E-2"/>
              <c:y val="0.380128763193015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14019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1280345412881436"/>
          <c:y val="0.90061276202653007"/>
          <c:w val="0.19622699404010541"/>
          <c:h val="5.848134818354091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SOUTHEAST</a:t>
            </a:r>
          </a:p>
        </c:rich>
      </c:tx>
      <c:layout>
        <c:manualLayout>
          <c:xMode val="edge"/>
          <c:yMode val="edge"/>
          <c:x val="0.42297818715311614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552806194289837"/>
          <c:y val="0.11396360176176154"/>
          <c:w val="0.81688570852251297"/>
          <c:h val="0.635347079821820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'[1]US POWER-REGION AVG '!$G$8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POWER-REGION AVG '!$B$79:$B$91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'[1]US POWER-REGION AVG '!$G$79:$G$91</c:f>
              <c:numCache>
                <c:formatCode>General</c:formatCode>
                <c:ptCount val="13"/>
                <c:pt idx="0">
                  <c:v>11543</c:v>
                </c:pt>
                <c:pt idx="1">
                  <c:v>35600</c:v>
                </c:pt>
                <c:pt idx="2">
                  <c:v>73120</c:v>
                </c:pt>
                <c:pt idx="3">
                  <c:v>187617</c:v>
                </c:pt>
                <c:pt idx="4">
                  <c:v>197895</c:v>
                </c:pt>
                <c:pt idx="5">
                  <c:v>334618</c:v>
                </c:pt>
                <c:pt idx="6">
                  <c:v>166386</c:v>
                </c:pt>
                <c:pt idx="7">
                  <c:v>295832</c:v>
                </c:pt>
                <c:pt idx="8">
                  <c:v>277496</c:v>
                </c:pt>
                <c:pt idx="9">
                  <c:v>293053</c:v>
                </c:pt>
                <c:pt idx="10">
                  <c:v>496764</c:v>
                </c:pt>
                <c:pt idx="11">
                  <c:v>339491</c:v>
                </c:pt>
                <c:pt idx="12">
                  <c:v>342686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8D-4CD9-81B8-1C11BA83D43F}"/>
            </c:ext>
          </c:extLst>
        </c:ser>
        <c:ser>
          <c:idx val="1"/>
          <c:order val="1"/>
          <c:tx>
            <c:strRef>
              <c:f>'[1]US POWER-REGION AVG '!$H$8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POWER-REGION AVG '!$B$79:$B$91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'[1]US POWER-REGION AVG '!$H$79:$H$91</c:f>
              <c:numCache>
                <c:formatCode>General</c:formatCode>
                <c:ptCount val="13"/>
                <c:pt idx="0">
                  <c:v>474884</c:v>
                </c:pt>
                <c:pt idx="1">
                  <c:v>580410</c:v>
                </c:pt>
                <c:pt idx="2">
                  <c:v>597453</c:v>
                </c:pt>
                <c:pt idx="3">
                  <c:v>784210</c:v>
                </c:pt>
                <c:pt idx="4">
                  <c:v>857804</c:v>
                </c:pt>
                <c:pt idx="5">
                  <c:v>367633</c:v>
                </c:pt>
                <c:pt idx="6">
                  <c:v>266355</c:v>
                </c:pt>
                <c:pt idx="7">
                  <c:v>287146</c:v>
                </c:pt>
                <c:pt idx="8">
                  <c:v>404090</c:v>
                </c:pt>
                <c:pt idx="9">
                  <c:v>590695</c:v>
                </c:pt>
                <c:pt idx="10">
                  <c:v>514031</c:v>
                </c:pt>
                <c:pt idx="11">
                  <c:v>490449</c:v>
                </c:pt>
                <c:pt idx="12">
                  <c:v>294704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8D-4CD9-81B8-1C11BA83D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95139712"/>
        <c:axId val="1"/>
      </c:barChart>
      <c:dateAx>
        <c:axId val="19513971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1397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113499208396284"/>
          <c:y val="0.93450153444644457"/>
          <c:w val="0.26890365849940373"/>
          <c:h val="5.69818008808807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CALIFORNIA</a:t>
            </a:r>
          </a:p>
        </c:rich>
      </c:tx>
      <c:layout>
        <c:manualLayout>
          <c:xMode val="edge"/>
          <c:yMode val="edge"/>
          <c:x val="0.42438940795151736"/>
          <c:y val="3.44838190474130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153230060438378"/>
          <c:y val="0.17529274682434956"/>
          <c:w val="0.79444522388156014"/>
          <c:h val="0.525878240473048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'[1]US POWER-REGION AVG '!$G$8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POWER-REGION AVG '!$B$9:$B$21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'[1]US POWER-REGION AVG '!$G$9:$G$21</c:f>
              <c:numCache>
                <c:formatCode>General</c:formatCode>
                <c:ptCount val="13"/>
                <c:pt idx="0">
                  <c:v>2267</c:v>
                </c:pt>
                <c:pt idx="1">
                  <c:v>26960</c:v>
                </c:pt>
                <c:pt idx="2">
                  <c:v>21669</c:v>
                </c:pt>
                <c:pt idx="3">
                  <c:v>20974</c:v>
                </c:pt>
                <c:pt idx="4">
                  <c:v>107158</c:v>
                </c:pt>
                <c:pt idx="5">
                  <c:v>155345</c:v>
                </c:pt>
                <c:pt idx="6">
                  <c:v>176852</c:v>
                </c:pt>
                <c:pt idx="7">
                  <c:v>150484</c:v>
                </c:pt>
                <c:pt idx="8">
                  <c:v>203221</c:v>
                </c:pt>
                <c:pt idx="9">
                  <c:v>212277</c:v>
                </c:pt>
                <c:pt idx="10">
                  <c:v>216284</c:v>
                </c:pt>
                <c:pt idx="11">
                  <c:v>368411</c:v>
                </c:pt>
                <c:pt idx="12">
                  <c:v>41960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D6-4070-B041-FFD36CDB4451}"/>
            </c:ext>
          </c:extLst>
        </c:ser>
        <c:ser>
          <c:idx val="1"/>
          <c:order val="1"/>
          <c:tx>
            <c:strRef>
              <c:f>'[1]US POWER-REGION AVG '!$H$8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POWER-REGION AVG '!$B$9:$B$21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'[1]US POWER-REGION AVG '!$H$9:$H$21</c:f>
              <c:numCache>
                <c:formatCode>General</c:formatCode>
                <c:ptCount val="13"/>
                <c:pt idx="0">
                  <c:v>118610</c:v>
                </c:pt>
                <c:pt idx="1">
                  <c:v>234727</c:v>
                </c:pt>
                <c:pt idx="2">
                  <c:v>421091</c:v>
                </c:pt>
                <c:pt idx="3">
                  <c:v>250982</c:v>
                </c:pt>
                <c:pt idx="4">
                  <c:v>243463</c:v>
                </c:pt>
                <c:pt idx="5">
                  <c:v>355009</c:v>
                </c:pt>
                <c:pt idx="6">
                  <c:v>452150</c:v>
                </c:pt>
                <c:pt idx="7">
                  <c:v>733366</c:v>
                </c:pt>
                <c:pt idx="8">
                  <c:v>794448</c:v>
                </c:pt>
                <c:pt idx="9">
                  <c:v>707670</c:v>
                </c:pt>
                <c:pt idx="10">
                  <c:v>691608</c:v>
                </c:pt>
                <c:pt idx="11">
                  <c:v>726829</c:v>
                </c:pt>
                <c:pt idx="12">
                  <c:v>1012493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D6-4070-B041-FFD36CDB4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95137792"/>
        <c:axId val="1"/>
      </c:barChart>
      <c:dateAx>
        <c:axId val="19513779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MWH</a:t>
                </a:r>
              </a:p>
            </c:rich>
          </c:tx>
          <c:layout>
            <c:manualLayout>
              <c:xMode val="edge"/>
              <c:yMode val="edge"/>
              <c:x val="2.6432558280717344E-2"/>
              <c:y val="0.379322009521543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13779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1117312881115869"/>
          <c:y val="0.90232659840730756"/>
          <c:w val="0.16887467790458305"/>
          <c:h val="5.74730317456883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NORTHWEST</a:t>
            </a:r>
          </a:p>
        </c:rich>
      </c:tx>
      <c:layout>
        <c:manualLayout>
          <c:xMode val="edge"/>
          <c:yMode val="edge"/>
          <c:x val="0.41998398157139782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446925152446348"/>
          <c:y val="0.19088903295095058"/>
          <c:w val="0.80472455210183913"/>
          <c:h val="0.52993074819219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'[1]US POWER-REGION AVG '!$G$8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POWER-REGION AVG '!$B$55:$B$67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'[1]US POWER-REGION AVG '!$G$55:$G$67</c:f>
              <c:numCache>
                <c:formatCode>General</c:formatCode>
                <c:ptCount val="13"/>
                <c:pt idx="0">
                  <c:v>6800</c:v>
                </c:pt>
                <c:pt idx="1">
                  <c:v>79620</c:v>
                </c:pt>
                <c:pt idx="2">
                  <c:v>177820</c:v>
                </c:pt>
                <c:pt idx="3">
                  <c:v>104070</c:v>
                </c:pt>
                <c:pt idx="4">
                  <c:v>99432</c:v>
                </c:pt>
                <c:pt idx="5">
                  <c:v>65982</c:v>
                </c:pt>
                <c:pt idx="6">
                  <c:v>49918</c:v>
                </c:pt>
                <c:pt idx="7">
                  <c:v>97537</c:v>
                </c:pt>
                <c:pt idx="8">
                  <c:v>243084</c:v>
                </c:pt>
                <c:pt idx="9">
                  <c:v>167504</c:v>
                </c:pt>
                <c:pt idx="10">
                  <c:v>161888</c:v>
                </c:pt>
                <c:pt idx="11">
                  <c:v>261391</c:v>
                </c:pt>
                <c:pt idx="12">
                  <c:v>23320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0B-40AA-9419-0F28F1EF1D69}"/>
            </c:ext>
          </c:extLst>
        </c:ser>
        <c:ser>
          <c:idx val="1"/>
          <c:order val="1"/>
          <c:tx>
            <c:strRef>
              <c:f>'[1]US POWER-REGION AVG '!$H$8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POWER-REGION AVG '!$B$55:$B$67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'[1]US POWER-REGION AVG '!$H$55:$H$67</c:f>
              <c:numCache>
                <c:formatCode>General</c:formatCode>
                <c:ptCount val="13"/>
                <c:pt idx="0">
                  <c:v>297248</c:v>
                </c:pt>
                <c:pt idx="1">
                  <c:v>803883</c:v>
                </c:pt>
                <c:pt idx="2">
                  <c:v>911023</c:v>
                </c:pt>
                <c:pt idx="3">
                  <c:v>947335</c:v>
                </c:pt>
                <c:pt idx="4">
                  <c:v>887392</c:v>
                </c:pt>
                <c:pt idx="5">
                  <c:v>713093</c:v>
                </c:pt>
                <c:pt idx="6">
                  <c:v>826069</c:v>
                </c:pt>
                <c:pt idx="7">
                  <c:v>722184</c:v>
                </c:pt>
                <c:pt idx="8">
                  <c:v>908582</c:v>
                </c:pt>
                <c:pt idx="9">
                  <c:v>804451</c:v>
                </c:pt>
                <c:pt idx="10">
                  <c:v>508250</c:v>
                </c:pt>
                <c:pt idx="11">
                  <c:v>582305</c:v>
                </c:pt>
                <c:pt idx="12">
                  <c:v>586146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0B-40AA-9419-0F28F1EF1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95134912"/>
        <c:axId val="1"/>
      </c:barChart>
      <c:dateAx>
        <c:axId val="19513491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MWH</a:t>
                </a:r>
              </a:p>
            </c:rich>
          </c:tx>
          <c:layout>
            <c:manualLayout>
              <c:xMode val="edge"/>
              <c:yMode val="edge"/>
              <c:x val="2.9369509200797051E-2"/>
              <c:y val="0.398872606166165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1349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2600155212884724"/>
          <c:y val="0.91455790413813631"/>
          <c:w val="0.30691137114832917"/>
          <c:h val="5.69818008808807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38100</xdr:rowOff>
    </xdr:from>
    <xdr:to>
      <xdr:col>10</xdr:col>
      <xdr:colOff>485775</xdr:colOff>
      <xdr:row>33</xdr:row>
      <xdr:rowOff>104775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F31737EC-A0DD-C991-E127-6CCC36D603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</xdr:colOff>
      <xdr:row>8</xdr:row>
      <xdr:rowOff>47625</xdr:rowOff>
    </xdr:from>
    <xdr:to>
      <xdr:col>21</xdr:col>
      <xdr:colOff>571500</xdr:colOff>
      <xdr:row>33</xdr:row>
      <xdr:rowOff>114300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54DDDC4B-6EFA-148E-0298-3D7FE45301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35</xdr:row>
      <xdr:rowOff>66675</xdr:rowOff>
    </xdr:from>
    <xdr:to>
      <xdr:col>10</xdr:col>
      <xdr:colOff>504825</xdr:colOff>
      <xdr:row>60</xdr:row>
      <xdr:rowOff>114300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8FDC7636-0E01-35B9-0DF3-9DFDDDA1B5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35</xdr:row>
      <xdr:rowOff>66675</xdr:rowOff>
    </xdr:from>
    <xdr:to>
      <xdr:col>21</xdr:col>
      <xdr:colOff>581025</xdr:colOff>
      <xdr:row>60</xdr:row>
      <xdr:rowOff>123825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7B80F8A4-7300-3A30-1C5E-F2E7CBCFBE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38100</xdr:rowOff>
    </xdr:from>
    <xdr:to>
      <xdr:col>10</xdr:col>
      <xdr:colOff>523875</xdr:colOff>
      <xdr:row>28</xdr:row>
      <xdr:rowOff>123825</xdr:rowOff>
    </xdr:to>
    <xdr:graphicFrame macro="">
      <xdr:nvGraphicFramePr>
        <xdr:cNvPr id="6145" name="Chart 1">
          <a:extLst>
            <a:ext uri="{FF2B5EF4-FFF2-40B4-BE49-F238E27FC236}">
              <a16:creationId xmlns:a16="http://schemas.microsoft.com/office/drawing/2014/main" id="{D64D2A85-2D92-EE05-19D3-C5642AC88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8</xdr:row>
      <xdr:rowOff>28575</xdr:rowOff>
    </xdr:from>
    <xdr:to>
      <xdr:col>21</xdr:col>
      <xdr:colOff>581025</xdr:colOff>
      <xdr:row>28</xdr:row>
      <xdr:rowOff>142875</xdr:rowOff>
    </xdr:to>
    <xdr:graphicFrame macro="">
      <xdr:nvGraphicFramePr>
        <xdr:cNvPr id="6146" name="Chart 2">
          <a:extLst>
            <a:ext uri="{FF2B5EF4-FFF2-40B4-BE49-F238E27FC236}">
              <a16:creationId xmlns:a16="http://schemas.microsoft.com/office/drawing/2014/main" id="{0FBF1303-0597-08D1-87E5-FF969B989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30</xdr:row>
      <xdr:rowOff>38100</xdr:rowOff>
    </xdr:from>
    <xdr:to>
      <xdr:col>10</xdr:col>
      <xdr:colOff>561975</xdr:colOff>
      <xdr:row>50</xdr:row>
      <xdr:rowOff>133350</xdr:rowOff>
    </xdr:to>
    <xdr:graphicFrame macro="">
      <xdr:nvGraphicFramePr>
        <xdr:cNvPr id="6147" name="Chart 3">
          <a:extLst>
            <a:ext uri="{FF2B5EF4-FFF2-40B4-BE49-F238E27FC236}">
              <a16:creationId xmlns:a16="http://schemas.microsoft.com/office/drawing/2014/main" id="{915194EF-5ECE-2FAB-1FD1-7BF9E14D3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38100</xdr:colOff>
      <xdr:row>52</xdr:row>
      <xdr:rowOff>28575</xdr:rowOff>
    </xdr:from>
    <xdr:to>
      <xdr:col>21</xdr:col>
      <xdr:colOff>581025</xdr:colOff>
      <xdr:row>72</xdr:row>
      <xdr:rowOff>104775</xdr:rowOff>
    </xdr:to>
    <xdr:graphicFrame macro="">
      <xdr:nvGraphicFramePr>
        <xdr:cNvPr id="6148" name="Chart 4">
          <a:extLst>
            <a:ext uri="{FF2B5EF4-FFF2-40B4-BE49-F238E27FC236}">
              <a16:creationId xmlns:a16="http://schemas.microsoft.com/office/drawing/2014/main" id="{6B296717-F33F-FAE7-0ED1-AC92AE6740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38100</xdr:colOff>
      <xdr:row>30</xdr:row>
      <xdr:rowOff>47625</xdr:rowOff>
    </xdr:from>
    <xdr:to>
      <xdr:col>21</xdr:col>
      <xdr:colOff>552450</xdr:colOff>
      <xdr:row>51</xdr:row>
      <xdr:rowOff>0</xdr:rowOff>
    </xdr:to>
    <xdr:graphicFrame macro="">
      <xdr:nvGraphicFramePr>
        <xdr:cNvPr id="6149" name="Chart 5">
          <a:extLst>
            <a:ext uri="{FF2B5EF4-FFF2-40B4-BE49-F238E27FC236}">
              <a16:creationId xmlns:a16="http://schemas.microsoft.com/office/drawing/2014/main" id="{7879CE43-D4B3-DB09-54A6-6B83C124DC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52</xdr:row>
      <xdr:rowOff>28575</xdr:rowOff>
    </xdr:from>
    <xdr:to>
      <xdr:col>10</xdr:col>
      <xdr:colOff>533400</xdr:colOff>
      <xdr:row>72</xdr:row>
      <xdr:rowOff>123825</xdr:rowOff>
    </xdr:to>
    <xdr:graphicFrame macro="">
      <xdr:nvGraphicFramePr>
        <xdr:cNvPr id="6150" name="Chart 6">
          <a:extLst>
            <a:ext uri="{FF2B5EF4-FFF2-40B4-BE49-F238E27FC236}">
              <a16:creationId xmlns:a16="http://schemas.microsoft.com/office/drawing/2014/main" id="{BF012147-DC84-2CB8-A3A2-92C53CFBB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30</xdr:row>
      <xdr:rowOff>38100</xdr:rowOff>
    </xdr:from>
    <xdr:to>
      <xdr:col>21</xdr:col>
      <xdr:colOff>552450</xdr:colOff>
      <xdr:row>50</xdr:row>
      <xdr:rowOff>123825</xdr:rowOff>
    </xdr:to>
    <xdr:graphicFrame macro="">
      <xdr:nvGraphicFramePr>
        <xdr:cNvPr id="11265" name="Chart 1">
          <a:extLst>
            <a:ext uri="{FF2B5EF4-FFF2-40B4-BE49-F238E27FC236}">
              <a16:creationId xmlns:a16="http://schemas.microsoft.com/office/drawing/2014/main" id="{7B406D69-1A2F-6185-5102-24CCC44A5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52</xdr:row>
      <xdr:rowOff>38100</xdr:rowOff>
    </xdr:from>
    <xdr:to>
      <xdr:col>10</xdr:col>
      <xdr:colOff>523875</xdr:colOff>
      <xdr:row>72</xdr:row>
      <xdr:rowOff>142875</xdr:rowOff>
    </xdr:to>
    <xdr:graphicFrame macro="">
      <xdr:nvGraphicFramePr>
        <xdr:cNvPr id="11266" name="Chart 2">
          <a:extLst>
            <a:ext uri="{FF2B5EF4-FFF2-40B4-BE49-F238E27FC236}">
              <a16:creationId xmlns:a16="http://schemas.microsoft.com/office/drawing/2014/main" id="{E427F1C4-C2AB-7ECD-58BE-9B7AD08925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47625</xdr:colOff>
      <xdr:row>8</xdr:row>
      <xdr:rowOff>104775</xdr:rowOff>
    </xdr:from>
    <xdr:to>
      <xdr:col>21</xdr:col>
      <xdr:colOff>561975</xdr:colOff>
      <xdr:row>28</xdr:row>
      <xdr:rowOff>123825</xdr:rowOff>
    </xdr:to>
    <xdr:graphicFrame macro="">
      <xdr:nvGraphicFramePr>
        <xdr:cNvPr id="11267" name="Chart 3">
          <a:extLst>
            <a:ext uri="{FF2B5EF4-FFF2-40B4-BE49-F238E27FC236}">
              <a16:creationId xmlns:a16="http://schemas.microsoft.com/office/drawing/2014/main" id="{1154C9FF-AC54-0652-0881-72C6B4C49B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28575</xdr:colOff>
      <xdr:row>52</xdr:row>
      <xdr:rowOff>38100</xdr:rowOff>
    </xdr:from>
    <xdr:to>
      <xdr:col>21</xdr:col>
      <xdr:colOff>542925</xdr:colOff>
      <xdr:row>72</xdr:row>
      <xdr:rowOff>142875</xdr:rowOff>
    </xdr:to>
    <xdr:graphicFrame macro="">
      <xdr:nvGraphicFramePr>
        <xdr:cNvPr id="11268" name="Chart 4">
          <a:extLst>
            <a:ext uri="{FF2B5EF4-FFF2-40B4-BE49-F238E27FC236}">
              <a16:creationId xmlns:a16="http://schemas.microsoft.com/office/drawing/2014/main" id="{DD85B341-1EF1-D798-3C75-6D1C094D18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47625</xdr:colOff>
      <xdr:row>8</xdr:row>
      <xdr:rowOff>66675</xdr:rowOff>
    </xdr:from>
    <xdr:to>
      <xdr:col>10</xdr:col>
      <xdr:colOff>533400</xdr:colOff>
      <xdr:row>28</xdr:row>
      <xdr:rowOff>142875</xdr:rowOff>
    </xdr:to>
    <xdr:graphicFrame macro="">
      <xdr:nvGraphicFramePr>
        <xdr:cNvPr id="11269" name="Chart 5">
          <a:extLst>
            <a:ext uri="{FF2B5EF4-FFF2-40B4-BE49-F238E27FC236}">
              <a16:creationId xmlns:a16="http://schemas.microsoft.com/office/drawing/2014/main" id="{2C7E5DEB-4850-C013-FFE5-8A23DA8D2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38100</xdr:colOff>
      <xdr:row>30</xdr:row>
      <xdr:rowOff>38100</xdr:rowOff>
    </xdr:from>
    <xdr:to>
      <xdr:col>10</xdr:col>
      <xdr:colOff>523875</xdr:colOff>
      <xdr:row>50</xdr:row>
      <xdr:rowOff>142875</xdr:rowOff>
    </xdr:to>
    <xdr:graphicFrame macro="">
      <xdr:nvGraphicFramePr>
        <xdr:cNvPr id="11270" name="Chart 6">
          <a:extLst>
            <a:ext uri="{FF2B5EF4-FFF2-40B4-BE49-F238E27FC236}">
              <a16:creationId xmlns:a16="http://schemas.microsoft.com/office/drawing/2014/main" id="{AD6B6B1F-C761-68DD-05BD-550B3FB025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38100</xdr:rowOff>
    </xdr:from>
    <xdr:to>
      <xdr:col>10</xdr:col>
      <xdr:colOff>485775</xdr:colOff>
      <xdr:row>33</xdr:row>
      <xdr:rowOff>104775</xdr:rowOff>
    </xdr:to>
    <xdr:graphicFrame macro="">
      <xdr:nvGraphicFramePr>
        <xdr:cNvPr id="18433" name="Chart 1">
          <a:extLst>
            <a:ext uri="{FF2B5EF4-FFF2-40B4-BE49-F238E27FC236}">
              <a16:creationId xmlns:a16="http://schemas.microsoft.com/office/drawing/2014/main" id="{BDA7A975-7860-9FB7-F31A-FC3CE0C55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</xdr:colOff>
      <xdr:row>8</xdr:row>
      <xdr:rowOff>47625</xdr:rowOff>
    </xdr:from>
    <xdr:to>
      <xdr:col>21</xdr:col>
      <xdr:colOff>571500</xdr:colOff>
      <xdr:row>33</xdr:row>
      <xdr:rowOff>114300</xdr:rowOff>
    </xdr:to>
    <xdr:graphicFrame macro="">
      <xdr:nvGraphicFramePr>
        <xdr:cNvPr id="18434" name="Chart 2">
          <a:extLst>
            <a:ext uri="{FF2B5EF4-FFF2-40B4-BE49-F238E27FC236}">
              <a16:creationId xmlns:a16="http://schemas.microsoft.com/office/drawing/2014/main" id="{8DEA8E9B-494D-2898-1E31-1618F57884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35</xdr:row>
      <xdr:rowOff>66675</xdr:rowOff>
    </xdr:from>
    <xdr:to>
      <xdr:col>10</xdr:col>
      <xdr:colOff>504825</xdr:colOff>
      <xdr:row>60</xdr:row>
      <xdr:rowOff>114300</xdr:rowOff>
    </xdr:to>
    <xdr:graphicFrame macro="">
      <xdr:nvGraphicFramePr>
        <xdr:cNvPr id="18435" name="Chart 3">
          <a:extLst>
            <a:ext uri="{FF2B5EF4-FFF2-40B4-BE49-F238E27FC236}">
              <a16:creationId xmlns:a16="http://schemas.microsoft.com/office/drawing/2014/main" id="{3ED6ECE8-A2A6-CE09-0C3F-D471C7F65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35</xdr:row>
      <xdr:rowOff>66675</xdr:rowOff>
    </xdr:from>
    <xdr:to>
      <xdr:col>21</xdr:col>
      <xdr:colOff>581025</xdr:colOff>
      <xdr:row>60</xdr:row>
      <xdr:rowOff>123825</xdr:rowOff>
    </xdr:to>
    <xdr:graphicFrame macro="">
      <xdr:nvGraphicFramePr>
        <xdr:cNvPr id="18436" name="Chart 4">
          <a:extLst>
            <a:ext uri="{FF2B5EF4-FFF2-40B4-BE49-F238E27FC236}">
              <a16:creationId xmlns:a16="http://schemas.microsoft.com/office/drawing/2014/main" id="{502A6363-6690-9E05-7522-0B5B3BE04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38100</xdr:rowOff>
    </xdr:from>
    <xdr:to>
      <xdr:col>10</xdr:col>
      <xdr:colOff>523875</xdr:colOff>
      <xdr:row>28</xdr:row>
      <xdr:rowOff>123825</xdr:rowOff>
    </xdr:to>
    <xdr:graphicFrame macro="">
      <xdr:nvGraphicFramePr>
        <xdr:cNvPr id="23553" name="Chart 1">
          <a:extLst>
            <a:ext uri="{FF2B5EF4-FFF2-40B4-BE49-F238E27FC236}">
              <a16:creationId xmlns:a16="http://schemas.microsoft.com/office/drawing/2014/main" id="{90EDE937-ECED-55E8-45EF-2C0F157467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8</xdr:row>
      <xdr:rowOff>28575</xdr:rowOff>
    </xdr:from>
    <xdr:to>
      <xdr:col>21</xdr:col>
      <xdr:colOff>581025</xdr:colOff>
      <xdr:row>28</xdr:row>
      <xdr:rowOff>142875</xdr:rowOff>
    </xdr:to>
    <xdr:graphicFrame macro="">
      <xdr:nvGraphicFramePr>
        <xdr:cNvPr id="23554" name="Chart 2">
          <a:extLst>
            <a:ext uri="{FF2B5EF4-FFF2-40B4-BE49-F238E27FC236}">
              <a16:creationId xmlns:a16="http://schemas.microsoft.com/office/drawing/2014/main" id="{6B61A91B-F190-E202-C636-6A16C67004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30</xdr:row>
      <xdr:rowOff>38100</xdr:rowOff>
    </xdr:from>
    <xdr:to>
      <xdr:col>10</xdr:col>
      <xdr:colOff>561975</xdr:colOff>
      <xdr:row>50</xdr:row>
      <xdr:rowOff>133350</xdr:rowOff>
    </xdr:to>
    <xdr:graphicFrame macro="">
      <xdr:nvGraphicFramePr>
        <xdr:cNvPr id="23555" name="Chart 3">
          <a:extLst>
            <a:ext uri="{FF2B5EF4-FFF2-40B4-BE49-F238E27FC236}">
              <a16:creationId xmlns:a16="http://schemas.microsoft.com/office/drawing/2014/main" id="{AE1FF3B4-5907-D4F8-9DF2-DBD0120112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38100</xdr:colOff>
      <xdr:row>52</xdr:row>
      <xdr:rowOff>28575</xdr:rowOff>
    </xdr:from>
    <xdr:to>
      <xdr:col>21</xdr:col>
      <xdr:colOff>581025</xdr:colOff>
      <xdr:row>72</xdr:row>
      <xdr:rowOff>104775</xdr:rowOff>
    </xdr:to>
    <xdr:graphicFrame macro="">
      <xdr:nvGraphicFramePr>
        <xdr:cNvPr id="23556" name="Chart 4">
          <a:extLst>
            <a:ext uri="{FF2B5EF4-FFF2-40B4-BE49-F238E27FC236}">
              <a16:creationId xmlns:a16="http://schemas.microsoft.com/office/drawing/2014/main" id="{58CD09AF-F68C-21F0-99EF-F8AD3B26A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38100</xdr:colOff>
      <xdr:row>30</xdr:row>
      <xdr:rowOff>47625</xdr:rowOff>
    </xdr:from>
    <xdr:to>
      <xdr:col>21</xdr:col>
      <xdr:colOff>552450</xdr:colOff>
      <xdr:row>51</xdr:row>
      <xdr:rowOff>0</xdr:rowOff>
    </xdr:to>
    <xdr:graphicFrame macro="">
      <xdr:nvGraphicFramePr>
        <xdr:cNvPr id="23557" name="Chart 5">
          <a:extLst>
            <a:ext uri="{FF2B5EF4-FFF2-40B4-BE49-F238E27FC236}">
              <a16:creationId xmlns:a16="http://schemas.microsoft.com/office/drawing/2014/main" id="{634F3CAA-2FBD-84BA-3FAF-A4E2CD65A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52</xdr:row>
      <xdr:rowOff>28575</xdr:rowOff>
    </xdr:from>
    <xdr:to>
      <xdr:col>10</xdr:col>
      <xdr:colOff>533400</xdr:colOff>
      <xdr:row>72</xdr:row>
      <xdr:rowOff>123825</xdr:rowOff>
    </xdr:to>
    <xdr:graphicFrame macro="">
      <xdr:nvGraphicFramePr>
        <xdr:cNvPr id="23558" name="Chart 6">
          <a:extLst>
            <a:ext uri="{FF2B5EF4-FFF2-40B4-BE49-F238E27FC236}">
              <a16:creationId xmlns:a16="http://schemas.microsoft.com/office/drawing/2014/main" id="{0569A080-2140-2BAE-2863-3E770BCE51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30</xdr:row>
      <xdr:rowOff>38100</xdr:rowOff>
    </xdr:from>
    <xdr:to>
      <xdr:col>21</xdr:col>
      <xdr:colOff>552450</xdr:colOff>
      <xdr:row>50</xdr:row>
      <xdr:rowOff>123825</xdr:rowOff>
    </xdr:to>
    <xdr:graphicFrame macro="">
      <xdr:nvGraphicFramePr>
        <xdr:cNvPr id="28673" name="Chart 1">
          <a:extLst>
            <a:ext uri="{FF2B5EF4-FFF2-40B4-BE49-F238E27FC236}">
              <a16:creationId xmlns:a16="http://schemas.microsoft.com/office/drawing/2014/main" id="{5D9C58F4-97AB-0EC3-1B7A-B4D113F79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52</xdr:row>
      <xdr:rowOff>38100</xdr:rowOff>
    </xdr:from>
    <xdr:to>
      <xdr:col>10</xdr:col>
      <xdr:colOff>523875</xdr:colOff>
      <xdr:row>72</xdr:row>
      <xdr:rowOff>142875</xdr:rowOff>
    </xdr:to>
    <xdr:graphicFrame macro="">
      <xdr:nvGraphicFramePr>
        <xdr:cNvPr id="28674" name="Chart 2">
          <a:extLst>
            <a:ext uri="{FF2B5EF4-FFF2-40B4-BE49-F238E27FC236}">
              <a16:creationId xmlns:a16="http://schemas.microsoft.com/office/drawing/2014/main" id="{3ABB9187-7BB7-3560-B281-68BC894ACC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47625</xdr:colOff>
      <xdr:row>8</xdr:row>
      <xdr:rowOff>104775</xdr:rowOff>
    </xdr:from>
    <xdr:to>
      <xdr:col>21</xdr:col>
      <xdr:colOff>561975</xdr:colOff>
      <xdr:row>28</xdr:row>
      <xdr:rowOff>123825</xdr:rowOff>
    </xdr:to>
    <xdr:graphicFrame macro="">
      <xdr:nvGraphicFramePr>
        <xdr:cNvPr id="28675" name="Chart 3">
          <a:extLst>
            <a:ext uri="{FF2B5EF4-FFF2-40B4-BE49-F238E27FC236}">
              <a16:creationId xmlns:a16="http://schemas.microsoft.com/office/drawing/2014/main" id="{7602038B-9317-70EE-651F-F65188B963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28575</xdr:colOff>
      <xdr:row>52</xdr:row>
      <xdr:rowOff>38100</xdr:rowOff>
    </xdr:from>
    <xdr:to>
      <xdr:col>21</xdr:col>
      <xdr:colOff>542925</xdr:colOff>
      <xdr:row>72</xdr:row>
      <xdr:rowOff>142875</xdr:rowOff>
    </xdr:to>
    <xdr:graphicFrame macro="">
      <xdr:nvGraphicFramePr>
        <xdr:cNvPr id="28676" name="Chart 4">
          <a:extLst>
            <a:ext uri="{FF2B5EF4-FFF2-40B4-BE49-F238E27FC236}">
              <a16:creationId xmlns:a16="http://schemas.microsoft.com/office/drawing/2014/main" id="{2D1EF7A5-F70D-5AEC-E87D-22647D4A28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47625</xdr:colOff>
      <xdr:row>8</xdr:row>
      <xdr:rowOff>66675</xdr:rowOff>
    </xdr:from>
    <xdr:to>
      <xdr:col>10</xdr:col>
      <xdr:colOff>533400</xdr:colOff>
      <xdr:row>28</xdr:row>
      <xdr:rowOff>142875</xdr:rowOff>
    </xdr:to>
    <xdr:graphicFrame macro="">
      <xdr:nvGraphicFramePr>
        <xdr:cNvPr id="28677" name="Chart 5">
          <a:extLst>
            <a:ext uri="{FF2B5EF4-FFF2-40B4-BE49-F238E27FC236}">
              <a16:creationId xmlns:a16="http://schemas.microsoft.com/office/drawing/2014/main" id="{045331C2-AD35-2E1C-9719-325EED7DAC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38100</xdr:colOff>
      <xdr:row>30</xdr:row>
      <xdr:rowOff>38100</xdr:rowOff>
    </xdr:from>
    <xdr:to>
      <xdr:col>10</xdr:col>
      <xdr:colOff>523875</xdr:colOff>
      <xdr:row>50</xdr:row>
      <xdr:rowOff>142875</xdr:rowOff>
    </xdr:to>
    <xdr:graphicFrame macro="">
      <xdr:nvGraphicFramePr>
        <xdr:cNvPr id="28678" name="Chart 6">
          <a:extLst>
            <a:ext uri="{FF2B5EF4-FFF2-40B4-BE49-F238E27FC236}">
              <a16:creationId xmlns:a16="http://schemas.microsoft.com/office/drawing/2014/main" id="{54D2C6C0-A7DD-4F0A-5AFC-5FB9C898CA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DATAMART/REGIONAL%20ANALYSIS/REPORTS/123100/NA%20GAS%20&amp;%20PWR%20VOLUME%2012-31-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DATAMART/REGIONAL%20ANALYSIS/REPORTS/123100/NA%20GAS%20&amp;%20PWR%20DEALS%2012-31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 GAS &amp; PWR TOTALS-VOLUME"/>
      <sheetName val="NA GAS CHARTS-VOLUME"/>
      <sheetName val="US POWER CHARTS-VOLUME"/>
      <sheetName val="NA GAS DATA"/>
      <sheetName val="DAYS LOOKUP"/>
      <sheetName val="TOTALS &amp; AVERAGE"/>
      <sheetName val="NA GAS-TOTAL AVG"/>
      <sheetName val="ECC-CANADA WEST"/>
      <sheetName val="CENTRAL"/>
      <sheetName val="ENA-CANADA EAST"/>
      <sheetName val="EAST"/>
      <sheetName val="G-DAILY-EST"/>
      <sheetName val="TEXAS"/>
      <sheetName val="WEST"/>
      <sheetName val="NG-PRICE"/>
      <sheetName val="US POWER-TOTAL AVG"/>
      <sheetName val="US POWER-EAST vs WEST"/>
      <sheetName val="US POWER-REGION AVG 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F4" t="str">
            <v>EOL</v>
          </cell>
          <cell r="G4" t="str">
            <v>NON-EOL</v>
          </cell>
        </row>
        <row r="5">
          <cell r="A5">
            <v>36465</v>
          </cell>
          <cell r="F5">
            <v>7414127</v>
          </cell>
          <cell r="G5">
            <v>190496201</v>
          </cell>
        </row>
        <row r="6">
          <cell r="A6">
            <v>36495</v>
          </cell>
          <cell r="F6">
            <v>38550851</v>
          </cell>
          <cell r="G6">
            <v>172526414</v>
          </cell>
        </row>
        <row r="7">
          <cell r="A7">
            <v>36526</v>
          </cell>
          <cell r="F7">
            <v>87139105</v>
          </cell>
          <cell r="G7">
            <v>191276627</v>
          </cell>
        </row>
        <row r="8">
          <cell r="A8">
            <v>36557</v>
          </cell>
          <cell r="F8">
            <v>151347830</v>
          </cell>
          <cell r="G8">
            <v>211259644</v>
          </cell>
        </row>
        <row r="9">
          <cell r="A9">
            <v>36586</v>
          </cell>
          <cell r="F9">
            <v>200824174</v>
          </cell>
          <cell r="G9">
            <v>245100836</v>
          </cell>
        </row>
        <row r="10">
          <cell r="A10">
            <v>36617</v>
          </cell>
          <cell r="F10">
            <v>238074512</v>
          </cell>
          <cell r="G10">
            <v>231745397</v>
          </cell>
        </row>
        <row r="11">
          <cell r="A11">
            <v>36647</v>
          </cell>
          <cell r="F11">
            <v>387112892</v>
          </cell>
          <cell r="G11">
            <v>333155842</v>
          </cell>
        </row>
        <row r="12">
          <cell r="A12">
            <v>36678</v>
          </cell>
          <cell r="F12">
            <v>324393905</v>
          </cell>
          <cell r="G12">
            <v>275697979</v>
          </cell>
        </row>
        <row r="13">
          <cell r="A13">
            <v>36708</v>
          </cell>
          <cell r="F13">
            <v>274075681</v>
          </cell>
          <cell r="G13">
            <v>275275040</v>
          </cell>
        </row>
        <row r="14">
          <cell r="A14">
            <v>36739</v>
          </cell>
          <cell r="F14">
            <v>315239576</v>
          </cell>
          <cell r="G14">
            <v>282009640</v>
          </cell>
        </row>
        <row r="15">
          <cell r="A15">
            <v>36770</v>
          </cell>
          <cell r="F15">
            <v>393151172</v>
          </cell>
          <cell r="G15">
            <v>340114800</v>
          </cell>
        </row>
        <row r="16">
          <cell r="A16">
            <v>36800</v>
          </cell>
          <cell r="F16">
            <v>367271553</v>
          </cell>
          <cell r="G16">
            <v>236716633</v>
          </cell>
        </row>
        <row r="17">
          <cell r="A17">
            <v>36831</v>
          </cell>
          <cell r="F17">
            <v>517520596</v>
          </cell>
          <cell r="G17">
            <v>314986198</v>
          </cell>
        </row>
        <row r="18">
          <cell r="A18">
            <v>36861</v>
          </cell>
          <cell r="F18">
            <v>350644685</v>
          </cell>
          <cell r="G18">
            <v>342628337</v>
          </cell>
        </row>
      </sheetData>
      <sheetData sheetId="7">
        <row r="4">
          <cell r="F4" t="str">
            <v>EOL</v>
          </cell>
          <cell r="G4" t="str">
            <v>NON-EOL</v>
          </cell>
        </row>
        <row r="5">
          <cell r="A5">
            <v>36465</v>
          </cell>
          <cell r="F5">
            <v>1114556</v>
          </cell>
          <cell r="G5">
            <v>8183354</v>
          </cell>
        </row>
        <row r="6">
          <cell r="A6">
            <v>36495</v>
          </cell>
          <cell r="F6">
            <v>8741525</v>
          </cell>
          <cell r="G6">
            <v>15901269</v>
          </cell>
        </row>
        <row r="7">
          <cell r="A7">
            <v>36526</v>
          </cell>
          <cell r="F7">
            <v>17147152</v>
          </cell>
          <cell r="G7">
            <v>14271788</v>
          </cell>
        </row>
        <row r="8">
          <cell r="A8">
            <v>36557</v>
          </cell>
          <cell r="F8">
            <v>24606633</v>
          </cell>
          <cell r="G8">
            <v>28616305</v>
          </cell>
        </row>
        <row r="9">
          <cell r="A9">
            <v>36586</v>
          </cell>
          <cell r="F9">
            <v>31759747</v>
          </cell>
          <cell r="G9">
            <v>23012593</v>
          </cell>
        </row>
        <row r="10">
          <cell r="A10">
            <v>36617</v>
          </cell>
          <cell r="F10">
            <v>26006167</v>
          </cell>
          <cell r="G10">
            <v>17383935</v>
          </cell>
        </row>
        <row r="11">
          <cell r="A11">
            <v>36647</v>
          </cell>
          <cell r="F11">
            <v>31671000</v>
          </cell>
          <cell r="G11">
            <v>24797208</v>
          </cell>
        </row>
        <row r="12">
          <cell r="A12">
            <v>36678</v>
          </cell>
          <cell r="F12">
            <v>20602983</v>
          </cell>
          <cell r="G12">
            <v>24627884</v>
          </cell>
        </row>
        <row r="13">
          <cell r="A13">
            <v>36708</v>
          </cell>
          <cell r="F13">
            <v>20218661</v>
          </cell>
          <cell r="G13">
            <v>20599145</v>
          </cell>
        </row>
        <row r="14">
          <cell r="A14">
            <v>36739</v>
          </cell>
          <cell r="F14">
            <v>18185254</v>
          </cell>
          <cell r="G14">
            <v>19459020</v>
          </cell>
        </row>
        <row r="15">
          <cell r="A15">
            <v>36770</v>
          </cell>
          <cell r="F15">
            <v>16950156</v>
          </cell>
          <cell r="G15">
            <v>20567914</v>
          </cell>
        </row>
        <row r="16">
          <cell r="A16">
            <v>36800</v>
          </cell>
          <cell r="F16">
            <v>16697203</v>
          </cell>
          <cell r="G16">
            <v>23937875</v>
          </cell>
        </row>
        <row r="17">
          <cell r="A17">
            <v>36831</v>
          </cell>
          <cell r="F17">
            <v>18212314</v>
          </cell>
          <cell r="G17">
            <v>16615490</v>
          </cell>
        </row>
        <row r="18">
          <cell r="A18">
            <v>36861</v>
          </cell>
          <cell r="F18">
            <v>7962643</v>
          </cell>
          <cell r="G18">
            <v>17902920</v>
          </cell>
        </row>
      </sheetData>
      <sheetData sheetId="8">
        <row r="4">
          <cell r="N4" t="str">
            <v>EOL</v>
          </cell>
          <cell r="O4" t="str">
            <v>NON-EOL</v>
          </cell>
        </row>
        <row r="5">
          <cell r="A5">
            <v>36465</v>
          </cell>
          <cell r="N5">
            <v>2434417</v>
          </cell>
          <cell r="O5">
            <v>55788805</v>
          </cell>
        </row>
        <row r="6">
          <cell r="A6">
            <v>36495</v>
          </cell>
          <cell r="N6">
            <v>12636736</v>
          </cell>
          <cell r="O6">
            <v>15080427</v>
          </cell>
        </row>
        <row r="7">
          <cell r="A7">
            <v>36526</v>
          </cell>
          <cell r="N7">
            <v>23356975</v>
          </cell>
          <cell r="O7">
            <v>15221941</v>
          </cell>
        </row>
        <row r="8">
          <cell r="A8">
            <v>36557</v>
          </cell>
          <cell r="N8">
            <v>37463715</v>
          </cell>
          <cell r="O8">
            <v>19752761</v>
          </cell>
        </row>
        <row r="9">
          <cell r="A9">
            <v>36586</v>
          </cell>
          <cell r="N9">
            <v>35845665</v>
          </cell>
          <cell r="O9">
            <v>15541767</v>
          </cell>
        </row>
        <row r="10">
          <cell r="A10">
            <v>36617</v>
          </cell>
          <cell r="N10">
            <v>51645702</v>
          </cell>
          <cell r="O10">
            <v>14878306</v>
          </cell>
        </row>
        <row r="11">
          <cell r="A11">
            <v>36647</v>
          </cell>
          <cell r="N11">
            <v>72679176</v>
          </cell>
          <cell r="O11">
            <v>14201925</v>
          </cell>
        </row>
        <row r="12">
          <cell r="A12">
            <v>36678</v>
          </cell>
          <cell r="N12">
            <v>33649102</v>
          </cell>
          <cell r="O12">
            <v>13146846</v>
          </cell>
        </row>
        <row r="13">
          <cell r="A13">
            <v>36708</v>
          </cell>
          <cell r="N13">
            <v>40821968</v>
          </cell>
          <cell r="O13">
            <v>12905687</v>
          </cell>
        </row>
        <row r="14">
          <cell r="A14">
            <v>36739</v>
          </cell>
          <cell r="N14">
            <v>42606160</v>
          </cell>
          <cell r="O14">
            <v>12439615</v>
          </cell>
        </row>
        <row r="15">
          <cell r="A15">
            <v>36770</v>
          </cell>
          <cell r="N15">
            <v>62431721</v>
          </cell>
          <cell r="O15">
            <v>46505912</v>
          </cell>
        </row>
        <row r="16">
          <cell r="A16">
            <v>36800</v>
          </cell>
          <cell r="N16">
            <v>37626570</v>
          </cell>
          <cell r="O16">
            <v>20997102</v>
          </cell>
        </row>
        <row r="17">
          <cell r="A17">
            <v>36831</v>
          </cell>
          <cell r="N17">
            <v>39282417</v>
          </cell>
          <cell r="O17">
            <v>58596091</v>
          </cell>
        </row>
        <row r="18">
          <cell r="A18">
            <v>36861</v>
          </cell>
          <cell r="N18">
            <v>32593316</v>
          </cell>
          <cell r="O18">
            <v>66174405</v>
          </cell>
        </row>
      </sheetData>
      <sheetData sheetId="9"/>
      <sheetData sheetId="10">
        <row r="4">
          <cell r="N4" t="str">
            <v>EOL</v>
          </cell>
          <cell r="O4" t="str">
            <v>NON-EOL</v>
          </cell>
        </row>
        <row r="5">
          <cell r="A5">
            <v>36465</v>
          </cell>
          <cell r="N5">
            <v>1112655</v>
          </cell>
          <cell r="O5">
            <v>104145050</v>
          </cell>
        </row>
        <row r="6">
          <cell r="A6">
            <v>36495</v>
          </cell>
          <cell r="N6">
            <v>7905923</v>
          </cell>
          <cell r="O6">
            <v>40898300</v>
          </cell>
        </row>
        <row r="7">
          <cell r="A7">
            <v>36526</v>
          </cell>
          <cell r="N7">
            <v>6814753</v>
          </cell>
          <cell r="O7">
            <v>51996411</v>
          </cell>
        </row>
        <row r="8">
          <cell r="A8">
            <v>36557</v>
          </cell>
          <cell r="N8">
            <v>13953690</v>
          </cell>
          <cell r="O8">
            <v>37393021</v>
          </cell>
        </row>
        <row r="9">
          <cell r="A9">
            <v>36586</v>
          </cell>
          <cell r="N9">
            <v>23398283</v>
          </cell>
          <cell r="O9">
            <v>36973645</v>
          </cell>
        </row>
        <row r="10">
          <cell r="A10">
            <v>36617</v>
          </cell>
          <cell r="N10">
            <v>32751591</v>
          </cell>
          <cell r="O10">
            <v>48500041</v>
          </cell>
        </row>
        <row r="11">
          <cell r="A11">
            <v>36647</v>
          </cell>
          <cell r="N11">
            <v>44049814</v>
          </cell>
          <cell r="O11">
            <v>37489710</v>
          </cell>
        </row>
        <row r="12">
          <cell r="A12">
            <v>36678</v>
          </cell>
          <cell r="N12">
            <v>38582184</v>
          </cell>
          <cell r="O12">
            <v>69716963</v>
          </cell>
        </row>
        <row r="13">
          <cell r="A13">
            <v>36708</v>
          </cell>
          <cell r="N13">
            <v>41814732</v>
          </cell>
          <cell r="O13">
            <v>28242870</v>
          </cell>
        </row>
        <row r="14">
          <cell r="A14">
            <v>36739</v>
          </cell>
          <cell r="N14">
            <v>39801601</v>
          </cell>
          <cell r="O14">
            <v>32204123</v>
          </cell>
        </row>
        <row r="15">
          <cell r="A15">
            <v>36770</v>
          </cell>
          <cell r="N15">
            <v>62576751</v>
          </cell>
          <cell r="O15">
            <v>31836329</v>
          </cell>
        </row>
        <row r="16">
          <cell r="A16">
            <v>36800</v>
          </cell>
          <cell r="N16">
            <v>61791522</v>
          </cell>
          <cell r="O16">
            <v>32343836</v>
          </cell>
        </row>
        <row r="17">
          <cell r="A17">
            <v>36831</v>
          </cell>
          <cell r="N17">
            <v>103119002</v>
          </cell>
          <cell r="O17">
            <v>23361300</v>
          </cell>
        </row>
        <row r="18">
          <cell r="A18">
            <v>36861</v>
          </cell>
          <cell r="N18">
            <v>71454228</v>
          </cell>
          <cell r="O18">
            <v>43482409</v>
          </cell>
        </row>
      </sheetData>
      <sheetData sheetId="11"/>
      <sheetData sheetId="12">
        <row r="4">
          <cell r="F4" t="str">
            <v>EOL</v>
          </cell>
          <cell r="G4" t="str">
            <v>NON-EOL</v>
          </cell>
        </row>
        <row r="5">
          <cell r="A5">
            <v>36465</v>
          </cell>
          <cell r="F5">
            <v>1907500</v>
          </cell>
          <cell r="G5">
            <v>4475375</v>
          </cell>
        </row>
        <row r="6">
          <cell r="A6">
            <v>36495</v>
          </cell>
          <cell r="F6">
            <v>1742143</v>
          </cell>
          <cell r="G6">
            <v>9988827</v>
          </cell>
        </row>
        <row r="7">
          <cell r="A7">
            <v>36526</v>
          </cell>
          <cell r="F7">
            <v>2549500</v>
          </cell>
          <cell r="G7">
            <v>13256370</v>
          </cell>
        </row>
        <row r="8">
          <cell r="A8">
            <v>36557</v>
          </cell>
          <cell r="F8">
            <v>2997000</v>
          </cell>
          <cell r="G8">
            <v>22807995</v>
          </cell>
        </row>
        <row r="9">
          <cell r="A9">
            <v>36586</v>
          </cell>
          <cell r="F9">
            <v>3368913</v>
          </cell>
          <cell r="G9">
            <v>36774458</v>
          </cell>
        </row>
        <row r="10">
          <cell r="A10">
            <v>36617</v>
          </cell>
          <cell r="F10">
            <v>8331526</v>
          </cell>
          <cell r="G10">
            <v>13409488</v>
          </cell>
        </row>
        <row r="11">
          <cell r="A11">
            <v>36647</v>
          </cell>
          <cell r="F11">
            <v>15172326</v>
          </cell>
          <cell r="G11">
            <v>21512519</v>
          </cell>
        </row>
        <row r="12">
          <cell r="A12">
            <v>36678</v>
          </cell>
          <cell r="F12">
            <v>14054364</v>
          </cell>
          <cell r="G12">
            <v>21824280</v>
          </cell>
        </row>
        <row r="13">
          <cell r="A13">
            <v>36708</v>
          </cell>
          <cell r="F13">
            <v>11584763</v>
          </cell>
          <cell r="G13">
            <v>15516050</v>
          </cell>
        </row>
        <row r="14">
          <cell r="A14">
            <v>36739</v>
          </cell>
          <cell r="F14">
            <v>6964457</v>
          </cell>
          <cell r="G14">
            <v>25608745</v>
          </cell>
        </row>
        <row r="15">
          <cell r="A15">
            <v>36770</v>
          </cell>
          <cell r="F15">
            <v>10173632</v>
          </cell>
          <cell r="G15">
            <v>15265385</v>
          </cell>
        </row>
        <row r="16">
          <cell r="A16">
            <v>36800</v>
          </cell>
          <cell r="F16">
            <v>9002864</v>
          </cell>
          <cell r="G16">
            <v>14172757</v>
          </cell>
        </row>
        <row r="17">
          <cell r="A17">
            <v>36831</v>
          </cell>
          <cell r="F17">
            <v>14358137</v>
          </cell>
          <cell r="G17">
            <v>12465196</v>
          </cell>
        </row>
        <row r="18">
          <cell r="A18">
            <v>36861</v>
          </cell>
          <cell r="F18">
            <v>11874720</v>
          </cell>
          <cell r="G18">
            <v>18982434</v>
          </cell>
        </row>
      </sheetData>
      <sheetData sheetId="13">
        <row r="4">
          <cell r="F4" t="str">
            <v>EOL</v>
          </cell>
          <cell r="G4" t="str">
            <v>NON-EOL</v>
          </cell>
        </row>
        <row r="5">
          <cell r="A5">
            <v>36465</v>
          </cell>
          <cell r="F5">
            <v>845000</v>
          </cell>
          <cell r="G5">
            <v>17818618</v>
          </cell>
        </row>
        <row r="6">
          <cell r="A6">
            <v>36495</v>
          </cell>
          <cell r="F6">
            <v>2104048</v>
          </cell>
          <cell r="G6">
            <v>14374662</v>
          </cell>
        </row>
        <row r="7">
          <cell r="A7">
            <v>36526</v>
          </cell>
          <cell r="F7">
            <v>8730379</v>
          </cell>
          <cell r="G7">
            <v>20731489</v>
          </cell>
        </row>
        <row r="8">
          <cell r="A8">
            <v>36557</v>
          </cell>
          <cell r="F8">
            <v>29988041</v>
          </cell>
          <cell r="G8">
            <v>32145274</v>
          </cell>
        </row>
        <row r="9">
          <cell r="A9">
            <v>36586</v>
          </cell>
          <cell r="F9">
            <v>37888304</v>
          </cell>
          <cell r="G9">
            <v>30294602</v>
          </cell>
        </row>
        <row r="10">
          <cell r="A10">
            <v>36617</v>
          </cell>
          <cell r="F10">
            <v>50333474</v>
          </cell>
          <cell r="G10">
            <v>35650280</v>
          </cell>
        </row>
        <row r="11">
          <cell r="A11">
            <v>36647</v>
          </cell>
          <cell r="F11">
            <v>87604554</v>
          </cell>
          <cell r="G11">
            <v>45091579</v>
          </cell>
        </row>
        <row r="12">
          <cell r="A12">
            <v>36678</v>
          </cell>
          <cell r="F12">
            <v>50653227</v>
          </cell>
          <cell r="G12">
            <v>32477866</v>
          </cell>
        </row>
        <row r="13">
          <cell r="A13">
            <v>36708</v>
          </cell>
          <cell r="F13">
            <v>37102136</v>
          </cell>
          <cell r="G13">
            <v>36621706</v>
          </cell>
        </row>
        <row r="14">
          <cell r="A14">
            <v>36739</v>
          </cell>
          <cell r="F14">
            <v>59745583</v>
          </cell>
          <cell r="G14">
            <v>58355581</v>
          </cell>
        </row>
        <row r="15">
          <cell r="A15">
            <v>36770</v>
          </cell>
          <cell r="F15">
            <v>55857333</v>
          </cell>
          <cell r="G15">
            <v>69081247</v>
          </cell>
        </row>
        <row r="16">
          <cell r="A16">
            <v>36800</v>
          </cell>
          <cell r="F16">
            <v>35318304</v>
          </cell>
          <cell r="G16">
            <v>24704712</v>
          </cell>
        </row>
        <row r="17">
          <cell r="A17">
            <v>36831</v>
          </cell>
          <cell r="F17">
            <v>65816682</v>
          </cell>
          <cell r="G17">
            <v>28933222</v>
          </cell>
        </row>
        <row r="18">
          <cell r="A18">
            <v>36861</v>
          </cell>
          <cell r="F18">
            <v>42430777</v>
          </cell>
          <cell r="G18">
            <v>58751144</v>
          </cell>
        </row>
      </sheetData>
      <sheetData sheetId="14">
        <row r="4">
          <cell r="F4" t="str">
            <v>EOL</v>
          </cell>
          <cell r="G4" t="str">
            <v>NON-EOL</v>
          </cell>
        </row>
        <row r="5">
          <cell r="A5">
            <v>36465</v>
          </cell>
          <cell r="F5">
            <v>0</v>
          </cell>
          <cell r="G5">
            <v>85000</v>
          </cell>
        </row>
        <row r="6">
          <cell r="A6">
            <v>36495</v>
          </cell>
          <cell r="F6">
            <v>5420476</v>
          </cell>
          <cell r="G6">
            <v>76282929</v>
          </cell>
        </row>
        <row r="7">
          <cell r="A7">
            <v>36526</v>
          </cell>
          <cell r="F7">
            <v>28540346</v>
          </cell>
          <cell r="G7">
            <v>75798628</v>
          </cell>
        </row>
        <row r="8">
          <cell r="A8">
            <v>36557</v>
          </cell>
          <cell r="F8">
            <v>42338750</v>
          </cell>
          <cell r="G8">
            <v>70544288</v>
          </cell>
        </row>
        <row r="9">
          <cell r="A9">
            <v>36586</v>
          </cell>
          <cell r="F9">
            <v>68563261</v>
          </cell>
          <cell r="G9">
            <v>102503771</v>
          </cell>
        </row>
        <row r="10">
          <cell r="A10">
            <v>36617</v>
          </cell>
          <cell r="F10">
            <v>69006053</v>
          </cell>
          <cell r="G10">
            <v>101923346</v>
          </cell>
        </row>
        <row r="11">
          <cell r="A11">
            <v>36647</v>
          </cell>
          <cell r="F11">
            <v>135936023</v>
          </cell>
          <cell r="G11">
            <v>190062901</v>
          </cell>
        </row>
        <row r="12">
          <cell r="A12">
            <v>36678</v>
          </cell>
          <cell r="F12">
            <v>166852045</v>
          </cell>
          <cell r="G12">
            <v>113904139</v>
          </cell>
        </row>
        <row r="13">
          <cell r="A13">
            <v>36708</v>
          </cell>
          <cell r="F13">
            <v>122533421</v>
          </cell>
          <cell r="G13">
            <v>161301425</v>
          </cell>
        </row>
        <row r="14">
          <cell r="A14">
            <v>36739</v>
          </cell>
          <cell r="F14">
            <v>147936522</v>
          </cell>
          <cell r="G14">
            <v>117479220</v>
          </cell>
        </row>
        <row r="15">
          <cell r="A15">
            <v>36770</v>
          </cell>
          <cell r="F15">
            <v>185161579</v>
          </cell>
          <cell r="G15">
            <v>156382011</v>
          </cell>
        </row>
        <row r="16">
          <cell r="A16">
            <v>36800</v>
          </cell>
          <cell r="F16">
            <v>206835091</v>
          </cell>
          <cell r="G16">
            <v>120450247</v>
          </cell>
        </row>
        <row r="17">
          <cell r="A17">
            <v>36831</v>
          </cell>
          <cell r="F17">
            <v>276732045</v>
          </cell>
          <cell r="G17">
            <v>175014822</v>
          </cell>
        </row>
        <row r="18">
          <cell r="A18">
            <v>36861</v>
          </cell>
          <cell r="F18">
            <v>184329000</v>
          </cell>
          <cell r="G18">
            <v>137326767</v>
          </cell>
        </row>
      </sheetData>
      <sheetData sheetId="15">
        <row r="7">
          <cell r="F7" t="str">
            <v>EOL</v>
          </cell>
          <cell r="G7" t="str">
            <v>NON-EOL</v>
          </cell>
        </row>
        <row r="8">
          <cell r="A8">
            <v>36495</v>
          </cell>
          <cell r="F8">
            <v>73219</v>
          </cell>
          <cell r="G8">
            <v>2795560</v>
          </cell>
        </row>
        <row r="9">
          <cell r="A9">
            <v>36526</v>
          </cell>
          <cell r="F9">
            <v>369845</v>
          </cell>
          <cell r="G9">
            <v>3802706</v>
          </cell>
        </row>
        <row r="10">
          <cell r="A10">
            <v>36557</v>
          </cell>
          <cell r="F10">
            <v>767849</v>
          </cell>
          <cell r="G10">
            <v>4526514</v>
          </cell>
        </row>
        <row r="11">
          <cell r="A11">
            <v>36586</v>
          </cell>
          <cell r="F11">
            <v>867217</v>
          </cell>
          <cell r="G11">
            <v>5150284</v>
          </cell>
        </row>
        <row r="12">
          <cell r="A12">
            <v>36617</v>
          </cell>
          <cell r="F12">
            <v>1036674</v>
          </cell>
          <cell r="G12">
            <v>5001977</v>
          </cell>
        </row>
        <row r="13">
          <cell r="A13">
            <v>36647</v>
          </cell>
          <cell r="F13">
            <v>1034091</v>
          </cell>
          <cell r="G13">
            <v>4034345</v>
          </cell>
        </row>
        <row r="14">
          <cell r="A14">
            <v>36678</v>
          </cell>
          <cell r="F14">
            <v>867211</v>
          </cell>
          <cell r="G14">
            <v>3748366</v>
          </cell>
        </row>
        <row r="15">
          <cell r="A15">
            <v>36708</v>
          </cell>
          <cell r="F15">
            <v>1105800</v>
          </cell>
          <cell r="G15">
            <v>3685129</v>
          </cell>
        </row>
        <row r="16">
          <cell r="A16">
            <v>36739</v>
          </cell>
          <cell r="F16">
            <v>1879737</v>
          </cell>
          <cell r="G16">
            <v>4858071</v>
          </cell>
        </row>
        <row r="17">
          <cell r="A17">
            <v>36770</v>
          </cell>
          <cell r="F17">
            <v>2587664</v>
          </cell>
          <cell r="G17">
            <v>10271219</v>
          </cell>
        </row>
        <row r="18">
          <cell r="A18">
            <v>36800</v>
          </cell>
          <cell r="F18">
            <v>2904339</v>
          </cell>
          <cell r="G18">
            <v>8727547</v>
          </cell>
        </row>
        <row r="19">
          <cell r="A19">
            <v>36831</v>
          </cell>
          <cell r="F19">
            <v>4184038</v>
          </cell>
          <cell r="G19">
            <v>5195203</v>
          </cell>
        </row>
        <row r="20">
          <cell r="A20">
            <v>36861</v>
          </cell>
          <cell r="F20">
            <v>2932856</v>
          </cell>
          <cell r="G20">
            <v>7420154</v>
          </cell>
        </row>
      </sheetData>
      <sheetData sheetId="16">
        <row r="7">
          <cell r="G7" t="str">
            <v>EOL</v>
          </cell>
          <cell r="H7" t="str">
            <v>NON-EOL</v>
          </cell>
        </row>
        <row r="8">
          <cell r="B8">
            <v>36495</v>
          </cell>
          <cell r="G8">
            <v>57600</v>
          </cell>
          <cell r="H8">
            <v>2105461</v>
          </cell>
        </row>
        <row r="9">
          <cell r="B9">
            <v>36526</v>
          </cell>
          <cell r="G9">
            <v>191525</v>
          </cell>
          <cell r="H9">
            <v>2301906</v>
          </cell>
        </row>
        <row r="10">
          <cell r="B10">
            <v>36557</v>
          </cell>
          <cell r="G10">
            <v>434180</v>
          </cell>
          <cell r="H10">
            <v>2481550</v>
          </cell>
        </row>
        <row r="11">
          <cell r="B11">
            <v>36586</v>
          </cell>
          <cell r="G11">
            <v>632574</v>
          </cell>
          <cell r="H11">
            <v>3098917</v>
          </cell>
        </row>
        <row r="12">
          <cell r="B12">
            <v>36617</v>
          </cell>
          <cell r="G12">
            <v>636042</v>
          </cell>
          <cell r="H12">
            <v>2878798</v>
          </cell>
        </row>
        <row r="13">
          <cell r="B13">
            <v>36647</v>
          </cell>
          <cell r="G13">
            <v>720836</v>
          </cell>
          <cell r="H13">
            <v>1735072</v>
          </cell>
        </row>
        <row r="14">
          <cell r="B14">
            <v>36678</v>
          </cell>
          <cell r="G14">
            <v>448114</v>
          </cell>
          <cell r="H14">
            <v>1613265</v>
          </cell>
        </row>
        <row r="15">
          <cell r="B15">
            <v>36708</v>
          </cell>
          <cell r="G15">
            <v>668758</v>
          </cell>
          <cell r="H15">
            <v>1627568</v>
          </cell>
        </row>
        <row r="16">
          <cell r="B16">
            <v>36739</v>
          </cell>
          <cell r="G16">
            <v>1066052</v>
          </cell>
          <cell r="H16">
            <v>2390651</v>
          </cell>
        </row>
        <row r="17">
          <cell r="B17">
            <v>36770</v>
          </cell>
          <cell r="G17">
            <v>1902084</v>
          </cell>
          <cell r="H17">
            <v>3500735</v>
          </cell>
        </row>
        <row r="18">
          <cell r="B18">
            <v>36800</v>
          </cell>
          <cell r="G18">
            <v>2234836</v>
          </cell>
          <cell r="H18">
            <v>6597182</v>
          </cell>
        </row>
        <row r="19">
          <cell r="B19">
            <v>36831</v>
          </cell>
          <cell r="G19">
            <v>3234036</v>
          </cell>
          <cell r="H19">
            <v>3260164</v>
          </cell>
        </row>
        <row r="20">
          <cell r="B20">
            <v>36861</v>
          </cell>
          <cell r="G20">
            <v>2808546</v>
          </cell>
          <cell r="H20">
            <v>4219197</v>
          </cell>
        </row>
        <row r="22">
          <cell r="B22">
            <v>36495</v>
          </cell>
          <cell r="G22">
            <v>15619</v>
          </cell>
          <cell r="H22">
            <v>690098</v>
          </cell>
        </row>
        <row r="23">
          <cell r="B23">
            <v>36526</v>
          </cell>
          <cell r="G23">
            <v>178320</v>
          </cell>
          <cell r="H23">
            <v>1500799</v>
          </cell>
        </row>
        <row r="24">
          <cell r="B24">
            <v>36557</v>
          </cell>
          <cell r="G24">
            <v>333669</v>
          </cell>
          <cell r="H24">
            <v>2044963</v>
          </cell>
        </row>
        <row r="25">
          <cell r="B25">
            <v>36586</v>
          </cell>
          <cell r="G25">
            <v>234643</v>
          </cell>
          <cell r="H25">
            <v>2051367</v>
          </cell>
        </row>
        <row r="26">
          <cell r="B26">
            <v>36617</v>
          </cell>
          <cell r="G26">
            <v>400632</v>
          </cell>
          <cell r="H26">
            <v>2123178</v>
          </cell>
        </row>
        <row r="27">
          <cell r="B27">
            <v>36647</v>
          </cell>
          <cell r="G27">
            <v>313255</v>
          </cell>
          <cell r="H27">
            <v>2299273</v>
          </cell>
        </row>
        <row r="28">
          <cell r="B28">
            <v>36678</v>
          </cell>
          <cell r="G28">
            <v>419098</v>
          </cell>
          <cell r="H28">
            <v>2135100</v>
          </cell>
        </row>
        <row r="29">
          <cell r="B29">
            <v>36708</v>
          </cell>
          <cell r="G29">
            <v>437042</v>
          </cell>
          <cell r="H29">
            <v>2057561</v>
          </cell>
        </row>
        <row r="30">
          <cell r="B30">
            <v>36739</v>
          </cell>
          <cell r="G30">
            <v>813685</v>
          </cell>
          <cell r="H30">
            <v>2467420</v>
          </cell>
        </row>
        <row r="31">
          <cell r="B31">
            <v>36770</v>
          </cell>
          <cell r="G31">
            <v>685580</v>
          </cell>
          <cell r="H31">
            <v>6770484</v>
          </cell>
        </row>
        <row r="32">
          <cell r="B32">
            <v>36800</v>
          </cell>
          <cell r="G32">
            <v>669502</v>
          </cell>
          <cell r="H32">
            <v>2130364</v>
          </cell>
        </row>
        <row r="33">
          <cell r="B33">
            <v>36831</v>
          </cell>
          <cell r="G33">
            <v>950002</v>
          </cell>
          <cell r="H33">
            <v>1935040</v>
          </cell>
        </row>
        <row r="34">
          <cell r="B34">
            <v>36861</v>
          </cell>
          <cell r="G34">
            <v>124310</v>
          </cell>
          <cell r="H34">
            <v>3200957</v>
          </cell>
        </row>
      </sheetData>
      <sheetData sheetId="17">
        <row r="8">
          <cell r="G8" t="str">
            <v>EOL</v>
          </cell>
          <cell r="H8" t="str">
            <v>NON-EOL</v>
          </cell>
        </row>
        <row r="9">
          <cell r="B9">
            <v>36495</v>
          </cell>
          <cell r="G9">
            <v>2267</v>
          </cell>
          <cell r="H9">
            <v>118610</v>
          </cell>
        </row>
        <row r="10">
          <cell r="B10">
            <v>36526</v>
          </cell>
          <cell r="G10">
            <v>26960</v>
          </cell>
          <cell r="H10">
            <v>234727</v>
          </cell>
        </row>
        <row r="11">
          <cell r="B11">
            <v>36557</v>
          </cell>
          <cell r="G11">
            <v>21669</v>
          </cell>
          <cell r="H11">
            <v>421091</v>
          </cell>
        </row>
        <row r="12">
          <cell r="B12">
            <v>36586</v>
          </cell>
          <cell r="G12">
            <v>20974</v>
          </cell>
          <cell r="H12">
            <v>250982</v>
          </cell>
        </row>
        <row r="13">
          <cell r="B13">
            <v>36617</v>
          </cell>
          <cell r="G13">
            <v>107158</v>
          </cell>
          <cell r="H13">
            <v>243463</v>
          </cell>
        </row>
        <row r="14">
          <cell r="B14">
            <v>36647</v>
          </cell>
          <cell r="G14">
            <v>155345</v>
          </cell>
          <cell r="H14">
            <v>355009</v>
          </cell>
        </row>
        <row r="15">
          <cell r="B15">
            <v>36678</v>
          </cell>
          <cell r="G15">
            <v>176852</v>
          </cell>
          <cell r="H15">
            <v>452150</v>
          </cell>
        </row>
        <row r="16">
          <cell r="B16">
            <v>36708</v>
          </cell>
          <cell r="G16">
            <v>150484</v>
          </cell>
          <cell r="H16">
            <v>733366</v>
          </cell>
        </row>
        <row r="17">
          <cell r="B17">
            <v>36739</v>
          </cell>
          <cell r="G17">
            <v>203221</v>
          </cell>
          <cell r="H17">
            <v>794448</v>
          </cell>
        </row>
        <row r="18">
          <cell r="B18">
            <v>36770</v>
          </cell>
          <cell r="G18">
            <v>212277</v>
          </cell>
          <cell r="H18">
            <v>707670</v>
          </cell>
        </row>
        <row r="19">
          <cell r="B19">
            <v>36800</v>
          </cell>
          <cell r="G19">
            <v>216284</v>
          </cell>
          <cell r="H19">
            <v>691608</v>
          </cell>
        </row>
        <row r="20">
          <cell r="B20">
            <v>36831</v>
          </cell>
          <cell r="G20">
            <v>368411</v>
          </cell>
          <cell r="H20">
            <v>726829</v>
          </cell>
        </row>
        <row r="21">
          <cell r="B21">
            <v>36861</v>
          </cell>
          <cell r="G21">
            <v>41960</v>
          </cell>
          <cell r="H21">
            <v>1012493</v>
          </cell>
        </row>
        <row r="27">
          <cell r="B27">
            <v>36495</v>
          </cell>
          <cell r="G27">
            <v>37181</v>
          </cell>
          <cell r="H27">
            <v>990817</v>
          </cell>
        </row>
        <row r="28">
          <cell r="B28">
            <v>36526</v>
          </cell>
          <cell r="G28">
            <v>115640</v>
          </cell>
          <cell r="H28">
            <v>930224</v>
          </cell>
        </row>
        <row r="29">
          <cell r="B29">
            <v>36557</v>
          </cell>
          <cell r="G29">
            <v>177080</v>
          </cell>
          <cell r="H29">
            <v>1019538</v>
          </cell>
        </row>
        <row r="30">
          <cell r="B30">
            <v>36586</v>
          </cell>
          <cell r="G30">
            <v>111687</v>
          </cell>
          <cell r="H30">
            <v>839209</v>
          </cell>
        </row>
        <row r="31">
          <cell r="B31">
            <v>36617</v>
          </cell>
          <cell r="G31">
            <v>253768</v>
          </cell>
          <cell r="H31">
            <v>790734</v>
          </cell>
        </row>
        <row r="32">
          <cell r="B32">
            <v>36647</v>
          </cell>
          <cell r="G32">
            <v>184618</v>
          </cell>
          <cell r="H32">
            <v>475039</v>
          </cell>
        </row>
        <row r="33">
          <cell r="B33">
            <v>36678</v>
          </cell>
          <cell r="G33">
            <v>128691</v>
          </cell>
          <cell r="H33">
            <v>484439</v>
          </cell>
        </row>
        <row r="34">
          <cell r="B34">
            <v>36708</v>
          </cell>
          <cell r="G34">
            <v>196379</v>
          </cell>
          <cell r="H34">
            <v>422007</v>
          </cell>
        </row>
        <row r="35">
          <cell r="B35">
            <v>36739</v>
          </cell>
          <cell r="G35">
            <v>330713</v>
          </cell>
          <cell r="H35">
            <v>679398</v>
          </cell>
        </row>
        <row r="36">
          <cell r="B36">
            <v>36770</v>
          </cell>
          <cell r="G36">
            <v>317179</v>
          </cell>
          <cell r="H36">
            <v>575865</v>
          </cell>
        </row>
        <row r="37">
          <cell r="B37">
            <v>36800</v>
          </cell>
          <cell r="G37">
            <v>756764</v>
          </cell>
          <cell r="H37">
            <v>624451</v>
          </cell>
        </row>
        <row r="38">
          <cell r="B38">
            <v>36831</v>
          </cell>
          <cell r="G38">
            <v>1441491</v>
          </cell>
          <cell r="H38">
            <v>738652</v>
          </cell>
        </row>
        <row r="39">
          <cell r="B39">
            <v>36861</v>
          </cell>
          <cell r="G39">
            <v>1419080</v>
          </cell>
          <cell r="H39">
            <v>1101411</v>
          </cell>
        </row>
        <row r="41">
          <cell r="B41">
            <v>36495</v>
          </cell>
          <cell r="G41">
            <v>8876</v>
          </cell>
          <cell r="H41">
            <v>639761</v>
          </cell>
        </row>
        <row r="42">
          <cell r="B42">
            <v>36526</v>
          </cell>
          <cell r="G42">
            <v>40285</v>
          </cell>
          <cell r="H42">
            <v>791272</v>
          </cell>
        </row>
        <row r="43">
          <cell r="B43">
            <v>36557</v>
          </cell>
          <cell r="G43">
            <v>183980</v>
          </cell>
          <cell r="H43">
            <v>864559</v>
          </cell>
        </row>
        <row r="44">
          <cell r="B44">
            <v>36586</v>
          </cell>
          <cell r="G44">
            <v>333270</v>
          </cell>
          <cell r="H44">
            <v>1475498</v>
          </cell>
        </row>
        <row r="45">
          <cell r="B45">
            <v>36617</v>
          </cell>
          <cell r="G45">
            <v>184379</v>
          </cell>
          <cell r="H45">
            <v>1230261</v>
          </cell>
        </row>
        <row r="46">
          <cell r="B46">
            <v>36647</v>
          </cell>
          <cell r="G46">
            <v>201600</v>
          </cell>
          <cell r="H46">
            <v>881007</v>
          </cell>
        </row>
        <row r="47">
          <cell r="B47">
            <v>36678</v>
          </cell>
          <cell r="G47">
            <v>153036</v>
          </cell>
          <cell r="H47">
            <v>862472</v>
          </cell>
        </row>
        <row r="48">
          <cell r="B48">
            <v>36708</v>
          </cell>
          <cell r="G48">
            <v>176547</v>
          </cell>
          <cell r="H48">
            <v>905190</v>
          </cell>
        </row>
        <row r="49">
          <cell r="B49">
            <v>36739</v>
          </cell>
          <cell r="G49">
            <v>457843</v>
          </cell>
          <cell r="H49">
            <v>1297006</v>
          </cell>
        </row>
        <row r="50">
          <cell r="B50">
            <v>36770</v>
          </cell>
          <cell r="G50">
            <v>1291853</v>
          </cell>
          <cell r="H50">
            <v>2334174</v>
          </cell>
        </row>
        <row r="51">
          <cell r="B51">
            <v>36800</v>
          </cell>
          <cell r="G51">
            <v>981309</v>
          </cell>
          <cell r="H51">
            <v>5458701</v>
          </cell>
        </row>
        <row r="52">
          <cell r="B52">
            <v>36831</v>
          </cell>
          <cell r="G52">
            <v>1453055</v>
          </cell>
          <cell r="H52">
            <v>2011153</v>
          </cell>
        </row>
        <row r="53">
          <cell r="B53">
            <v>36861</v>
          </cell>
          <cell r="G53">
            <v>1046780</v>
          </cell>
          <cell r="H53">
            <v>2823076</v>
          </cell>
        </row>
        <row r="55">
          <cell r="B55">
            <v>36495</v>
          </cell>
          <cell r="G55">
            <v>6800</v>
          </cell>
          <cell r="H55">
            <v>297248</v>
          </cell>
        </row>
        <row r="56">
          <cell r="B56">
            <v>36526</v>
          </cell>
          <cell r="G56">
            <v>79620</v>
          </cell>
          <cell r="H56">
            <v>803883</v>
          </cell>
        </row>
        <row r="57">
          <cell r="B57">
            <v>36557</v>
          </cell>
          <cell r="G57">
            <v>177820</v>
          </cell>
          <cell r="H57">
            <v>911023</v>
          </cell>
        </row>
        <row r="58">
          <cell r="B58">
            <v>36586</v>
          </cell>
          <cell r="G58">
            <v>104070</v>
          </cell>
          <cell r="H58">
            <v>947335</v>
          </cell>
        </row>
        <row r="59">
          <cell r="B59">
            <v>36617</v>
          </cell>
          <cell r="G59">
            <v>99432</v>
          </cell>
          <cell r="H59">
            <v>887392</v>
          </cell>
        </row>
        <row r="60">
          <cell r="B60">
            <v>36647</v>
          </cell>
          <cell r="G60">
            <v>65982</v>
          </cell>
          <cell r="H60">
            <v>713093</v>
          </cell>
        </row>
        <row r="61">
          <cell r="B61">
            <v>36678</v>
          </cell>
          <cell r="G61">
            <v>49918</v>
          </cell>
          <cell r="H61">
            <v>826069</v>
          </cell>
        </row>
        <row r="62">
          <cell r="B62">
            <v>36708</v>
          </cell>
          <cell r="G62">
            <v>97537</v>
          </cell>
          <cell r="H62">
            <v>722184</v>
          </cell>
        </row>
        <row r="63">
          <cell r="B63">
            <v>36739</v>
          </cell>
          <cell r="G63">
            <v>243084</v>
          </cell>
          <cell r="H63">
            <v>908582</v>
          </cell>
        </row>
        <row r="64">
          <cell r="B64">
            <v>36770</v>
          </cell>
          <cell r="G64">
            <v>167504</v>
          </cell>
          <cell r="H64">
            <v>804451</v>
          </cell>
        </row>
        <row r="65">
          <cell r="B65">
            <v>36800</v>
          </cell>
          <cell r="G65">
            <v>161888</v>
          </cell>
          <cell r="H65">
            <v>508250</v>
          </cell>
        </row>
        <row r="66">
          <cell r="B66">
            <v>36831</v>
          </cell>
          <cell r="G66">
            <v>261391</v>
          </cell>
          <cell r="H66">
            <v>582305</v>
          </cell>
        </row>
        <row r="67">
          <cell r="B67">
            <v>36861</v>
          </cell>
          <cell r="G67">
            <v>23320</v>
          </cell>
          <cell r="H67">
            <v>586146</v>
          </cell>
        </row>
        <row r="79">
          <cell r="B79">
            <v>36495</v>
          </cell>
          <cell r="G79">
            <v>11543</v>
          </cell>
          <cell r="H79">
            <v>474884</v>
          </cell>
        </row>
        <row r="80">
          <cell r="B80">
            <v>36526</v>
          </cell>
          <cell r="G80">
            <v>35600</v>
          </cell>
          <cell r="H80">
            <v>580410</v>
          </cell>
        </row>
        <row r="81">
          <cell r="B81">
            <v>36557</v>
          </cell>
          <cell r="G81">
            <v>73120</v>
          </cell>
          <cell r="H81">
            <v>597453</v>
          </cell>
        </row>
        <row r="82">
          <cell r="B82">
            <v>36586</v>
          </cell>
          <cell r="G82">
            <v>187617</v>
          </cell>
          <cell r="H82">
            <v>784210</v>
          </cell>
        </row>
        <row r="83">
          <cell r="B83">
            <v>36617</v>
          </cell>
          <cell r="G83">
            <v>197895</v>
          </cell>
          <cell r="H83">
            <v>857804</v>
          </cell>
        </row>
        <row r="84">
          <cell r="B84">
            <v>36647</v>
          </cell>
          <cell r="G84">
            <v>334618</v>
          </cell>
          <cell r="H84">
            <v>367633</v>
          </cell>
        </row>
        <row r="85">
          <cell r="B85">
            <v>36678</v>
          </cell>
          <cell r="G85">
            <v>166386</v>
          </cell>
          <cell r="H85">
            <v>266355</v>
          </cell>
        </row>
        <row r="86">
          <cell r="B86">
            <v>36708</v>
          </cell>
          <cell r="G86">
            <v>295832</v>
          </cell>
          <cell r="H86">
            <v>287146</v>
          </cell>
        </row>
        <row r="87">
          <cell r="B87">
            <v>36739</v>
          </cell>
          <cell r="G87">
            <v>277496</v>
          </cell>
          <cell r="H87">
            <v>404090</v>
          </cell>
        </row>
        <row r="88">
          <cell r="B88">
            <v>36770</v>
          </cell>
          <cell r="G88">
            <v>293053</v>
          </cell>
          <cell r="H88">
            <v>590695</v>
          </cell>
        </row>
        <row r="89">
          <cell r="B89">
            <v>36800</v>
          </cell>
          <cell r="G89">
            <v>496764</v>
          </cell>
          <cell r="H89">
            <v>514031</v>
          </cell>
        </row>
        <row r="90">
          <cell r="B90">
            <v>36831</v>
          </cell>
          <cell r="G90">
            <v>339491</v>
          </cell>
          <cell r="H90">
            <v>490449</v>
          </cell>
        </row>
        <row r="91">
          <cell r="B91">
            <v>36861</v>
          </cell>
          <cell r="G91">
            <v>342686</v>
          </cell>
          <cell r="H91">
            <v>294704</v>
          </cell>
        </row>
        <row r="93">
          <cell r="B93">
            <v>36495</v>
          </cell>
          <cell r="G93">
            <v>6552</v>
          </cell>
          <cell r="H93">
            <v>274240</v>
          </cell>
        </row>
        <row r="94">
          <cell r="B94">
            <v>36526</v>
          </cell>
          <cell r="G94">
            <v>71740</v>
          </cell>
          <cell r="H94">
            <v>462189</v>
          </cell>
        </row>
        <row r="95">
          <cell r="B95">
            <v>36557</v>
          </cell>
          <cell r="G95">
            <v>134180</v>
          </cell>
          <cell r="H95">
            <v>712850</v>
          </cell>
        </row>
        <row r="96">
          <cell r="B96">
            <v>36586</v>
          </cell>
          <cell r="G96">
            <v>109600</v>
          </cell>
          <cell r="H96">
            <v>853050</v>
          </cell>
        </row>
        <row r="97">
          <cell r="B97">
            <v>36617</v>
          </cell>
          <cell r="G97">
            <v>194042</v>
          </cell>
          <cell r="H97">
            <v>992323</v>
          </cell>
        </row>
        <row r="98">
          <cell r="B98">
            <v>36647</v>
          </cell>
          <cell r="G98">
            <v>91927</v>
          </cell>
          <cell r="H98">
            <v>1231171</v>
          </cell>
        </row>
        <row r="99">
          <cell r="B99">
            <v>36678</v>
          </cell>
          <cell r="G99">
            <v>192327</v>
          </cell>
          <cell r="H99">
            <v>856881</v>
          </cell>
        </row>
        <row r="100">
          <cell r="B100">
            <v>36708</v>
          </cell>
          <cell r="G100">
            <v>189021</v>
          </cell>
          <cell r="H100">
            <v>602011</v>
          </cell>
        </row>
        <row r="101">
          <cell r="B101">
            <v>36739</v>
          </cell>
          <cell r="G101">
            <v>367380</v>
          </cell>
          <cell r="H101">
            <v>764391</v>
          </cell>
        </row>
        <row r="102">
          <cell r="B102">
            <v>36770</v>
          </cell>
          <cell r="G102">
            <v>305799</v>
          </cell>
          <cell r="H102">
            <v>735767</v>
          </cell>
        </row>
        <row r="103">
          <cell r="B103">
            <v>36800</v>
          </cell>
          <cell r="G103">
            <v>291330</v>
          </cell>
          <cell r="H103">
            <v>900643</v>
          </cell>
        </row>
        <row r="104">
          <cell r="B104">
            <v>36831</v>
          </cell>
          <cell r="G104">
            <v>320200</v>
          </cell>
          <cell r="H104">
            <v>625906</v>
          </cell>
        </row>
        <row r="105">
          <cell r="B105">
            <v>36861</v>
          </cell>
          <cell r="G105">
            <v>59030</v>
          </cell>
          <cell r="H105">
            <v>552558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 GAS &amp; PWR TOTALS-DEALS"/>
      <sheetName val="NA GAS CHARTS-DEALS"/>
      <sheetName val="US POWER CHARTS-DEALS"/>
      <sheetName val="NA GAS DATA"/>
      <sheetName val="DAYS LOOKUP"/>
      <sheetName val="TOTALS &amp; AVERAGE"/>
      <sheetName val="NA GAS-TOTAL AVG"/>
      <sheetName val="ECC-CANADA WEST"/>
      <sheetName val="CENTRAL"/>
      <sheetName val="ENA-CANADA EAST"/>
      <sheetName val="EAST"/>
      <sheetName val="G-DAILY-EST"/>
      <sheetName val="TEXAS"/>
      <sheetName val="WEST"/>
      <sheetName val="NG-PRICE"/>
      <sheetName val="US POWER-TOTAL AVG"/>
      <sheetName val="US POWER-EAST vs WEST"/>
      <sheetName val="US POWER-REGION AVG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F4" t="str">
            <v>EOL</v>
          </cell>
          <cell r="G4" t="str">
            <v>NON-EOL</v>
          </cell>
        </row>
        <row r="5">
          <cell r="A5">
            <v>36465</v>
          </cell>
          <cell r="F5">
            <v>53</v>
          </cell>
          <cell r="G5">
            <v>502</v>
          </cell>
        </row>
        <row r="6">
          <cell r="A6">
            <v>36495</v>
          </cell>
          <cell r="F6">
            <v>225</v>
          </cell>
          <cell r="G6">
            <v>465</v>
          </cell>
        </row>
        <row r="7">
          <cell r="A7">
            <v>36526</v>
          </cell>
          <cell r="F7">
            <v>492</v>
          </cell>
          <cell r="G7">
            <v>515</v>
          </cell>
        </row>
        <row r="8">
          <cell r="A8">
            <v>36557</v>
          </cell>
          <cell r="F8">
            <v>777</v>
          </cell>
          <cell r="G8">
            <v>521</v>
          </cell>
        </row>
        <row r="9">
          <cell r="A9">
            <v>36586</v>
          </cell>
          <cell r="F9">
            <v>1039</v>
          </cell>
          <cell r="G9">
            <v>470</v>
          </cell>
        </row>
        <row r="10">
          <cell r="A10">
            <v>36617</v>
          </cell>
          <cell r="F10">
            <v>1079</v>
          </cell>
          <cell r="G10">
            <v>495</v>
          </cell>
        </row>
        <row r="11">
          <cell r="A11">
            <v>36647</v>
          </cell>
          <cell r="F11">
            <v>1582</v>
          </cell>
          <cell r="G11">
            <v>544</v>
          </cell>
        </row>
        <row r="12">
          <cell r="A12">
            <v>36678</v>
          </cell>
          <cell r="F12">
            <v>1952</v>
          </cell>
          <cell r="G12">
            <v>493</v>
          </cell>
        </row>
        <row r="13">
          <cell r="A13">
            <v>36708</v>
          </cell>
          <cell r="F13">
            <v>1844</v>
          </cell>
          <cell r="G13">
            <v>511</v>
          </cell>
        </row>
        <row r="14">
          <cell r="A14">
            <v>36739</v>
          </cell>
          <cell r="F14">
            <v>1916</v>
          </cell>
          <cell r="G14">
            <v>473</v>
          </cell>
        </row>
        <row r="15">
          <cell r="A15">
            <v>36770</v>
          </cell>
          <cell r="F15">
            <v>2292</v>
          </cell>
          <cell r="G15">
            <v>452</v>
          </cell>
        </row>
        <row r="16">
          <cell r="A16">
            <v>36800</v>
          </cell>
          <cell r="F16">
            <v>2163</v>
          </cell>
          <cell r="G16">
            <v>482</v>
          </cell>
        </row>
        <row r="17">
          <cell r="A17">
            <v>36831</v>
          </cell>
          <cell r="F17">
            <v>3130</v>
          </cell>
          <cell r="G17">
            <v>479</v>
          </cell>
        </row>
        <row r="18">
          <cell r="A18">
            <v>36861</v>
          </cell>
          <cell r="F18">
            <v>2633</v>
          </cell>
          <cell r="G18">
            <v>536</v>
          </cell>
        </row>
      </sheetData>
      <sheetData sheetId="7">
        <row r="4">
          <cell r="F4" t="str">
            <v>EOL</v>
          </cell>
          <cell r="G4" t="str">
            <v>NON-EOL</v>
          </cell>
        </row>
        <row r="5">
          <cell r="A5">
            <v>36465</v>
          </cell>
          <cell r="F5">
            <v>21</v>
          </cell>
          <cell r="G5">
            <v>113</v>
          </cell>
        </row>
        <row r="6">
          <cell r="A6">
            <v>36495</v>
          </cell>
          <cell r="F6">
            <v>71</v>
          </cell>
          <cell r="G6">
            <v>81</v>
          </cell>
        </row>
        <row r="7">
          <cell r="A7">
            <v>36526</v>
          </cell>
          <cell r="F7">
            <v>111</v>
          </cell>
          <cell r="G7">
            <v>59</v>
          </cell>
        </row>
        <row r="8">
          <cell r="A8">
            <v>36557</v>
          </cell>
          <cell r="F8">
            <v>147</v>
          </cell>
          <cell r="G8">
            <v>73</v>
          </cell>
        </row>
        <row r="9">
          <cell r="A9">
            <v>36586</v>
          </cell>
          <cell r="F9">
            <v>152</v>
          </cell>
          <cell r="G9">
            <v>71</v>
          </cell>
        </row>
        <row r="10">
          <cell r="A10">
            <v>36617</v>
          </cell>
          <cell r="F10">
            <v>154</v>
          </cell>
          <cell r="G10">
            <v>72</v>
          </cell>
        </row>
        <row r="11">
          <cell r="A11">
            <v>36647</v>
          </cell>
          <cell r="F11">
            <v>233</v>
          </cell>
          <cell r="G11">
            <v>94</v>
          </cell>
        </row>
        <row r="12">
          <cell r="A12">
            <v>36678</v>
          </cell>
          <cell r="F12">
            <v>265</v>
          </cell>
          <cell r="G12">
            <v>96</v>
          </cell>
        </row>
        <row r="13">
          <cell r="A13">
            <v>36708</v>
          </cell>
          <cell r="F13">
            <v>250</v>
          </cell>
          <cell r="G13">
            <v>76</v>
          </cell>
        </row>
        <row r="14">
          <cell r="A14">
            <v>36739</v>
          </cell>
          <cell r="F14">
            <v>209</v>
          </cell>
          <cell r="G14">
            <v>71</v>
          </cell>
        </row>
        <row r="15">
          <cell r="A15">
            <v>36770</v>
          </cell>
          <cell r="F15">
            <v>271</v>
          </cell>
          <cell r="G15">
            <v>70</v>
          </cell>
        </row>
        <row r="16">
          <cell r="A16">
            <v>36800</v>
          </cell>
          <cell r="F16">
            <v>193</v>
          </cell>
          <cell r="G16">
            <v>78</v>
          </cell>
        </row>
        <row r="17">
          <cell r="A17">
            <v>36831</v>
          </cell>
          <cell r="F17">
            <v>213</v>
          </cell>
          <cell r="G17">
            <v>88</v>
          </cell>
        </row>
        <row r="18">
          <cell r="A18">
            <v>36861</v>
          </cell>
          <cell r="F18">
            <v>113</v>
          </cell>
          <cell r="G18">
            <v>79</v>
          </cell>
        </row>
      </sheetData>
      <sheetData sheetId="8">
        <row r="4">
          <cell r="N4" t="str">
            <v>EOL</v>
          </cell>
          <cell r="O4" t="str">
            <v>NON-EOL</v>
          </cell>
        </row>
        <row r="5">
          <cell r="A5">
            <v>36465</v>
          </cell>
          <cell r="N5">
            <v>12</v>
          </cell>
          <cell r="O5">
            <v>122</v>
          </cell>
        </row>
        <row r="6">
          <cell r="A6">
            <v>36495</v>
          </cell>
          <cell r="N6">
            <v>71</v>
          </cell>
          <cell r="O6">
            <v>103</v>
          </cell>
        </row>
        <row r="7">
          <cell r="A7">
            <v>36526</v>
          </cell>
          <cell r="N7">
            <v>144</v>
          </cell>
          <cell r="O7">
            <v>99</v>
          </cell>
        </row>
        <row r="8">
          <cell r="A8">
            <v>36557</v>
          </cell>
          <cell r="N8">
            <v>248</v>
          </cell>
          <cell r="O8">
            <v>109</v>
          </cell>
        </row>
        <row r="9">
          <cell r="A9">
            <v>36586</v>
          </cell>
          <cell r="N9">
            <v>269</v>
          </cell>
          <cell r="O9">
            <v>93</v>
          </cell>
        </row>
        <row r="10">
          <cell r="A10">
            <v>36617</v>
          </cell>
          <cell r="N10">
            <v>247</v>
          </cell>
          <cell r="O10">
            <v>86</v>
          </cell>
        </row>
        <row r="11">
          <cell r="A11">
            <v>36647</v>
          </cell>
          <cell r="N11">
            <v>318</v>
          </cell>
          <cell r="O11">
            <v>81</v>
          </cell>
        </row>
        <row r="12">
          <cell r="A12">
            <v>36678</v>
          </cell>
          <cell r="N12">
            <v>437</v>
          </cell>
          <cell r="O12">
            <v>71</v>
          </cell>
        </row>
        <row r="13">
          <cell r="A13">
            <v>36708</v>
          </cell>
          <cell r="N13">
            <v>440</v>
          </cell>
          <cell r="O13">
            <v>77</v>
          </cell>
        </row>
        <row r="14">
          <cell r="A14">
            <v>36739</v>
          </cell>
          <cell r="N14">
            <v>492</v>
          </cell>
          <cell r="O14">
            <v>61</v>
          </cell>
        </row>
        <row r="15">
          <cell r="A15">
            <v>36770</v>
          </cell>
          <cell r="N15">
            <v>567</v>
          </cell>
          <cell r="O15">
            <v>72</v>
          </cell>
        </row>
        <row r="16">
          <cell r="A16">
            <v>36800</v>
          </cell>
          <cell r="N16">
            <v>498</v>
          </cell>
          <cell r="O16">
            <v>83</v>
          </cell>
        </row>
        <row r="17">
          <cell r="A17">
            <v>36831</v>
          </cell>
          <cell r="N17">
            <v>684</v>
          </cell>
          <cell r="O17">
            <v>72</v>
          </cell>
        </row>
        <row r="18">
          <cell r="A18">
            <v>36861</v>
          </cell>
          <cell r="N18">
            <v>533</v>
          </cell>
          <cell r="O18">
            <v>103</v>
          </cell>
        </row>
      </sheetData>
      <sheetData sheetId="9"/>
      <sheetData sheetId="10">
        <row r="4">
          <cell r="N4" t="str">
            <v>EOL</v>
          </cell>
          <cell r="O4" t="str">
            <v>NON-EOL</v>
          </cell>
        </row>
        <row r="5">
          <cell r="A5">
            <v>36465</v>
          </cell>
          <cell r="N5">
            <v>11</v>
          </cell>
          <cell r="O5">
            <v>175</v>
          </cell>
        </row>
        <row r="6">
          <cell r="A6">
            <v>36495</v>
          </cell>
          <cell r="N6">
            <v>52</v>
          </cell>
          <cell r="O6">
            <v>142</v>
          </cell>
        </row>
        <row r="7">
          <cell r="A7">
            <v>36526</v>
          </cell>
          <cell r="N7">
            <v>75</v>
          </cell>
          <cell r="O7">
            <v>192</v>
          </cell>
        </row>
        <row r="8">
          <cell r="A8">
            <v>36557</v>
          </cell>
          <cell r="N8">
            <v>111</v>
          </cell>
          <cell r="O8">
            <v>170</v>
          </cell>
        </row>
        <row r="9">
          <cell r="A9">
            <v>36586</v>
          </cell>
          <cell r="N9">
            <v>223</v>
          </cell>
          <cell r="O9">
            <v>153</v>
          </cell>
        </row>
        <row r="10">
          <cell r="A10">
            <v>36617</v>
          </cell>
          <cell r="N10">
            <v>255</v>
          </cell>
          <cell r="O10">
            <v>159</v>
          </cell>
        </row>
        <row r="11">
          <cell r="A11">
            <v>36647</v>
          </cell>
          <cell r="N11">
            <v>282</v>
          </cell>
          <cell r="O11">
            <v>136</v>
          </cell>
        </row>
        <row r="12">
          <cell r="A12">
            <v>36678</v>
          </cell>
          <cell r="N12">
            <v>374</v>
          </cell>
          <cell r="O12">
            <v>132</v>
          </cell>
        </row>
        <row r="13">
          <cell r="A13">
            <v>36708</v>
          </cell>
          <cell r="N13">
            <v>359</v>
          </cell>
          <cell r="O13">
            <v>135</v>
          </cell>
        </row>
        <row r="14">
          <cell r="A14">
            <v>36739</v>
          </cell>
          <cell r="N14">
            <v>402</v>
          </cell>
          <cell r="O14">
            <v>115</v>
          </cell>
        </row>
        <row r="15">
          <cell r="A15">
            <v>36770</v>
          </cell>
          <cell r="N15">
            <v>528</v>
          </cell>
          <cell r="O15">
            <v>112</v>
          </cell>
        </row>
        <row r="16">
          <cell r="A16">
            <v>36800</v>
          </cell>
          <cell r="N16">
            <v>591</v>
          </cell>
          <cell r="O16">
            <v>133</v>
          </cell>
        </row>
        <row r="17">
          <cell r="A17">
            <v>36831</v>
          </cell>
          <cell r="N17">
            <v>937</v>
          </cell>
          <cell r="O17">
            <v>108</v>
          </cell>
        </row>
        <row r="18">
          <cell r="A18">
            <v>36861</v>
          </cell>
          <cell r="N18">
            <v>777</v>
          </cell>
          <cell r="O18">
            <v>138</v>
          </cell>
        </row>
      </sheetData>
      <sheetData sheetId="11"/>
      <sheetData sheetId="12">
        <row r="4">
          <cell r="F4" t="str">
            <v>EOL</v>
          </cell>
          <cell r="G4" t="str">
            <v>NON-EOL</v>
          </cell>
        </row>
        <row r="5">
          <cell r="A5">
            <v>36465</v>
          </cell>
          <cell r="F5">
            <v>6</v>
          </cell>
          <cell r="G5">
            <v>23</v>
          </cell>
        </row>
        <row r="6">
          <cell r="A6">
            <v>36495</v>
          </cell>
          <cell r="F6">
            <v>11</v>
          </cell>
          <cell r="G6">
            <v>30</v>
          </cell>
        </row>
        <row r="7">
          <cell r="A7">
            <v>36526</v>
          </cell>
          <cell r="F7">
            <v>10</v>
          </cell>
          <cell r="G7">
            <v>38</v>
          </cell>
        </row>
        <row r="8">
          <cell r="A8">
            <v>36557</v>
          </cell>
          <cell r="F8">
            <v>19</v>
          </cell>
          <cell r="G8">
            <v>44</v>
          </cell>
        </row>
        <row r="9">
          <cell r="A9">
            <v>36586</v>
          </cell>
          <cell r="F9">
            <v>39</v>
          </cell>
          <cell r="G9">
            <v>34</v>
          </cell>
        </row>
        <row r="10">
          <cell r="A10">
            <v>36617</v>
          </cell>
          <cell r="F10">
            <v>52</v>
          </cell>
          <cell r="G10">
            <v>43</v>
          </cell>
        </row>
        <row r="11">
          <cell r="A11">
            <v>36647</v>
          </cell>
          <cell r="F11">
            <v>70</v>
          </cell>
          <cell r="G11">
            <v>51</v>
          </cell>
        </row>
        <row r="12">
          <cell r="A12">
            <v>36678</v>
          </cell>
          <cell r="F12">
            <v>80</v>
          </cell>
          <cell r="G12">
            <v>45</v>
          </cell>
        </row>
        <row r="13">
          <cell r="A13">
            <v>36708</v>
          </cell>
          <cell r="F13">
            <v>70</v>
          </cell>
          <cell r="G13">
            <v>52</v>
          </cell>
        </row>
        <row r="14">
          <cell r="A14">
            <v>36739</v>
          </cell>
          <cell r="F14">
            <v>53</v>
          </cell>
          <cell r="G14">
            <v>51</v>
          </cell>
        </row>
        <row r="15">
          <cell r="A15">
            <v>36770</v>
          </cell>
          <cell r="F15">
            <v>57</v>
          </cell>
          <cell r="G15">
            <v>46</v>
          </cell>
        </row>
        <row r="16">
          <cell r="A16">
            <v>36800</v>
          </cell>
          <cell r="F16">
            <v>59</v>
          </cell>
          <cell r="G16">
            <v>50</v>
          </cell>
        </row>
        <row r="17">
          <cell r="A17">
            <v>36831</v>
          </cell>
          <cell r="F17">
            <v>72</v>
          </cell>
          <cell r="G17">
            <v>50</v>
          </cell>
        </row>
        <row r="18">
          <cell r="A18">
            <v>36861</v>
          </cell>
          <cell r="F18">
            <v>74</v>
          </cell>
          <cell r="G18">
            <v>53</v>
          </cell>
        </row>
      </sheetData>
      <sheetData sheetId="13">
        <row r="4">
          <cell r="F4" t="str">
            <v>EOL</v>
          </cell>
          <cell r="G4" t="str">
            <v>NON-EOL</v>
          </cell>
        </row>
        <row r="5">
          <cell r="A5">
            <v>36465</v>
          </cell>
          <cell r="F5">
            <v>4</v>
          </cell>
          <cell r="G5">
            <v>69</v>
          </cell>
        </row>
        <row r="6">
          <cell r="A6">
            <v>36495</v>
          </cell>
          <cell r="F6">
            <v>9</v>
          </cell>
          <cell r="G6">
            <v>67</v>
          </cell>
        </row>
        <row r="7">
          <cell r="A7">
            <v>36526</v>
          </cell>
          <cell r="F7">
            <v>52</v>
          </cell>
          <cell r="G7">
            <v>83</v>
          </cell>
        </row>
        <row r="8">
          <cell r="A8">
            <v>36557</v>
          </cell>
          <cell r="F8">
            <v>123</v>
          </cell>
          <cell r="G8">
            <v>88</v>
          </cell>
        </row>
        <row r="9">
          <cell r="A9">
            <v>36586</v>
          </cell>
          <cell r="F9">
            <v>192</v>
          </cell>
          <cell r="G9">
            <v>77</v>
          </cell>
        </row>
        <row r="10">
          <cell r="A10">
            <v>36617</v>
          </cell>
          <cell r="F10">
            <v>189</v>
          </cell>
          <cell r="G10">
            <v>92</v>
          </cell>
        </row>
        <row r="11">
          <cell r="A11">
            <v>36647</v>
          </cell>
          <cell r="F11">
            <v>321</v>
          </cell>
          <cell r="G11">
            <v>98</v>
          </cell>
        </row>
        <row r="12">
          <cell r="A12">
            <v>36678</v>
          </cell>
          <cell r="F12">
            <v>310</v>
          </cell>
          <cell r="G12">
            <v>82</v>
          </cell>
        </row>
        <row r="13">
          <cell r="A13">
            <v>36708</v>
          </cell>
          <cell r="F13">
            <v>327</v>
          </cell>
          <cell r="G13">
            <v>96</v>
          </cell>
        </row>
        <row r="14">
          <cell r="A14">
            <v>36739</v>
          </cell>
          <cell r="F14">
            <v>355</v>
          </cell>
          <cell r="G14">
            <v>114</v>
          </cell>
        </row>
        <row r="15">
          <cell r="A15">
            <v>36770</v>
          </cell>
          <cell r="F15">
            <v>388</v>
          </cell>
          <cell r="G15">
            <v>87</v>
          </cell>
        </row>
        <row r="16">
          <cell r="A16">
            <v>36800</v>
          </cell>
          <cell r="F16">
            <v>328</v>
          </cell>
          <cell r="G16">
            <v>70</v>
          </cell>
        </row>
        <row r="17">
          <cell r="A17">
            <v>36831</v>
          </cell>
          <cell r="F17">
            <v>510</v>
          </cell>
          <cell r="G17">
            <v>85</v>
          </cell>
        </row>
        <row r="18">
          <cell r="A18">
            <v>36861</v>
          </cell>
          <cell r="F18">
            <v>477</v>
          </cell>
          <cell r="G18">
            <v>76</v>
          </cell>
        </row>
      </sheetData>
      <sheetData sheetId="14">
        <row r="4">
          <cell r="F4" t="str">
            <v>EOL</v>
          </cell>
          <cell r="G4" t="str">
            <v>NON-EOL</v>
          </cell>
        </row>
        <row r="5">
          <cell r="A5">
            <v>36465</v>
          </cell>
          <cell r="F5">
            <v>0</v>
          </cell>
          <cell r="G5">
            <v>1</v>
          </cell>
        </row>
        <row r="6">
          <cell r="A6">
            <v>36495</v>
          </cell>
          <cell r="F6">
            <v>12</v>
          </cell>
          <cell r="G6">
            <v>43</v>
          </cell>
        </row>
        <row r="7">
          <cell r="A7">
            <v>36526</v>
          </cell>
          <cell r="F7">
            <v>100</v>
          </cell>
          <cell r="G7">
            <v>44</v>
          </cell>
        </row>
        <row r="8">
          <cell r="A8">
            <v>36557</v>
          </cell>
          <cell r="F8">
            <v>129</v>
          </cell>
          <cell r="G8">
            <v>38</v>
          </cell>
        </row>
        <row r="9">
          <cell r="A9">
            <v>36586</v>
          </cell>
          <cell r="F9">
            <v>165</v>
          </cell>
          <cell r="G9">
            <v>41</v>
          </cell>
        </row>
        <row r="10">
          <cell r="A10">
            <v>36617</v>
          </cell>
          <cell r="F10">
            <v>182</v>
          </cell>
          <cell r="G10">
            <v>44</v>
          </cell>
        </row>
        <row r="11">
          <cell r="A11">
            <v>36647</v>
          </cell>
          <cell r="F11">
            <v>358</v>
          </cell>
          <cell r="G11">
            <v>84</v>
          </cell>
        </row>
        <row r="12">
          <cell r="A12">
            <v>36678</v>
          </cell>
          <cell r="F12">
            <v>486</v>
          </cell>
          <cell r="G12">
            <v>67</v>
          </cell>
        </row>
        <row r="13">
          <cell r="A13">
            <v>36708</v>
          </cell>
          <cell r="F13">
            <v>398</v>
          </cell>
          <cell r="G13">
            <v>75</v>
          </cell>
        </row>
        <row r="14">
          <cell r="A14">
            <v>36739</v>
          </cell>
          <cell r="F14">
            <v>407</v>
          </cell>
          <cell r="G14">
            <v>61</v>
          </cell>
        </row>
        <row r="15">
          <cell r="A15">
            <v>36770</v>
          </cell>
          <cell r="F15">
            <v>481</v>
          </cell>
          <cell r="G15">
            <v>65</v>
          </cell>
        </row>
        <row r="16">
          <cell r="A16">
            <v>36800</v>
          </cell>
          <cell r="F16">
            <v>494</v>
          </cell>
          <cell r="G16">
            <v>68</v>
          </cell>
        </row>
        <row r="17">
          <cell r="A17">
            <v>36831</v>
          </cell>
          <cell r="F17">
            <v>714</v>
          </cell>
          <cell r="G17">
            <v>77</v>
          </cell>
        </row>
        <row r="18">
          <cell r="A18">
            <v>36861</v>
          </cell>
          <cell r="F18">
            <v>658</v>
          </cell>
          <cell r="G18">
            <v>80</v>
          </cell>
        </row>
      </sheetData>
      <sheetData sheetId="15">
        <row r="7">
          <cell r="F7" t="str">
            <v>EOL</v>
          </cell>
          <cell r="G7" t="str">
            <v>NON-EOL</v>
          </cell>
        </row>
        <row r="8">
          <cell r="A8">
            <v>36495</v>
          </cell>
          <cell r="F8">
            <v>7</v>
          </cell>
          <cell r="G8">
            <v>164</v>
          </cell>
        </row>
        <row r="9">
          <cell r="A9">
            <v>36526</v>
          </cell>
          <cell r="F9">
            <v>58</v>
          </cell>
          <cell r="G9">
            <v>422</v>
          </cell>
        </row>
        <row r="10">
          <cell r="A10">
            <v>36557</v>
          </cell>
          <cell r="F10">
            <v>87</v>
          </cell>
          <cell r="G10">
            <v>421</v>
          </cell>
        </row>
        <row r="11">
          <cell r="A11">
            <v>36586</v>
          </cell>
          <cell r="F11">
            <v>108</v>
          </cell>
          <cell r="G11">
            <v>460</v>
          </cell>
        </row>
        <row r="12">
          <cell r="A12">
            <v>36617</v>
          </cell>
          <cell r="F12">
            <v>128</v>
          </cell>
          <cell r="G12">
            <v>492</v>
          </cell>
        </row>
        <row r="13">
          <cell r="A13">
            <v>36647</v>
          </cell>
          <cell r="F13">
            <v>93</v>
          </cell>
          <cell r="G13">
            <v>439</v>
          </cell>
        </row>
        <row r="14">
          <cell r="A14">
            <v>36678</v>
          </cell>
          <cell r="F14">
            <v>96</v>
          </cell>
          <cell r="G14">
            <v>406</v>
          </cell>
        </row>
        <row r="15">
          <cell r="A15">
            <v>36708</v>
          </cell>
          <cell r="F15">
            <v>152</v>
          </cell>
          <cell r="G15">
            <v>470</v>
          </cell>
        </row>
        <row r="16">
          <cell r="A16">
            <v>36739</v>
          </cell>
          <cell r="F16">
            <v>189</v>
          </cell>
          <cell r="G16">
            <v>499</v>
          </cell>
        </row>
        <row r="17">
          <cell r="A17">
            <v>36770</v>
          </cell>
          <cell r="F17">
            <v>255</v>
          </cell>
          <cell r="G17">
            <v>522</v>
          </cell>
        </row>
        <row r="18">
          <cell r="A18">
            <v>36800</v>
          </cell>
          <cell r="F18">
            <v>348</v>
          </cell>
          <cell r="G18">
            <v>443</v>
          </cell>
        </row>
        <row r="19">
          <cell r="A19">
            <v>36831</v>
          </cell>
          <cell r="F19">
            <v>354</v>
          </cell>
          <cell r="G19">
            <v>401</v>
          </cell>
        </row>
        <row r="20">
          <cell r="A20">
            <v>36861</v>
          </cell>
          <cell r="F20">
            <v>181</v>
          </cell>
          <cell r="G20">
            <v>373</v>
          </cell>
        </row>
      </sheetData>
      <sheetData sheetId="16">
        <row r="7">
          <cell r="G7" t="str">
            <v>EOL</v>
          </cell>
          <cell r="H7" t="str">
            <v>NON-EOL</v>
          </cell>
        </row>
        <row r="8">
          <cell r="B8">
            <v>36495</v>
          </cell>
          <cell r="G8">
            <v>4</v>
          </cell>
          <cell r="H8">
            <v>93</v>
          </cell>
        </row>
        <row r="9">
          <cell r="B9">
            <v>36526</v>
          </cell>
          <cell r="G9">
            <v>28</v>
          </cell>
          <cell r="H9">
            <v>279</v>
          </cell>
        </row>
        <row r="10">
          <cell r="B10">
            <v>36557</v>
          </cell>
          <cell r="G10">
            <v>42</v>
          </cell>
          <cell r="H10">
            <v>269</v>
          </cell>
        </row>
        <row r="11">
          <cell r="B11">
            <v>36586</v>
          </cell>
          <cell r="G11">
            <v>67</v>
          </cell>
          <cell r="H11">
            <v>288</v>
          </cell>
        </row>
        <row r="12">
          <cell r="B12">
            <v>36617</v>
          </cell>
          <cell r="G12">
            <v>62</v>
          </cell>
          <cell r="H12">
            <v>274</v>
          </cell>
        </row>
        <row r="13">
          <cell r="B13">
            <v>36647</v>
          </cell>
          <cell r="G13">
            <v>58</v>
          </cell>
          <cell r="H13">
            <v>212</v>
          </cell>
        </row>
        <row r="14">
          <cell r="B14">
            <v>36678</v>
          </cell>
          <cell r="G14">
            <v>49</v>
          </cell>
          <cell r="H14">
            <v>189</v>
          </cell>
        </row>
        <row r="15">
          <cell r="B15">
            <v>36708</v>
          </cell>
          <cell r="G15">
            <v>90</v>
          </cell>
          <cell r="H15">
            <v>246</v>
          </cell>
        </row>
        <row r="16">
          <cell r="B16">
            <v>36739</v>
          </cell>
          <cell r="G16">
            <v>112</v>
          </cell>
          <cell r="H16">
            <v>266</v>
          </cell>
        </row>
        <row r="17">
          <cell r="B17">
            <v>36770</v>
          </cell>
          <cell r="G17">
            <v>142</v>
          </cell>
          <cell r="H17">
            <v>270</v>
          </cell>
        </row>
        <row r="18">
          <cell r="B18">
            <v>36800</v>
          </cell>
          <cell r="G18">
            <v>187</v>
          </cell>
          <cell r="H18">
            <v>260</v>
          </cell>
        </row>
        <row r="19">
          <cell r="B19">
            <v>36831</v>
          </cell>
          <cell r="G19">
            <v>167</v>
          </cell>
          <cell r="H19">
            <v>230</v>
          </cell>
        </row>
        <row r="20">
          <cell r="B20">
            <v>36861</v>
          </cell>
          <cell r="G20">
            <v>127</v>
          </cell>
          <cell r="H20">
            <v>237</v>
          </cell>
        </row>
        <row r="22">
          <cell r="B22">
            <v>36495</v>
          </cell>
          <cell r="G22">
            <v>2</v>
          </cell>
          <cell r="H22">
            <v>71</v>
          </cell>
        </row>
        <row r="23">
          <cell r="B23">
            <v>36526</v>
          </cell>
          <cell r="G23">
            <v>30</v>
          </cell>
          <cell r="H23">
            <v>143</v>
          </cell>
        </row>
        <row r="24">
          <cell r="B24">
            <v>36557</v>
          </cell>
          <cell r="G24">
            <v>45</v>
          </cell>
          <cell r="H24">
            <v>153</v>
          </cell>
        </row>
        <row r="25">
          <cell r="B25">
            <v>36586</v>
          </cell>
          <cell r="G25">
            <v>41</v>
          </cell>
          <cell r="H25">
            <v>171</v>
          </cell>
        </row>
        <row r="26">
          <cell r="B26">
            <v>36617</v>
          </cell>
          <cell r="G26">
            <v>66</v>
          </cell>
          <cell r="H26">
            <v>218</v>
          </cell>
        </row>
        <row r="27">
          <cell r="B27">
            <v>36647</v>
          </cell>
          <cell r="G27">
            <v>34</v>
          </cell>
          <cell r="H27">
            <v>227</v>
          </cell>
        </row>
        <row r="28">
          <cell r="B28">
            <v>36678</v>
          </cell>
          <cell r="G28">
            <v>47</v>
          </cell>
          <cell r="H28">
            <v>217</v>
          </cell>
        </row>
        <row r="29">
          <cell r="B29">
            <v>36708</v>
          </cell>
          <cell r="G29">
            <v>62</v>
          </cell>
          <cell r="H29">
            <v>225</v>
          </cell>
        </row>
        <row r="30">
          <cell r="B30">
            <v>36739</v>
          </cell>
          <cell r="G30">
            <v>77</v>
          </cell>
          <cell r="H30">
            <v>232</v>
          </cell>
        </row>
        <row r="31">
          <cell r="B31">
            <v>36770</v>
          </cell>
          <cell r="G31">
            <v>112</v>
          </cell>
          <cell r="H31">
            <v>253</v>
          </cell>
        </row>
        <row r="32">
          <cell r="B32">
            <v>36800</v>
          </cell>
          <cell r="G32">
            <v>161</v>
          </cell>
          <cell r="H32">
            <v>184</v>
          </cell>
        </row>
        <row r="33">
          <cell r="B33">
            <v>36831</v>
          </cell>
          <cell r="G33">
            <v>187</v>
          </cell>
          <cell r="H33">
            <v>171</v>
          </cell>
        </row>
        <row r="34">
          <cell r="B34">
            <v>36861</v>
          </cell>
          <cell r="G34">
            <v>54</v>
          </cell>
          <cell r="H34">
            <v>136</v>
          </cell>
        </row>
      </sheetData>
      <sheetData sheetId="17">
        <row r="8">
          <cell r="G8" t="str">
            <v>EOL</v>
          </cell>
          <cell r="H8" t="str">
            <v>NON-EOL</v>
          </cell>
        </row>
        <row r="9">
          <cell r="B9">
            <v>36495</v>
          </cell>
          <cell r="G9">
            <v>0</v>
          </cell>
          <cell r="H9">
            <v>11</v>
          </cell>
        </row>
        <row r="10">
          <cell r="B10">
            <v>36526</v>
          </cell>
          <cell r="G10">
            <v>5</v>
          </cell>
          <cell r="H10">
            <v>26</v>
          </cell>
        </row>
        <row r="11">
          <cell r="B11">
            <v>36557</v>
          </cell>
          <cell r="G11">
            <v>6</v>
          </cell>
          <cell r="H11">
            <v>30</v>
          </cell>
        </row>
        <row r="12">
          <cell r="B12">
            <v>36586</v>
          </cell>
          <cell r="G12">
            <v>7</v>
          </cell>
          <cell r="H12">
            <v>29</v>
          </cell>
        </row>
        <row r="13">
          <cell r="B13">
            <v>36617</v>
          </cell>
          <cell r="G13">
            <v>10</v>
          </cell>
          <cell r="H13">
            <v>41</v>
          </cell>
        </row>
        <row r="14">
          <cell r="B14">
            <v>36647</v>
          </cell>
          <cell r="G14">
            <v>12</v>
          </cell>
          <cell r="H14">
            <v>53</v>
          </cell>
        </row>
        <row r="15">
          <cell r="B15">
            <v>36678</v>
          </cell>
          <cell r="G15">
            <v>16</v>
          </cell>
          <cell r="H15">
            <v>54</v>
          </cell>
        </row>
        <row r="16">
          <cell r="B16">
            <v>36708</v>
          </cell>
          <cell r="G16">
            <v>16</v>
          </cell>
          <cell r="H16">
            <v>65</v>
          </cell>
        </row>
        <row r="17">
          <cell r="B17">
            <v>36739</v>
          </cell>
          <cell r="G17">
            <v>20</v>
          </cell>
          <cell r="H17">
            <v>77</v>
          </cell>
        </row>
        <row r="18">
          <cell r="B18">
            <v>36770</v>
          </cell>
          <cell r="G18">
            <v>42</v>
          </cell>
          <cell r="H18">
            <v>71</v>
          </cell>
        </row>
        <row r="19">
          <cell r="B19">
            <v>36800</v>
          </cell>
          <cell r="G19">
            <v>69</v>
          </cell>
          <cell r="H19">
            <v>54</v>
          </cell>
        </row>
        <row r="20">
          <cell r="B20">
            <v>36831</v>
          </cell>
          <cell r="G20">
            <v>90</v>
          </cell>
          <cell r="H20">
            <v>54</v>
          </cell>
        </row>
        <row r="21">
          <cell r="B21">
            <v>36861</v>
          </cell>
          <cell r="G21">
            <v>25</v>
          </cell>
          <cell r="H21">
            <v>36</v>
          </cell>
        </row>
        <row r="27">
          <cell r="B27">
            <v>36495</v>
          </cell>
          <cell r="G27">
            <v>3</v>
          </cell>
          <cell r="H27">
            <v>34</v>
          </cell>
        </row>
        <row r="28">
          <cell r="B28">
            <v>36526</v>
          </cell>
          <cell r="G28">
            <v>20</v>
          </cell>
          <cell r="H28">
            <v>115</v>
          </cell>
        </row>
        <row r="29">
          <cell r="B29">
            <v>36557</v>
          </cell>
          <cell r="G29">
            <v>20</v>
          </cell>
          <cell r="H29">
            <v>111</v>
          </cell>
        </row>
        <row r="30">
          <cell r="B30">
            <v>36586</v>
          </cell>
          <cell r="G30">
            <v>24</v>
          </cell>
          <cell r="H30">
            <v>108</v>
          </cell>
        </row>
        <row r="31">
          <cell r="B31">
            <v>36617</v>
          </cell>
          <cell r="G31">
            <v>29</v>
          </cell>
          <cell r="H31">
            <v>87</v>
          </cell>
        </row>
        <row r="32">
          <cell r="B32">
            <v>36647</v>
          </cell>
          <cell r="G32">
            <v>27</v>
          </cell>
          <cell r="H32">
            <v>79</v>
          </cell>
        </row>
        <row r="33">
          <cell r="B33">
            <v>36678</v>
          </cell>
          <cell r="G33">
            <v>21</v>
          </cell>
          <cell r="H33">
            <v>69</v>
          </cell>
        </row>
        <row r="34">
          <cell r="B34">
            <v>36708</v>
          </cell>
          <cell r="G34">
            <v>40</v>
          </cell>
          <cell r="H34">
            <v>91</v>
          </cell>
        </row>
        <row r="35">
          <cell r="B35">
            <v>36739</v>
          </cell>
          <cell r="G35">
            <v>49</v>
          </cell>
          <cell r="H35">
            <v>91</v>
          </cell>
        </row>
        <row r="36">
          <cell r="B36">
            <v>36770</v>
          </cell>
          <cell r="G36">
            <v>49</v>
          </cell>
          <cell r="H36">
            <v>79</v>
          </cell>
        </row>
        <row r="37">
          <cell r="B37">
            <v>36800</v>
          </cell>
          <cell r="G37">
            <v>79</v>
          </cell>
          <cell r="H37">
            <v>87</v>
          </cell>
        </row>
        <row r="38">
          <cell r="B38">
            <v>36831</v>
          </cell>
          <cell r="G38">
            <v>77</v>
          </cell>
          <cell r="H38">
            <v>83</v>
          </cell>
        </row>
        <row r="39">
          <cell r="B39">
            <v>36861</v>
          </cell>
          <cell r="G39">
            <v>45</v>
          </cell>
          <cell r="H39">
            <v>85</v>
          </cell>
        </row>
        <row r="41">
          <cell r="B41">
            <v>36495</v>
          </cell>
          <cell r="G41">
            <v>0</v>
          </cell>
          <cell r="H41">
            <v>26</v>
          </cell>
        </row>
        <row r="42">
          <cell r="B42">
            <v>36526</v>
          </cell>
          <cell r="G42">
            <v>3</v>
          </cell>
          <cell r="H42">
            <v>80</v>
          </cell>
        </row>
        <row r="43">
          <cell r="B43">
            <v>36557</v>
          </cell>
          <cell r="G43">
            <v>14</v>
          </cell>
          <cell r="H43">
            <v>83</v>
          </cell>
        </row>
        <row r="44">
          <cell r="B44">
            <v>36586</v>
          </cell>
          <cell r="G44">
            <v>26</v>
          </cell>
          <cell r="H44">
            <v>96</v>
          </cell>
        </row>
        <row r="45">
          <cell r="B45">
            <v>36617</v>
          </cell>
          <cell r="G45">
            <v>18</v>
          </cell>
          <cell r="H45">
            <v>106</v>
          </cell>
        </row>
        <row r="46">
          <cell r="B46">
            <v>36647</v>
          </cell>
          <cell r="G46">
            <v>16</v>
          </cell>
          <cell r="H46">
            <v>73</v>
          </cell>
        </row>
        <row r="47">
          <cell r="B47">
            <v>36678</v>
          </cell>
          <cell r="G47">
            <v>16</v>
          </cell>
          <cell r="H47">
            <v>73</v>
          </cell>
        </row>
        <row r="48">
          <cell r="B48">
            <v>36708</v>
          </cell>
          <cell r="G48">
            <v>26</v>
          </cell>
          <cell r="H48">
            <v>90</v>
          </cell>
        </row>
        <row r="49">
          <cell r="B49">
            <v>36739</v>
          </cell>
          <cell r="G49">
            <v>40</v>
          </cell>
          <cell r="H49">
            <v>116</v>
          </cell>
        </row>
        <row r="50">
          <cell r="B50">
            <v>36770</v>
          </cell>
          <cell r="G50">
            <v>70</v>
          </cell>
          <cell r="H50">
            <v>122</v>
          </cell>
        </row>
        <row r="51">
          <cell r="B51">
            <v>36800</v>
          </cell>
          <cell r="G51">
            <v>69</v>
          </cell>
          <cell r="H51">
            <v>113</v>
          </cell>
        </row>
        <row r="52">
          <cell r="B52">
            <v>36831</v>
          </cell>
          <cell r="G52">
            <v>71</v>
          </cell>
          <cell r="H52">
            <v>101</v>
          </cell>
        </row>
        <row r="53">
          <cell r="B53">
            <v>36861</v>
          </cell>
          <cell r="G53">
            <v>59</v>
          </cell>
          <cell r="H53">
            <v>113</v>
          </cell>
        </row>
        <row r="55">
          <cell r="B55">
            <v>36495</v>
          </cell>
          <cell r="G55">
            <v>1</v>
          </cell>
          <cell r="H55">
            <v>35</v>
          </cell>
        </row>
        <row r="56">
          <cell r="B56">
            <v>36526</v>
          </cell>
          <cell r="G56">
            <v>13</v>
          </cell>
          <cell r="H56">
            <v>70</v>
          </cell>
        </row>
        <row r="57">
          <cell r="B57">
            <v>36557</v>
          </cell>
          <cell r="G57">
            <v>20</v>
          </cell>
          <cell r="H57">
            <v>73</v>
          </cell>
        </row>
        <row r="58">
          <cell r="B58">
            <v>36586</v>
          </cell>
          <cell r="G58">
            <v>17</v>
          </cell>
          <cell r="H58">
            <v>81</v>
          </cell>
        </row>
        <row r="59">
          <cell r="B59">
            <v>36617</v>
          </cell>
          <cell r="G59">
            <v>34</v>
          </cell>
          <cell r="H59">
            <v>100</v>
          </cell>
        </row>
        <row r="60">
          <cell r="B60">
            <v>36647</v>
          </cell>
          <cell r="G60">
            <v>13</v>
          </cell>
          <cell r="H60">
            <v>85</v>
          </cell>
        </row>
        <row r="61">
          <cell r="B61">
            <v>36678</v>
          </cell>
          <cell r="G61">
            <v>14</v>
          </cell>
          <cell r="H61">
            <v>81</v>
          </cell>
        </row>
        <row r="62">
          <cell r="B62">
            <v>36708</v>
          </cell>
          <cell r="G62">
            <v>21</v>
          </cell>
          <cell r="H62">
            <v>70</v>
          </cell>
        </row>
        <row r="63">
          <cell r="B63">
            <v>36739</v>
          </cell>
          <cell r="G63">
            <v>23</v>
          </cell>
          <cell r="H63">
            <v>76</v>
          </cell>
        </row>
        <row r="64">
          <cell r="B64">
            <v>36770</v>
          </cell>
          <cell r="G64">
            <v>31</v>
          </cell>
          <cell r="H64">
            <v>87</v>
          </cell>
        </row>
        <row r="65">
          <cell r="B65">
            <v>36800</v>
          </cell>
          <cell r="G65">
            <v>43</v>
          </cell>
          <cell r="H65">
            <v>61</v>
          </cell>
        </row>
        <row r="66">
          <cell r="B66">
            <v>36831</v>
          </cell>
          <cell r="G66">
            <v>36</v>
          </cell>
          <cell r="H66">
            <v>50</v>
          </cell>
        </row>
        <row r="67">
          <cell r="B67">
            <v>36861</v>
          </cell>
          <cell r="G67">
            <v>9</v>
          </cell>
          <cell r="H67">
            <v>49</v>
          </cell>
        </row>
        <row r="79">
          <cell r="B79">
            <v>36495</v>
          </cell>
          <cell r="G79">
            <v>1</v>
          </cell>
          <cell r="H79">
            <v>33</v>
          </cell>
        </row>
        <row r="80">
          <cell r="B80">
            <v>36526</v>
          </cell>
          <cell r="G80">
            <v>6</v>
          </cell>
          <cell r="H80">
            <v>82</v>
          </cell>
        </row>
        <row r="81">
          <cell r="B81">
            <v>36557</v>
          </cell>
          <cell r="G81">
            <v>7</v>
          </cell>
          <cell r="H81">
            <v>74</v>
          </cell>
        </row>
        <row r="82">
          <cell r="B82">
            <v>36586</v>
          </cell>
          <cell r="G82">
            <v>17</v>
          </cell>
          <cell r="H82">
            <v>84</v>
          </cell>
        </row>
        <row r="83">
          <cell r="B83">
            <v>36617</v>
          </cell>
          <cell r="G83">
            <v>15</v>
          </cell>
          <cell r="H83">
            <v>81</v>
          </cell>
        </row>
        <row r="84">
          <cell r="B84">
            <v>36647</v>
          </cell>
          <cell r="G84">
            <v>15</v>
          </cell>
          <cell r="H84">
            <v>60</v>
          </cell>
        </row>
        <row r="85">
          <cell r="B85">
            <v>36678</v>
          </cell>
          <cell r="G85">
            <v>12</v>
          </cell>
          <cell r="H85">
            <v>47</v>
          </cell>
        </row>
        <row r="86">
          <cell r="B86">
            <v>36708</v>
          </cell>
          <cell r="G86">
            <v>24</v>
          </cell>
          <cell r="H86">
            <v>58</v>
          </cell>
        </row>
        <row r="87">
          <cell r="B87">
            <v>36739</v>
          </cell>
          <cell r="G87">
            <v>24</v>
          </cell>
          <cell r="H87">
            <v>54</v>
          </cell>
        </row>
        <row r="88">
          <cell r="B88">
            <v>36770</v>
          </cell>
          <cell r="G88">
            <v>23</v>
          </cell>
          <cell r="H88">
            <v>68</v>
          </cell>
        </row>
        <row r="89">
          <cell r="B89">
            <v>36800</v>
          </cell>
          <cell r="G89">
            <v>39</v>
          </cell>
          <cell r="H89">
            <v>59</v>
          </cell>
        </row>
        <row r="90">
          <cell r="B90">
            <v>36831</v>
          </cell>
          <cell r="G90">
            <v>19</v>
          </cell>
          <cell r="H90">
            <v>46</v>
          </cell>
        </row>
        <row r="91">
          <cell r="B91">
            <v>36861</v>
          </cell>
          <cell r="G91">
            <v>23</v>
          </cell>
          <cell r="H91">
            <v>39</v>
          </cell>
        </row>
        <row r="93">
          <cell r="B93">
            <v>36495</v>
          </cell>
          <cell r="G93">
            <v>1</v>
          </cell>
          <cell r="H93">
            <v>25</v>
          </cell>
        </row>
        <row r="94">
          <cell r="B94">
            <v>36526</v>
          </cell>
          <cell r="G94">
            <v>12</v>
          </cell>
          <cell r="H94">
            <v>47</v>
          </cell>
        </row>
        <row r="95">
          <cell r="B95">
            <v>36557</v>
          </cell>
          <cell r="G95">
            <v>20</v>
          </cell>
          <cell r="H95">
            <v>50</v>
          </cell>
        </row>
        <row r="96">
          <cell r="B96">
            <v>36586</v>
          </cell>
          <cell r="G96">
            <v>18</v>
          </cell>
          <cell r="H96">
            <v>61</v>
          </cell>
        </row>
        <row r="97">
          <cell r="B97">
            <v>36617</v>
          </cell>
          <cell r="G97">
            <v>22</v>
          </cell>
          <cell r="H97">
            <v>76</v>
          </cell>
        </row>
        <row r="98">
          <cell r="B98">
            <v>36647</v>
          </cell>
          <cell r="G98">
            <v>10</v>
          </cell>
          <cell r="H98">
            <v>89</v>
          </cell>
        </row>
        <row r="99">
          <cell r="B99">
            <v>36678</v>
          </cell>
          <cell r="G99">
            <v>17</v>
          </cell>
          <cell r="H99">
            <v>81</v>
          </cell>
        </row>
        <row r="100">
          <cell r="B100">
            <v>36708</v>
          </cell>
          <cell r="G100">
            <v>26</v>
          </cell>
          <cell r="H100">
            <v>89</v>
          </cell>
        </row>
        <row r="101">
          <cell r="B101">
            <v>36739</v>
          </cell>
          <cell r="G101">
            <v>33</v>
          </cell>
          <cell r="H101">
            <v>80</v>
          </cell>
        </row>
        <row r="102">
          <cell r="B102">
            <v>36770</v>
          </cell>
          <cell r="G102">
            <v>40</v>
          </cell>
          <cell r="H102">
            <v>89</v>
          </cell>
        </row>
        <row r="103">
          <cell r="B103">
            <v>36800</v>
          </cell>
          <cell r="G103">
            <v>49</v>
          </cell>
          <cell r="H103">
            <v>68</v>
          </cell>
        </row>
        <row r="104">
          <cell r="B104">
            <v>36831</v>
          </cell>
          <cell r="G104">
            <v>61</v>
          </cell>
          <cell r="H104">
            <v>66</v>
          </cell>
        </row>
        <row r="105">
          <cell r="B105">
            <v>36861</v>
          </cell>
          <cell r="G105">
            <v>20</v>
          </cell>
          <cell r="H105">
            <v>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2"/>
  <sheetViews>
    <sheetView tabSelected="1" zoomScale="75" workbookViewId="0">
      <selection activeCell="A4" sqref="A4"/>
    </sheetView>
  </sheetViews>
  <sheetFormatPr defaultRowHeight="12.75" x14ac:dyDescent="0.2"/>
  <sheetData>
    <row r="1" spans="1:22" ht="18" x14ac:dyDescent="0.25">
      <c r="A1" s="1" t="s">
        <v>0</v>
      </c>
    </row>
    <row r="2" spans="1:22" ht="18" x14ac:dyDescent="0.25">
      <c r="A2" s="1" t="s">
        <v>1</v>
      </c>
    </row>
    <row r="3" spans="1:22" ht="18" x14ac:dyDescent="0.25">
      <c r="A3" s="1" t="s">
        <v>2</v>
      </c>
    </row>
    <row r="5" spans="1:22" ht="18" x14ac:dyDescent="0.25">
      <c r="A5" s="1" t="s">
        <v>3</v>
      </c>
    </row>
    <row r="7" spans="1:22" ht="15.75" thickBot="1" x14ac:dyDescent="0.3">
      <c r="A7" s="2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62" spans="1:1" x14ac:dyDescent="0.2">
      <c r="A62" t="s">
        <v>4</v>
      </c>
    </row>
  </sheetData>
  <pageMargins left="0.5" right="0.5" top="0.5" bottom="0.5" header="0.5" footer="0.5"/>
  <pageSetup scale="48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5"/>
  <sheetViews>
    <sheetView zoomScale="75" workbookViewId="0">
      <selection activeCell="A4" sqref="A4"/>
    </sheetView>
  </sheetViews>
  <sheetFormatPr defaultRowHeight="12.75" x14ac:dyDescent="0.2"/>
  <sheetData>
    <row r="1" spans="1:22" ht="18" x14ac:dyDescent="0.25">
      <c r="A1" s="1" t="s">
        <v>5</v>
      </c>
    </row>
    <row r="2" spans="1:22" ht="18" x14ac:dyDescent="0.25">
      <c r="A2" s="1" t="s">
        <v>1</v>
      </c>
    </row>
    <row r="3" spans="1:22" ht="18" x14ac:dyDescent="0.25">
      <c r="A3" s="1" t="s">
        <v>2</v>
      </c>
    </row>
    <row r="5" spans="1:22" ht="18" x14ac:dyDescent="0.25">
      <c r="A5" s="1" t="str">
        <f>'NA GAS &amp; PWR TOTALS-DEALS'!A5</f>
        <v>As of December 31, 2000</v>
      </c>
    </row>
    <row r="7" spans="1:22" ht="15.75" thickBot="1" x14ac:dyDescent="0.3">
      <c r="A7" s="2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74" spans="1:1" x14ac:dyDescent="0.2">
      <c r="A74" t="s">
        <v>4</v>
      </c>
    </row>
    <row r="85" spans="1:1" x14ac:dyDescent="0.2">
      <c r="A85" s="6"/>
    </row>
  </sheetData>
  <pageMargins left="0.5" right="0.5" top="0.5" bottom="0.5" header="0.5" footer="0.5"/>
  <pageSetup scale="48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4"/>
  <sheetViews>
    <sheetView zoomScale="75" workbookViewId="0">
      <selection activeCell="A4" sqref="A4"/>
    </sheetView>
  </sheetViews>
  <sheetFormatPr defaultRowHeight="12.75" x14ac:dyDescent="0.2"/>
  <cols>
    <col min="1" max="2" width="9" customWidth="1"/>
    <col min="3" max="5" width="9" style="7" customWidth="1"/>
    <col min="6" max="17" width="9" customWidth="1"/>
  </cols>
  <sheetData>
    <row r="1" spans="1:22" ht="18" x14ac:dyDescent="0.25">
      <c r="A1" s="1" t="s">
        <v>6</v>
      </c>
    </row>
    <row r="2" spans="1:22" ht="18" x14ac:dyDescent="0.25">
      <c r="A2" s="1" t="s">
        <v>1</v>
      </c>
    </row>
    <row r="3" spans="1:22" ht="18" x14ac:dyDescent="0.25">
      <c r="A3" s="1" t="s">
        <v>2</v>
      </c>
    </row>
    <row r="5" spans="1:22" ht="18" x14ac:dyDescent="0.25">
      <c r="A5" s="1" t="str">
        <f>'NA GAS &amp; PWR TOTALS-DEALS'!A5</f>
        <v>As of December 31, 2000</v>
      </c>
    </row>
    <row r="7" spans="1:22" ht="13.5" thickBot="1" x14ac:dyDescent="0.25">
      <c r="A7" s="8" t="s">
        <v>8</v>
      </c>
      <c r="B7" s="3"/>
      <c r="C7" s="9"/>
      <c r="D7" s="9"/>
      <c r="E7" s="9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74" spans="1:1" x14ac:dyDescent="0.2">
      <c r="A74" t="s">
        <v>4</v>
      </c>
    </row>
  </sheetData>
  <pageMargins left="0.5" right="0.5" top="0.5" bottom="0.5" header="0.5" footer="0.5"/>
  <pageSetup scale="49" orientation="portrait" verticalDpi="0" r:id="rId1"/>
  <headerFooter alignWithMargins="0"/>
  <rowBreaks count="1" manualBreakCount="1">
    <brk id="67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2"/>
  <sheetViews>
    <sheetView zoomScale="75" workbookViewId="0">
      <selection activeCell="A4" sqref="A4"/>
    </sheetView>
  </sheetViews>
  <sheetFormatPr defaultRowHeight="12.75" x14ac:dyDescent="0.2"/>
  <sheetData>
    <row r="1" spans="1:22" ht="18" x14ac:dyDescent="0.25">
      <c r="A1" s="1" t="s">
        <v>0</v>
      </c>
    </row>
    <row r="2" spans="1:22" ht="18" x14ac:dyDescent="0.25">
      <c r="A2" s="1" t="s">
        <v>9</v>
      </c>
    </row>
    <row r="3" spans="1:22" ht="18" x14ac:dyDescent="0.25">
      <c r="A3" s="1" t="s">
        <v>2</v>
      </c>
    </row>
    <row r="5" spans="1:22" ht="18" x14ac:dyDescent="0.25">
      <c r="A5" s="1" t="s">
        <v>3</v>
      </c>
    </row>
    <row r="7" spans="1:22" ht="15.75" thickBot="1" x14ac:dyDescent="0.3">
      <c r="A7" s="2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62" spans="1:1" x14ac:dyDescent="0.2">
      <c r="A62" t="s">
        <v>4</v>
      </c>
    </row>
  </sheetData>
  <pageMargins left="0.75" right="0.75" top="0.5" bottom="0.5" header="0.5" footer="0.5"/>
  <pageSetup scale="45" orientation="portrait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5"/>
  <sheetViews>
    <sheetView zoomScale="75" workbookViewId="0">
      <selection activeCell="A4" sqref="A4"/>
    </sheetView>
  </sheetViews>
  <sheetFormatPr defaultRowHeight="12.75" x14ac:dyDescent="0.2"/>
  <sheetData>
    <row r="1" spans="1:22" ht="18" x14ac:dyDescent="0.25">
      <c r="A1" s="1" t="s">
        <v>5</v>
      </c>
    </row>
    <row r="2" spans="1:22" ht="18" x14ac:dyDescent="0.25">
      <c r="A2" s="1" t="s">
        <v>9</v>
      </c>
    </row>
    <row r="3" spans="1:22" ht="18" x14ac:dyDescent="0.25">
      <c r="A3" s="1" t="s">
        <v>2</v>
      </c>
    </row>
    <row r="5" spans="1:22" ht="18" x14ac:dyDescent="0.25">
      <c r="A5" s="1" t="str">
        <f>'NA GAS &amp; PWR TOTALS-VOLUME'!A5</f>
        <v>As of December 31, 2000</v>
      </c>
    </row>
    <row r="7" spans="1:22" ht="15.75" thickBot="1" x14ac:dyDescent="0.3">
      <c r="A7" s="2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74" spans="1:1" x14ac:dyDescent="0.2">
      <c r="A74" t="s">
        <v>4</v>
      </c>
    </row>
    <row r="85" spans="1:1" x14ac:dyDescent="0.2">
      <c r="A85" s="6"/>
    </row>
  </sheetData>
  <printOptions horizontalCentered="1"/>
  <pageMargins left="0.75" right="0.5" top="0.5" bottom="0.5" header="0.25" footer="0.25"/>
  <pageSetup scale="46" orientation="portrait" r:id="rId1"/>
  <headerFooter alignWithMargins="0">
    <oddFooter>&amp;L&amp;8O:\EOL\LAVORATO\&amp;F
&amp;A&amp;10
&amp;R&amp;8&amp;D &amp;T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4"/>
  <sheetViews>
    <sheetView zoomScale="75" workbookViewId="0"/>
  </sheetViews>
  <sheetFormatPr defaultRowHeight="12.75" x14ac:dyDescent="0.2"/>
  <cols>
    <col min="1" max="2" width="9" customWidth="1"/>
    <col min="3" max="5" width="9" style="7" customWidth="1"/>
    <col min="6" max="17" width="9" customWidth="1"/>
  </cols>
  <sheetData>
    <row r="1" spans="1:22" ht="18" x14ac:dyDescent="0.25">
      <c r="A1" s="1" t="s">
        <v>6</v>
      </c>
    </row>
    <row r="2" spans="1:22" ht="18" x14ac:dyDescent="0.25">
      <c r="A2" s="1" t="s">
        <v>9</v>
      </c>
    </row>
    <row r="3" spans="1:22" ht="18" x14ac:dyDescent="0.25">
      <c r="A3" s="1" t="s">
        <v>2</v>
      </c>
    </row>
    <row r="5" spans="1:22" ht="18" x14ac:dyDescent="0.25">
      <c r="A5" s="1" t="str">
        <f>'NA GAS &amp; PWR TOTALS-VOLUME'!A5</f>
        <v>As of December 31, 2000</v>
      </c>
    </row>
    <row r="7" spans="1:22" ht="13.5" thickBot="1" x14ac:dyDescent="0.25">
      <c r="A7" s="8" t="s">
        <v>8</v>
      </c>
      <c r="B7" s="3"/>
      <c r="C7" s="9"/>
      <c r="D7" s="9"/>
      <c r="E7" s="9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74" spans="1:1" x14ac:dyDescent="0.2">
      <c r="A74" t="s">
        <v>4</v>
      </c>
    </row>
  </sheetData>
  <printOptions horizontalCentered="1"/>
  <pageMargins left="0.5" right="0.5" top="0.5" bottom="0.5" header="0.25" footer="0.25"/>
  <pageSetup scale="49" orientation="portrait" verticalDpi="0" r:id="rId1"/>
  <headerFooter alignWithMargins="0">
    <oddHeader>&amp;R&amp;8&amp;D &amp;T</oddHeader>
    <oddFooter>&amp;L&amp;8O:\EOL\LAVORATO\SOURCE DOCUMENTS\US POWER\&amp;F
&amp;A&amp;R&amp;8&amp;P OF &amp;N</oddFooter>
  </headerFooter>
  <rowBreaks count="1" manualBreakCount="1">
    <brk id="6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NA GAS &amp; PWR TOTALS-DEALS</vt:lpstr>
      <vt:lpstr>NA GAS CHARTS-DEALS</vt:lpstr>
      <vt:lpstr>US POWER CHARTS-DEALS</vt:lpstr>
      <vt:lpstr>NA GAS &amp; PWR TOTALS-VOLUME</vt:lpstr>
      <vt:lpstr>NA GAS CHARTS-VOLUME</vt:lpstr>
      <vt:lpstr>US POWER CHARTS-VOLUME</vt:lpstr>
      <vt:lpstr>'NA GAS CHARTS-DEALS'!Print_Titles</vt:lpstr>
      <vt:lpstr>'NA GAS CHARTS-VOLUME'!Print_Titles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pberzins</dc:creator>
  <dc:description>- Oracle 8i ODBC QueryFix Applied</dc:description>
  <cp:lastModifiedBy>Jan Havlíček</cp:lastModifiedBy>
  <dcterms:created xsi:type="dcterms:W3CDTF">2001-01-04T23:10:23Z</dcterms:created>
  <dcterms:modified xsi:type="dcterms:W3CDTF">2023-09-17T00:42:45Z</dcterms:modified>
</cp:coreProperties>
</file>