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032089-F8B5-4C37-A730-C61B690EA9B1}" xr6:coauthVersionLast="47" xr6:coauthVersionMax="47" xr10:uidLastSave="{00000000-0000-0000-0000-000000000000}"/>
  <bookViews>
    <workbookView xWindow="-120" yWindow="-120" windowWidth="38640" windowHeight="15720"/>
  </bookViews>
  <sheets>
    <sheet name="PV'd Price Postion (CE)" sheetId="5" r:id="rId1"/>
    <sheet name="PV'd Basis Postion (CE)" sheetId="7" r:id="rId2"/>
    <sheet name="PV'd Index Postion (CE)" sheetId="6" r:id="rId3"/>
    <sheet name="PV'd Price Postion OXY II Only" sheetId="8" r:id="rId4"/>
    <sheet name="PV'd Basis Postion OXY II Only" sheetId="9" r:id="rId5"/>
    <sheet name="PV'd Index Postion OXY II Only" sheetId="10" r:id="rId6"/>
  </sheets>
  <definedNames>
    <definedName name="_xlnm._FilterDatabase" localSheetId="1" hidden="1">'PV''d Basis Postion (CE)'!$A$12:$P$12</definedName>
    <definedName name="_xlnm._FilterDatabase" localSheetId="4" hidden="1">'PV''d Basis Postion OXY II Only'!$A$12:$P$12</definedName>
    <definedName name="_xlnm._FilterDatabase" localSheetId="2" hidden="1">'PV''d Index Postion (CE)'!$A$12:$P$12</definedName>
    <definedName name="_xlnm._FilterDatabase" localSheetId="5" hidden="1">'PV''d Index Postion OXY II Only'!$A$12:$P$12</definedName>
    <definedName name="_xlnm._FilterDatabase" localSheetId="0" hidden="1">'PV''d Price Postion (CE)'!$A$12:$E$12</definedName>
    <definedName name="_xlnm._FilterDatabase" localSheetId="3" hidden="1">'PV''d Price Postion OXY II Only'!$A$12:$E$12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F11" i="7"/>
  <c r="G11" i="7"/>
  <c r="H11" i="7"/>
  <c r="I11" i="7"/>
  <c r="J11" i="7"/>
  <c r="K11" i="7"/>
  <c r="L11" i="7"/>
  <c r="M11" i="7"/>
  <c r="N11" i="7"/>
  <c r="O11" i="7"/>
  <c r="P11" i="7"/>
  <c r="C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E11" i="6"/>
  <c r="F11" i="6"/>
  <c r="G11" i="6"/>
  <c r="H11" i="6"/>
  <c r="I11" i="6"/>
  <c r="J11" i="6"/>
  <c r="K11" i="6"/>
  <c r="L11" i="6"/>
  <c r="M11" i="6"/>
  <c r="N11" i="6"/>
  <c r="C12" i="6"/>
  <c r="E12" i="6"/>
  <c r="F12" i="6"/>
  <c r="G12" i="6"/>
  <c r="H12" i="6"/>
  <c r="I12" i="6"/>
  <c r="J12" i="6"/>
  <c r="K12" i="6"/>
  <c r="L12" i="6"/>
  <c r="M12" i="6"/>
  <c r="N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E11" i="5"/>
  <c r="C12" i="5"/>
  <c r="E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</calcChain>
</file>

<file path=xl/sharedStrings.xml><?xml version="1.0" encoding="utf-8"?>
<sst xmlns="http://schemas.openxmlformats.org/spreadsheetml/2006/main" count="3997" uniqueCount="35">
  <si>
    <t>PV'd PRICE POSITION</t>
  </si>
  <si>
    <t>(In Contract Equivalents)</t>
  </si>
  <si>
    <t>NG</t>
  </si>
  <si>
    <t>Risk Type</t>
  </si>
  <si>
    <t>PRC</t>
  </si>
  <si>
    <t>TOTAL</t>
  </si>
  <si>
    <t>Ref. Period/Total</t>
  </si>
  <si>
    <t>Check</t>
  </si>
  <si>
    <t>PV'd INDEX POSITION</t>
  </si>
  <si>
    <t>IDX</t>
  </si>
  <si>
    <t>PV'd BASIS POSITION</t>
  </si>
  <si>
    <t>BAS</t>
  </si>
  <si>
    <t/>
  </si>
  <si>
    <t>END</t>
  </si>
  <si>
    <t>Not Included -Oxy I</t>
  </si>
  <si>
    <t>Included -OXY II</t>
  </si>
  <si>
    <t>Included -NESCO-WEST</t>
  </si>
  <si>
    <t>Included -NESCO-CENT</t>
  </si>
  <si>
    <t>Included -NESCO-EAST</t>
  </si>
  <si>
    <t>Not Included -NESCO-WEST</t>
  </si>
  <si>
    <t>Not Included -NESCO-CENT</t>
  </si>
  <si>
    <t>Not Included -NESCO-EAST</t>
  </si>
  <si>
    <t>Curve Code</t>
  </si>
  <si>
    <t>NGI/CHI. GATE</t>
  </si>
  <si>
    <t>N/A</t>
  </si>
  <si>
    <t>IF-NGPL/MIDCON</t>
  </si>
  <si>
    <t>IF-CGT/APPALAC</t>
  </si>
  <si>
    <t>IF-CNG/APPALACH</t>
  </si>
  <si>
    <t>IF-TENN/LA</t>
  </si>
  <si>
    <t>IF-TRANSCO/Z6</t>
  </si>
  <si>
    <t>IF-TGT/ZSL</t>
  </si>
  <si>
    <t>NGI-PGE/CG</t>
  </si>
  <si>
    <t>NGI-SOCAL</t>
  </si>
  <si>
    <t>IF-ELPO/SJ</t>
  </si>
  <si>
    <t>IF-ELPO/PERMIAN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</si>
</sst>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3" fontId="2" fillId="0" borderId="0" xfId="1" applyFont="1"/>
    <xf numFmtId="0" fontId="2" fillId="2" borderId="0" xfId="0" applyFont="1" applyFill="1"/>
    <xf numFmtId="0" fontId="3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3" fontId="2" fillId="2" borderId="0" xfId="0" applyNumberFormat="1" applyFont="1" applyFill="1"/>
    <xf numFmtId="43" fontId="2" fillId="3" borderId="1" xfId="0" applyNumberFormat="1" applyFont="1" applyFill="1" applyBorder="1"/>
    <xf numFmtId="0" fontId="6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J20" sqref="J20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9.140625" style="1"/>
    <col min="6" max="6" width="9.28515625" style="1" customWidth="1"/>
    <col min="7" max="16384" width="9.140625" style="1"/>
  </cols>
  <sheetData>
    <row r="1" spans="1:5" x14ac:dyDescent="0.2">
      <c r="A1" s="4" t="s">
        <v>14</v>
      </c>
    </row>
    <row r="2" spans="1:5" x14ac:dyDescent="0.2">
      <c r="A2" s="4" t="s">
        <v>15</v>
      </c>
    </row>
    <row r="3" spans="1:5" x14ac:dyDescent="0.2">
      <c r="A3" s="4" t="s">
        <v>16</v>
      </c>
    </row>
    <row r="4" spans="1:5" x14ac:dyDescent="0.2">
      <c r="A4" s="4" t="s">
        <v>17</v>
      </c>
    </row>
    <row r="5" spans="1:5" x14ac:dyDescent="0.2">
      <c r="A5" s="4" t="s">
        <v>18</v>
      </c>
    </row>
    <row r="7" spans="1:5" ht="13.5" x14ac:dyDescent="0.25">
      <c r="A7" s="6" t="s">
        <v>0</v>
      </c>
    </row>
    <row r="8" spans="1:5" ht="13.5" thickBot="1" x14ac:dyDescent="0.25">
      <c r="A8" s="7" t="s">
        <v>1</v>
      </c>
    </row>
    <row r="9" spans="1:5" ht="13.5" thickBot="1" x14ac:dyDescent="0.25">
      <c r="A9" s="16" t="s">
        <v>7</v>
      </c>
      <c r="C9" s="15">
        <v>0</v>
      </c>
    </row>
    <row r="10" spans="1:5" ht="13.5" x14ac:dyDescent="0.25">
      <c r="A10" s="8" t="s">
        <v>22</v>
      </c>
      <c r="C10" s="9" t="s">
        <v>5</v>
      </c>
      <c r="D10" s="12"/>
      <c r="E10" s="9" t="s">
        <v>2</v>
      </c>
    </row>
    <row r="11" spans="1:5" ht="14.25" thickBot="1" x14ac:dyDescent="0.3">
      <c r="A11" s="8" t="s">
        <v>3</v>
      </c>
      <c r="C11" s="10" t="s">
        <v>4</v>
      </c>
      <c r="D11" s="13"/>
      <c r="E11" s="10" t="str">
        <f>$C$11</f>
        <v>PRC</v>
      </c>
    </row>
    <row r="12" spans="1:5" ht="14.25" thickBot="1" x14ac:dyDescent="0.3">
      <c r="A12" s="8" t="s">
        <v>6</v>
      </c>
      <c r="C12" s="15">
        <f ca="1">SUM(C13:C204)</f>
        <v>-3743.6803474860199</v>
      </c>
      <c r="D12" s="14"/>
      <c r="E12" s="15">
        <f>SUM(E13:E204)</f>
        <v>-3743.6803474860199</v>
      </c>
    </row>
    <row r="13" spans="1:5" x14ac:dyDescent="0.2">
      <c r="A13" s="5">
        <v>37347</v>
      </c>
      <c r="C13" s="11">
        <f t="shared" ref="C13:C44" ca="1" si="0">IF(ISNUMBER(A13),SUM(E13:H13),"")</f>
        <v>-290.06766275457096</v>
      </c>
      <c r="D13" s="14"/>
      <c r="E13" s="2">
        <v>-290.06766275457096</v>
      </c>
    </row>
    <row r="14" spans="1:5" x14ac:dyDescent="0.2">
      <c r="A14" s="5">
        <v>37377</v>
      </c>
      <c r="C14" s="11">
        <f t="shared" ca="1" si="0"/>
        <v>-226.3546719148045</v>
      </c>
      <c r="D14" s="14"/>
      <c r="E14" s="2">
        <v>-226.3546719148045</v>
      </c>
    </row>
    <row r="15" spans="1:5" x14ac:dyDescent="0.2">
      <c r="A15" s="5">
        <v>37408</v>
      </c>
      <c r="C15" s="11">
        <f t="shared" ca="1" si="0"/>
        <v>-180.20342057796577</v>
      </c>
      <c r="D15" s="14"/>
      <c r="E15" s="2">
        <v>-180.20342057796577</v>
      </c>
    </row>
    <row r="16" spans="1:5" x14ac:dyDescent="0.2">
      <c r="A16" s="5">
        <v>37438</v>
      </c>
      <c r="C16" s="11">
        <f t="shared" ca="1" si="0"/>
        <v>-160.68531211669406</v>
      </c>
      <c r="D16" s="14"/>
      <c r="E16" s="2">
        <v>-160.68531211669406</v>
      </c>
    </row>
    <row r="17" spans="1:5" x14ac:dyDescent="0.2">
      <c r="A17" s="5">
        <v>37469</v>
      </c>
      <c r="C17" s="11">
        <f t="shared" ca="1" si="0"/>
        <v>-158.3241377954833</v>
      </c>
      <c r="D17" s="14"/>
      <c r="E17" s="2">
        <v>-158.3241377954833</v>
      </c>
    </row>
    <row r="18" spans="1:5" x14ac:dyDescent="0.2">
      <c r="A18" s="5">
        <v>37500</v>
      </c>
      <c r="C18" s="11">
        <f t="shared" ca="1" si="0"/>
        <v>-151.91782191582524</v>
      </c>
      <c r="D18" s="14"/>
      <c r="E18" s="2">
        <v>-151.91782191582524</v>
      </c>
    </row>
    <row r="19" spans="1:5" x14ac:dyDescent="0.2">
      <c r="A19" s="5">
        <v>37530</v>
      </c>
      <c r="C19" s="11">
        <f t="shared" ca="1" si="0"/>
        <v>-168.67300914783723</v>
      </c>
      <c r="D19" s="14"/>
      <c r="E19" s="2">
        <v>-168.67300914783723</v>
      </c>
    </row>
    <row r="20" spans="1:5" x14ac:dyDescent="0.2">
      <c r="A20" s="5">
        <v>37561</v>
      </c>
      <c r="C20" s="11">
        <f t="shared" ca="1" si="0"/>
        <v>-167.67796765120505</v>
      </c>
      <c r="D20" s="14"/>
      <c r="E20" s="2">
        <v>-167.67796765120505</v>
      </c>
    </row>
    <row r="21" spans="1:5" x14ac:dyDescent="0.2">
      <c r="A21" s="5">
        <v>37591</v>
      </c>
      <c r="C21" s="11">
        <f t="shared" ca="1" si="0"/>
        <v>-188.58666732306989</v>
      </c>
      <c r="D21" s="14"/>
      <c r="E21" s="2">
        <v>-188.58666732306989</v>
      </c>
    </row>
    <row r="22" spans="1:5" x14ac:dyDescent="0.2">
      <c r="A22" s="5">
        <v>37622</v>
      </c>
      <c r="C22" s="11">
        <f t="shared" ca="1" si="0"/>
        <v>-168.15417273394627</v>
      </c>
      <c r="D22" s="14"/>
      <c r="E22" s="2">
        <v>-168.15417273394627</v>
      </c>
    </row>
    <row r="23" spans="1:5" x14ac:dyDescent="0.2">
      <c r="A23" s="5">
        <v>37653</v>
      </c>
      <c r="C23" s="11">
        <f t="shared" ca="1" si="0"/>
        <v>-154.05791307745835</v>
      </c>
      <c r="D23" s="14"/>
      <c r="E23" s="2">
        <v>-154.05791307745835</v>
      </c>
    </row>
    <row r="24" spans="1:5" x14ac:dyDescent="0.2">
      <c r="A24" s="5">
        <v>37681</v>
      </c>
      <c r="C24" s="11">
        <f t="shared" ca="1" si="0"/>
        <v>-139.9507801035634</v>
      </c>
      <c r="D24" s="14"/>
      <c r="E24" s="2">
        <v>-139.9507801035634</v>
      </c>
    </row>
    <row r="25" spans="1:5" x14ac:dyDescent="0.2">
      <c r="A25" s="5">
        <v>37712</v>
      </c>
      <c r="C25" s="11">
        <f t="shared" ca="1" si="0"/>
        <v>-101.1378649608826</v>
      </c>
      <c r="D25" s="14"/>
      <c r="E25" s="2">
        <v>-101.1378649608826</v>
      </c>
    </row>
    <row r="26" spans="1:5" x14ac:dyDescent="0.2">
      <c r="A26" s="5">
        <v>37742</v>
      </c>
      <c r="C26" s="11">
        <f t="shared" ca="1" si="0"/>
        <v>-82.171422526902276</v>
      </c>
      <c r="D26" s="14"/>
      <c r="E26" s="2">
        <v>-82.171422526902276</v>
      </c>
    </row>
    <row r="27" spans="1:5" x14ac:dyDescent="0.2">
      <c r="A27" s="5">
        <v>37773</v>
      </c>
      <c r="C27" s="11">
        <f t="shared" ca="1" si="0"/>
        <v>-68.911247364890073</v>
      </c>
      <c r="D27" s="14"/>
      <c r="E27" s="2">
        <v>-68.911247364890073</v>
      </c>
    </row>
    <row r="28" spans="1:5" x14ac:dyDescent="0.2">
      <c r="A28" s="5">
        <v>37803</v>
      </c>
      <c r="C28" s="11">
        <f t="shared" ca="1" si="0"/>
        <v>-61.441780652201537</v>
      </c>
      <c r="D28" s="14"/>
      <c r="E28" s="2">
        <v>-61.441780652201537</v>
      </c>
    </row>
    <row r="29" spans="1:5" x14ac:dyDescent="0.2">
      <c r="A29" s="5">
        <v>37834</v>
      </c>
      <c r="C29" s="11">
        <f t="shared" ca="1" si="0"/>
        <v>-60.152767469299462</v>
      </c>
      <c r="D29" s="14"/>
      <c r="E29" s="2">
        <v>-60.152767469299462</v>
      </c>
    </row>
    <row r="30" spans="1:5" x14ac:dyDescent="0.2">
      <c r="A30" s="5">
        <v>37865</v>
      </c>
      <c r="C30" s="11">
        <f t="shared" ca="1" si="0"/>
        <v>-59.889081319842575</v>
      </c>
      <c r="D30" s="14"/>
      <c r="E30" s="2">
        <v>-59.889081319842575</v>
      </c>
    </row>
    <row r="31" spans="1:5" x14ac:dyDescent="0.2">
      <c r="A31" s="5">
        <v>37895</v>
      </c>
      <c r="C31" s="11">
        <f t="shared" ca="1" si="0"/>
        <v>-66.040582233069131</v>
      </c>
      <c r="D31" s="14"/>
      <c r="E31" s="2">
        <v>-66.040582233069131</v>
      </c>
    </row>
    <row r="32" spans="1:5" x14ac:dyDescent="0.2">
      <c r="A32" s="5">
        <v>37926</v>
      </c>
      <c r="C32" s="11">
        <f t="shared" ca="1" si="0"/>
        <v>-73.898714151091525</v>
      </c>
      <c r="D32" s="14"/>
      <c r="E32" s="2">
        <v>-73.898714151091525</v>
      </c>
    </row>
    <row r="33" spans="1:5" x14ac:dyDescent="0.2">
      <c r="A33" s="5">
        <v>37956</v>
      </c>
      <c r="C33" s="11">
        <f t="shared" ca="1" si="0"/>
        <v>-84.979756827990997</v>
      </c>
      <c r="D33" s="14"/>
      <c r="E33" s="2">
        <v>-84.979756827990997</v>
      </c>
    </row>
    <row r="34" spans="1:5" x14ac:dyDescent="0.2">
      <c r="A34" s="5">
        <v>37987</v>
      </c>
      <c r="C34" s="11">
        <f t="shared" ca="1" si="0"/>
        <v>-83.789939464360629</v>
      </c>
      <c r="D34" s="14"/>
      <c r="E34" s="2">
        <v>-83.789939464360629</v>
      </c>
    </row>
    <row r="35" spans="1:5" x14ac:dyDescent="0.2">
      <c r="A35" s="5">
        <v>38018</v>
      </c>
      <c r="C35" s="11">
        <f t="shared" ca="1" si="0"/>
        <v>-75.762335442644812</v>
      </c>
      <c r="D35" s="14"/>
      <c r="E35" s="2">
        <v>-75.762335442644812</v>
      </c>
    </row>
    <row r="36" spans="1:5" x14ac:dyDescent="0.2">
      <c r="A36" s="5">
        <v>38047</v>
      </c>
      <c r="C36" s="11">
        <f t="shared" ca="1" si="0"/>
        <v>-69.833623238222756</v>
      </c>
      <c r="D36" s="14"/>
      <c r="E36" s="2">
        <v>-69.833623238222756</v>
      </c>
    </row>
    <row r="37" spans="1:5" x14ac:dyDescent="0.2">
      <c r="A37" s="5">
        <v>38078</v>
      </c>
      <c r="C37" s="11">
        <f t="shared" ca="1" si="0"/>
        <v>-54.173971159454418</v>
      </c>
      <c r="D37" s="14"/>
      <c r="E37" s="2">
        <v>-54.173971159454418</v>
      </c>
    </row>
    <row r="38" spans="1:5" x14ac:dyDescent="0.2">
      <c r="A38" s="5">
        <v>38108</v>
      </c>
      <c r="C38" s="11">
        <f t="shared" ca="1" si="0"/>
        <v>-46.503226247302194</v>
      </c>
      <c r="D38" s="14"/>
      <c r="E38" s="2">
        <v>-46.503226247302194</v>
      </c>
    </row>
    <row r="39" spans="1:5" x14ac:dyDescent="0.2">
      <c r="A39" s="5">
        <v>38139</v>
      </c>
      <c r="C39" s="11">
        <f t="shared" ca="1" si="0"/>
        <v>-33.235904802656528</v>
      </c>
      <c r="D39" s="14"/>
      <c r="E39" s="2">
        <v>-33.235904802656528</v>
      </c>
    </row>
    <row r="40" spans="1:5" x14ac:dyDescent="0.2">
      <c r="A40" s="5">
        <v>38169</v>
      </c>
      <c r="C40" s="11">
        <f t="shared" ca="1" si="0"/>
        <v>-27.118902181777731</v>
      </c>
      <c r="D40" s="14"/>
      <c r="E40" s="2">
        <v>-27.118902181777731</v>
      </c>
    </row>
    <row r="41" spans="1:5" x14ac:dyDescent="0.2">
      <c r="A41" s="5">
        <v>38200</v>
      </c>
      <c r="C41" s="11">
        <f t="shared" ca="1" si="0"/>
        <v>-26.423069063645883</v>
      </c>
      <c r="D41" s="14"/>
      <c r="E41" s="2">
        <v>-26.423069063645883</v>
      </c>
    </row>
    <row r="42" spans="1:5" x14ac:dyDescent="0.2">
      <c r="A42" s="5">
        <v>38231</v>
      </c>
      <c r="C42" s="11">
        <f t="shared" ca="1" si="0"/>
        <v>-23.207915530783254</v>
      </c>
      <c r="D42" s="14"/>
      <c r="E42" s="2">
        <v>-23.207915530783254</v>
      </c>
    </row>
    <row r="43" spans="1:5" x14ac:dyDescent="0.2">
      <c r="A43" s="5">
        <v>38261</v>
      </c>
      <c r="C43" s="11">
        <f t="shared" ca="1" si="0"/>
        <v>-26.976172398916539</v>
      </c>
      <c r="D43" s="14"/>
      <c r="E43" s="2">
        <v>-26.976172398916539</v>
      </c>
    </row>
    <row r="44" spans="1:5" x14ac:dyDescent="0.2">
      <c r="A44" s="5">
        <v>38292</v>
      </c>
      <c r="C44" s="11">
        <f t="shared" ca="1" si="0"/>
        <v>-24.665978659166566</v>
      </c>
      <c r="D44" s="14"/>
      <c r="E44" s="2">
        <v>-24.665978659166566</v>
      </c>
    </row>
    <row r="45" spans="1:5" x14ac:dyDescent="0.2">
      <c r="A45" s="5">
        <v>38322</v>
      </c>
      <c r="C45" s="11">
        <f t="shared" ref="C45:C76" ca="1" si="1">IF(ISNUMBER(A45),SUM(E45:H45),"")</f>
        <v>-29.238603780340068</v>
      </c>
      <c r="D45" s="14"/>
      <c r="E45" s="2">
        <v>-29.238603780340068</v>
      </c>
    </row>
    <row r="46" spans="1:5" x14ac:dyDescent="0.2">
      <c r="A46" s="5">
        <v>38353</v>
      </c>
      <c r="C46" s="11">
        <f t="shared" ca="1" si="1"/>
        <v>-27.973486056912176</v>
      </c>
      <c r="D46" s="14"/>
      <c r="E46" s="2">
        <v>-27.973486056912176</v>
      </c>
    </row>
    <row r="47" spans="1:5" x14ac:dyDescent="0.2">
      <c r="A47" s="5">
        <v>38384</v>
      </c>
      <c r="C47" s="11">
        <f t="shared" ca="1" si="1"/>
        <v>-26.256674315540543</v>
      </c>
      <c r="D47" s="14"/>
      <c r="E47" s="2">
        <v>-26.256674315540543</v>
      </c>
    </row>
    <row r="48" spans="1:5" x14ac:dyDescent="0.2">
      <c r="A48" s="5">
        <v>38412</v>
      </c>
      <c r="C48" s="11">
        <f t="shared" ca="1" si="1"/>
        <v>-24.385513639323417</v>
      </c>
      <c r="D48" s="14"/>
      <c r="E48" s="2">
        <v>-24.385513639323417</v>
      </c>
    </row>
    <row r="49" spans="1:5" x14ac:dyDescent="0.2">
      <c r="A49" s="5">
        <v>38443</v>
      </c>
      <c r="C49" s="11">
        <f t="shared" ca="1" si="1"/>
        <v>-20.434247542644549</v>
      </c>
      <c r="D49" s="14"/>
      <c r="E49" s="2">
        <v>-20.434247542644549</v>
      </c>
    </row>
    <row r="50" spans="1:5" x14ac:dyDescent="0.2">
      <c r="A50" s="5">
        <v>38473</v>
      </c>
      <c r="C50" s="11">
        <f t="shared" ca="1" si="1"/>
        <v>-16.752004681595896</v>
      </c>
      <c r="D50" s="14"/>
      <c r="E50" s="2">
        <v>-16.752004681595896</v>
      </c>
    </row>
    <row r="51" spans="1:5" x14ac:dyDescent="0.2">
      <c r="A51" s="5">
        <v>38504</v>
      </c>
      <c r="C51" s="11">
        <f t="shared" ca="1" si="1"/>
        <v>-15.208607060320626</v>
      </c>
      <c r="D51" s="14"/>
      <c r="E51" s="2">
        <v>-15.208607060320626</v>
      </c>
    </row>
    <row r="52" spans="1:5" x14ac:dyDescent="0.2">
      <c r="A52" s="5">
        <v>38534</v>
      </c>
      <c r="C52" s="11">
        <f t="shared" ca="1" si="1"/>
        <v>-14.025834477996579</v>
      </c>
      <c r="D52" s="14"/>
      <c r="E52" s="2">
        <v>-14.025834477996579</v>
      </c>
    </row>
    <row r="53" spans="1:5" x14ac:dyDescent="0.2">
      <c r="A53" s="5">
        <v>38565</v>
      </c>
      <c r="C53" s="11">
        <f t="shared" ca="1" si="1"/>
        <v>-14.855795415255253</v>
      </c>
      <c r="D53" s="14"/>
      <c r="E53" s="2">
        <v>-14.855795415255253</v>
      </c>
    </row>
    <row r="54" spans="1:5" x14ac:dyDescent="0.2">
      <c r="A54" s="5">
        <v>38596</v>
      </c>
      <c r="C54" s="11">
        <f t="shared" ca="1" si="1"/>
        <v>-14.643572934187505</v>
      </c>
      <c r="D54" s="14"/>
      <c r="E54" s="2">
        <v>-14.643572934187505</v>
      </c>
    </row>
    <row r="55" spans="1:5" x14ac:dyDescent="0.2">
      <c r="A55" s="5">
        <v>38626</v>
      </c>
      <c r="C55" s="11">
        <f t="shared" ca="1" si="1"/>
        <v>-16.888116564312945</v>
      </c>
      <c r="D55" s="14"/>
      <c r="E55" s="2">
        <v>-16.888116564312945</v>
      </c>
    </row>
    <row r="56" spans="1:5" x14ac:dyDescent="0.2">
      <c r="A56" s="5">
        <v>38657</v>
      </c>
      <c r="C56" s="11">
        <f t="shared" ca="1" si="1"/>
        <v>-16.803046631936908</v>
      </c>
      <c r="D56" s="14"/>
      <c r="E56" s="2">
        <v>-16.803046631936908</v>
      </c>
    </row>
    <row r="57" spans="1:5" x14ac:dyDescent="0.2">
      <c r="A57" s="5">
        <v>38687</v>
      </c>
      <c r="C57" s="11">
        <f t="shared" ca="1" si="1"/>
        <v>-20.034074694427527</v>
      </c>
      <c r="D57" s="14"/>
      <c r="E57" s="2">
        <v>-20.034074694427527</v>
      </c>
    </row>
    <row r="58" spans="1:5" x14ac:dyDescent="0.2">
      <c r="A58" s="5">
        <v>38718</v>
      </c>
      <c r="C58" s="11">
        <f t="shared" ca="1" si="1"/>
        <v>-19.517279308091947</v>
      </c>
      <c r="D58" s="14"/>
      <c r="E58" s="2">
        <v>-19.517279308091947</v>
      </c>
    </row>
    <row r="59" spans="1:5" x14ac:dyDescent="0.2">
      <c r="A59" s="5">
        <v>38749</v>
      </c>
      <c r="C59" s="11">
        <f t="shared" ca="1" si="1"/>
        <v>-17.84117694002045</v>
      </c>
      <c r="D59" s="14"/>
      <c r="E59" s="2">
        <v>-17.84117694002045</v>
      </c>
    </row>
    <row r="60" spans="1:5" x14ac:dyDescent="0.2">
      <c r="A60" s="5">
        <v>38777</v>
      </c>
      <c r="C60" s="11">
        <f t="shared" ca="1" si="1"/>
        <v>-17.202340275136606</v>
      </c>
      <c r="D60" s="14"/>
      <c r="E60" s="2">
        <v>-17.202340275136606</v>
      </c>
    </row>
    <row r="61" spans="1:5" x14ac:dyDescent="0.2">
      <c r="A61" s="5">
        <v>38808</v>
      </c>
      <c r="C61" s="11">
        <f t="shared" ca="1" si="1"/>
        <v>-13.510545784791548</v>
      </c>
      <c r="D61" s="14"/>
      <c r="E61" s="2">
        <v>-13.510545784791548</v>
      </c>
    </row>
    <row r="62" spans="1:5" x14ac:dyDescent="0.2">
      <c r="A62" s="5">
        <v>38838</v>
      </c>
      <c r="C62" s="11">
        <f t="shared" ca="1" si="1"/>
        <v>-10.079684430052287</v>
      </c>
      <c r="D62" s="14"/>
      <c r="E62" s="2">
        <v>-10.079684430052287</v>
      </c>
    </row>
    <row r="63" spans="1:5" x14ac:dyDescent="0.2">
      <c r="A63" s="5">
        <v>38869</v>
      </c>
      <c r="C63" s="11">
        <f t="shared" ca="1" si="1"/>
        <v>-7.101133496210192</v>
      </c>
      <c r="D63" s="14"/>
      <c r="E63" s="2">
        <v>-7.101133496210192</v>
      </c>
    </row>
    <row r="64" spans="1:5" x14ac:dyDescent="0.2">
      <c r="A64" s="5">
        <v>38899</v>
      </c>
      <c r="C64" s="11">
        <f t="shared" ca="1" si="1"/>
        <v>-6.7185750086693581</v>
      </c>
      <c r="D64" s="14"/>
      <c r="E64" s="2">
        <v>-6.7185750086693581</v>
      </c>
    </row>
    <row r="65" spans="1:5" x14ac:dyDescent="0.2">
      <c r="A65" s="5">
        <v>38930</v>
      </c>
      <c r="C65" s="11">
        <f t="shared" ca="1" si="1"/>
        <v>-6.8034110542975776</v>
      </c>
      <c r="D65" s="14"/>
      <c r="E65" s="2">
        <v>-6.8034110542975776</v>
      </c>
    </row>
    <row r="66" spans="1:5" x14ac:dyDescent="0.2">
      <c r="A66" s="5">
        <v>38961</v>
      </c>
      <c r="C66" s="11">
        <f t="shared" ca="1" si="1"/>
        <v>-6.6024264015851992</v>
      </c>
      <c r="D66" s="14"/>
      <c r="E66" s="2">
        <v>-6.6024264015851992</v>
      </c>
    </row>
    <row r="67" spans="1:5" x14ac:dyDescent="0.2">
      <c r="A67" s="5">
        <v>38991</v>
      </c>
      <c r="C67" s="11">
        <f t="shared" ca="1" si="1"/>
        <v>-7.8832093352582868</v>
      </c>
      <c r="D67" s="14"/>
      <c r="E67" s="2">
        <v>-7.8832093352582868</v>
      </c>
    </row>
    <row r="68" spans="1:5" x14ac:dyDescent="0.2">
      <c r="A68" s="5">
        <v>39022</v>
      </c>
      <c r="C68" s="11">
        <f t="shared" ca="1" si="1"/>
        <v>-8.4798753044296831</v>
      </c>
      <c r="D68" s="14"/>
      <c r="E68" s="2">
        <v>-8.4798753044296831</v>
      </c>
    </row>
    <row r="69" spans="1:5" x14ac:dyDescent="0.2">
      <c r="A69" s="5">
        <v>39052</v>
      </c>
      <c r="C69" s="11">
        <f t="shared" ca="1" si="1"/>
        <v>-9.3689720713580513</v>
      </c>
      <c r="D69" s="14"/>
      <c r="E69" s="2">
        <v>-9.3689720713580513</v>
      </c>
    </row>
    <row r="70" spans="1:5" x14ac:dyDescent="0.2">
      <c r="A70" s="5">
        <v>39083</v>
      </c>
      <c r="C70" s="11">
        <f t="shared" ca="1" si="1"/>
        <v>-9.5715687669144831</v>
      </c>
      <c r="D70" s="14"/>
      <c r="E70" s="2">
        <v>-9.5715687669144831</v>
      </c>
    </row>
    <row r="71" spans="1:5" x14ac:dyDescent="0.2">
      <c r="A71" s="5">
        <v>39114</v>
      </c>
      <c r="C71" s="11">
        <f t="shared" ca="1" si="1"/>
        <v>-8.5789666599832</v>
      </c>
      <c r="D71" s="14"/>
      <c r="E71" s="2">
        <v>-8.5789666599832</v>
      </c>
    </row>
    <row r="72" spans="1:5" x14ac:dyDescent="0.2">
      <c r="A72" s="5">
        <v>39142</v>
      </c>
      <c r="C72" s="11">
        <f t="shared" ca="1" si="1"/>
        <v>-8.678285265866668</v>
      </c>
      <c r="D72" s="14"/>
      <c r="E72" s="2">
        <v>-8.678285265866668</v>
      </c>
    </row>
    <row r="73" spans="1:5" x14ac:dyDescent="0.2">
      <c r="A73" s="5">
        <v>39173</v>
      </c>
      <c r="C73" s="11">
        <f t="shared" ca="1" si="1"/>
        <v>-7.0826136468275669</v>
      </c>
      <c r="D73" s="14"/>
      <c r="E73" s="2">
        <v>-7.0826136468275669</v>
      </c>
    </row>
    <row r="74" spans="1:5" x14ac:dyDescent="0.2">
      <c r="A74" s="5">
        <v>39203</v>
      </c>
      <c r="C74" s="11">
        <f t="shared" ca="1" si="1"/>
        <v>-6.0959347565403359</v>
      </c>
      <c r="D74" s="14"/>
      <c r="E74" s="2">
        <v>-6.0959347565403359</v>
      </c>
    </row>
    <row r="75" spans="1:5" x14ac:dyDescent="0.2">
      <c r="A75" s="5">
        <v>39234</v>
      </c>
      <c r="C75" s="11">
        <f t="shared" ca="1" si="1"/>
        <v>-5.6372530904176212</v>
      </c>
      <c r="D75" s="14"/>
      <c r="E75" s="2">
        <v>-5.6372530904176212</v>
      </c>
    </row>
    <row r="76" spans="1:5" x14ac:dyDescent="0.2">
      <c r="A76" s="5">
        <v>39264</v>
      </c>
      <c r="C76" s="11">
        <f t="shared" ca="1" si="1"/>
        <v>-0.16552923139252304</v>
      </c>
      <c r="D76" s="14"/>
      <c r="E76" s="2">
        <v>-0.16552923139252304</v>
      </c>
    </row>
    <row r="77" spans="1:5" x14ac:dyDescent="0.2">
      <c r="A77" s="5">
        <v>39295</v>
      </c>
      <c r="C77" s="11">
        <f t="shared" ref="C77:C108" ca="1" si="2">IF(ISNUMBER(A77),SUM(E77:H77),"")</f>
        <v>-0.16143572882122542</v>
      </c>
      <c r="D77" s="14"/>
      <c r="E77" s="2">
        <v>-0.16143572882122542</v>
      </c>
    </row>
    <row r="78" spans="1:5" x14ac:dyDescent="0.2">
      <c r="A78" s="5">
        <v>39326</v>
      </c>
      <c r="C78" s="11">
        <f t="shared" ca="1" si="2"/>
        <v>-0.19835495531429709</v>
      </c>
      <c r="D78" s="14"/>
      <c r="E78" s="2">
        <v>-0.19835495531429709</v>
      </c>
    </row>
    <row r="79" spans="1:5" x14ac:dyDescent="0.2">
      <c r="A79" s="5">
        <v>39356</v>
      </c>
      <c r="C79" s="11">
        <f t="shared" ca="1" si="2"/>
        <v>-0.296254310941169</v>
      </c>
      <c r="D79" s="14"/>
      <c r="E79" s="2">
        <v>-0.296254310941169</v>
      </c>
    </row>
    <row r="80" spans="1:5" x14ac:dyDescent="0.2">
      <c r="A80" s="5">
        <v>39387</v>
      </c>
      <c r="C80" s="11">
        <f t="shared" ca="1" si="2"/>
        <v>-0.22438456141186267</v>
      </c>
      <c r="D80" s="14"/>
      <c r="E80" s="2">
        <v>-0.22438456141186267</v>
      </c>
    </row>
    <row r="81" spans="1:5" x14ac:dyDescent="0.2">
      <c r="A81" s="5">
        <v>39417</v>
      </c>
      <c r="C81" s="11">
        <f t="shared" ca="1" si="2"/>
        <v>-0.43333413238217389</v>
      </c>
      <c r="D81" s="14"/>
      <c r="E81" s="2">
        <v>-0.43333413238217389</v>
      </c>
    </row>
    <row r="82" spans="1:5" x14ac:dyDescent="0.2">
      <c r="A82" s="5">
        <v>39448</v>
      </c>
      <c r="C82" s="11">
        <f t="shared" ca="1" si="2"/>
        <v>-0.33071485552461122</v>
      </c>
      <c r="D82" s="14"/>
      <c r="E82" s="2">
        <v>-0.33071485552461122</v>
      </c>
    </row>
    <row r="83" spans="1:5" x14ac:dyDescent="0.2">
      <c r="A83" s="5">
        <v>39479</v>
      </c>
      <c r="C83" s="11">
        <f t="shared" ca="1" si="2"/>
        <v>-0.32676472296966036</v>
      </c>
      <c r="D83" s="14"/>
      <c r="E83" s="2">
        <v>-0.32676472296966036</v>
      </c>
    </row>
    <row r="84" spans="1:5" x14ac:dyDescent="0.2">
      <c r="A84" s="5">
        <v>39508</v>
      </c>
      <c r="C84" s="11">
        <f t="shared" ca="1" si="2"/>
        <v>-0.1707437270566679</v>
      </c>
      <c r="D84" s="14"/>
      <c r="E84" s="2">
        <v>-0.1707437270566679</v>
      </c>
    </row>
    <row r="85" spans="1:5" x14ac:dyDescent="0.2">
      <c r="A85" s="5">
        <v>39539</v>
      </c>
      <c r="C85" s="11">
        <f t="shared" ca="1" si="2"/>
        <v>-0.11130455202714626</v>
      </c>
      <c r="D85" s="14"/>
      <c r="E85" s="2">
        <v>-0.11130455202714626</v>
      </c>
    </row>
    <row r="86" spans="1:5" x14ac:dyDescent="0.2">
      <c r="A86" s="5">
        <v>39569</v>
      </c>
      <c r="C86" s="11">
        <f t="shared" ca="1" si="2"/>
        <v>-9.7350746696951623E-2</v>
      </c>
      <c r="D86" s="14"/>
      <c r="E86" s="2">
        <v>-9.7350746696951623E-2</v>
      </c>
    </row>
    <row r="87" spans="1:5" x14ac:dyDescent="0.2">
      <c r="A87" s="5">
        <v>39600</v>
      </c>
      <c r="C87" s="11">
        <f t="shared" ca="1" si="2"/>
        <v>-5.4324822415802054E-2</v>
      </c>
      <c r="D87" s="14"/>
      <c r="E87" s="2">
        <v>-5.4324822415802054E-2</v>
      </c>
    </row>
    <row r="88" spans="1:5" x14ac:dyDescent="0.2">
      <c r="A88" s="5">
        <v>39630</v>
      </c>
      <c r="C88" s="11">
        <f t="shared" ca="1" si="2"/>
        <v>-5.3879889611531007E-2</v>
      </c>
      <c r="D88" s="14"/>
      <c r="E88" s="2">
        <v>-5.3879889611531007E-2</v>
      </c>
    </row>
    <row r="89" spans="1:5" x14ac:dyDescent="0.2">
      <c r="A89" s="5">
        <v>39661</v>
      </c>
      <c r="C89" s="11">
        <f t="shared" ca="1" si="2"/>
        <v>-5.2805511517125564E-2</v>
      </c>
      <c r="D89" s="14"/>
      <c r="E89" s="2">
        <v>-5.2805511517125564E-2</v>
      </c>
    </row>
    <row r="90" spans="1:5" x14ac:dyDescent="0.2">
      <c r="A90" s="5">
        <v>39692</v>
      </c>
      <c r="C90" s="11">
        <f t="shared" ca="1" si="2"/>
        <v>-4.4946941925991302E-2</v>
      </c>
      <c r="D90" s="14"/>
      <c r="E90" s="2">
        <v>-4.4946941925991302E-2</v>
      </c>
    </row>
    <row r="91" spans="1:5" x14ac:dyDescent="0.2">
      <c r="A91" s="5">
        <v>39722</v>
      </c>
      <c r="C91" s="11">
        <f t="shared" ca="1" si="2"/>
        <v>-4.5031365447891901E-2</v>
      </c>
      <c r="D91" s="14"/>
      <c r="E91" s="2">
        <v>-4.5031365447891901E-2</v>
      </c>
    </row>
    <row r="92" spans="1:5" x14ac:dyDescent="0.2">
      <c r="A92" s="5">
        <v>39753</v>
      </c>
      <c r="C92" s="11">
        <f t="shared" ca="1" si="2"/>
        <v>-4.4764414223323001E-2</v>
      </c>
      <c r="D92" s="14"/>
      <c r="E92" s="2">
        <v>-4.4764414223323001E-2</v>
      </c>
    </row>
    <row r="93" spans="1:5" x14ac:dyDescent="0.2">
      <c r="A93" s="5">
        <v>39783</v>
      </c>
      <c r="C93" s="11">
        <f t="shared" ca="1" si="2"/>
        <v>-4.3157749305771605E-2</v>
      </c>
      <c r="D93" s="14"/>
      <c r="E93" s="2">
        <v>-4.3157749305771605E-2</v>
      </c>
    </row>
    <row r="94" spans="1:5" x14ac:dyDescent="0.2">
      <c r="A94" s="5">
        <v>39814</v>
      </c>
      <c r="C94" s="11">
        <f t="shared" ca="1" si="2"/>
        <v>-4.3569916320956296E-2</v>
      </c>
      <c r="D94" s="14"/>
      <c r="E94" s="2">
        <v>-4.3569916320956296E-2</v>
      </c>
    </row>
    <row r="95" spans="1:5" x14ac:dyDescent="0.2">
      <c r="A95" s="5">
        <v>39845</v>
      </c>
      <c r="C95" s="11">
        <f t="shared" ca="1" si="2"/>
        <v>-4.2641855361529202E-2</v>
      </c>
      <c r="D95" s="14"/>
      <c r="E95" s="2">
        <v>-4.2641855361529202E-2</v>
      </c>
    </row>
    <row r="96" spans="1:5" x14ac:dyDescent="0.2">
      <c r="A96" s="5">
        <v>39873</v>
      </c>
      <c r="C96" s="11">
        <f t="shared" ca="1" si="2"/>
        <v>-4.3734678678777103E-2</v>
      </c>
      <c r="D96" s="14"/>
      <c r="E96" s="2">
        <v>-4.3734678678777103E-2</v>
      </c>
    </row>
    <row r="97" spans="1:5" x14ac:dyDescent="0.2">
      <c r="A97" s="5">
        <v>39904</v>
      </c>
      <c r="C97" s="11">
        <f t="shared" ca="1" si="2"/>
        <v>-4.3474038382964895E-2</v>
      </c>
      <c r="D97" s="14"/>
      <c r="E97" s="2">
        <v>-4.3474038382964895E-2</v>
      </c>
    </row>
    <row r="98" spans="1:5" x14ac:dyDescent="0.2">
      <c r="A98" s="5">
        <v>39934</v>
      </c>
      <c r="C98" s="11">
        <f t="shared" ca="1" si="2"/>
        <v>-4.2912452644316104E-2</v>
      </c>
      <c r="D98" s="14"/>
      <c r="E98" s="2">
        <v>-4.2912452644316104E-2</v>
      </c>
    </row>
    <row r="99" spans="1:5" x14ac:dyDescent="0.2">
      <c r="A99" s="5">
        <v>39965</v>
      </c>
      <c r="C99" s="11">
        <f t="shared" ca="1" si="2"/>
        <v>-4.2347411766957103E-2</v>
      </c>
      <c r="D99" s="14"/>
      <c r="E99" s="2">
        <v>-4.2347411766957103E-2</v>
      </c>
    </row>
    <row r="100" spans="1:5" x14ac:dyDescent="0.2">
      <c r="A100" s="5">
        <v>39995</v>
      </c>
      <c r="C100" s="11">
        <f t="shared" ca="1" si="2"/>
        <v>-4.2118269464560897E-2</v>
      </c>
      <c r="D100" s="14"/>
      <c r="E100" s="2">
        <v>-4.2118269464560897E-2</v>
      </c>
    </row>
    <row r="101" spans="1:5" x14ac:dyDescent="0.2">
      <c r="A101" s="5">
        <v>40026</v>
      </c>
      <c r="C101" s="11">
        <f t="shared" ca="1" si="2"/>
        <v>-4.1882176722094801E-2</v>
      </c>
      <c r="D101" s="14"/>
      <c r="E101" s="2">
        <v>-4.1882176722094801E-2</v>
      </c>
    </row>
    <row r="102" spans="1:5" x14ac:dyDescent="0.2">
      <c r="A102" s="5">
        <v>40057</v>
      </c>
      <c r="C102" s="11">
        <f t="shared" ca="1" si="2"/>
        <v>-4.1967145896399001E-2</v>
      </c>
      <c r="D102" s="14"/>
      <c r="E102" s="2">
        <v>-4.1967145896399001E-2</v>
      </c>
    </row>
    <row r="103" spans="1:5" x14ac:dyDescent="0.2">
      <c r="A103" s="5">
        <v>40087</v>
      </c>
      <c r="C103" s="11">
        <f t="shared" ca="1" si="2"/>
        <v>-4.2056885412137E-2</v>
      </c>
      <c r="D103" s="14"/>
      <c r="E103" s="2">
        <v>-4.2056885412137E-2</v>
      </c>
    </row>
    <row r="104" spans="1:5" x14ac:dyDescent="0.2">
      <c r="A104" s="5">
        <v>40118</v>
      </c>
      <c r="C104" s="11">
        <f t="shared" ca="1" si="2"/>
        <v>-4.18192850958235E-2</v>
      </c>
      <c r="D104" s="14"/>
      <c r="E104" s="2">
        <v>-4.18192850958235E-2</v>
      </c>
    </row>
    <row r="105" spans="1:5" x14ac:dyDescent="0.2">
      <c r="A105" s="5">
        <v>40148</v>
      </c>
      <c r="C105" s="11">
        <f t="shared" ca="1" si="2"/>
        <v>-4.0329732588952498E-2</v>
      </c>
      <c r="D105" s="14"/>
      <c r="E105" s="2">
        <v>-4.0329732588952498E-2</v>
      </c>
    </row>
    <row r="106" spans="1:5" x14ac:dyDescent="0.2">
      <c r="A106" s="5">
        <v>40179</v>
      </c>
      <c r="C106" s="11">
        <f t="shared" ca="1" si="2"/>
        <v>-4.07272863796777E-2</v>
      </c>
      <c r="D106" s="14"/>
      <c r="E106" s="2">
        <v>-4.07272863796777E-2</v>
      </c>
    </row>
    <row r="107" spans="1:5" x14ac:dyDescent="0.2">
      <c r="A107" s="5">
        <v>40210</v>
      </c>
      <c r="C107" s="11">
        <f t="shared" ca="1" si="2"/>
        <v>-3.9872398710298303E-2</v>
      </c>
      <c r="D107" s="14"/>
      <c r="E107" s="2">
        <v>-3.9872398710298303E-2</v>
      </c>
    </row>
    <row r="108" spans="1:5" x14ac:dyDescent="0.2">
      <c r="A108" s="5">
        <v>40238</v>
      </c>
      <c r="C108" s="11">
        <f t="shared" ca="1" si="2"/>
        <v>-4.0906375728474095E-2</v>
      </c>
      <c r="D108" s="14"/>
      <c r="E108" s="2">
        <v>-4.0906375728474095E-2</v>
      </c>
    </row>
    <row r="109" spans="1:5" x14ac:dyDescent="0.2">
      <c r="A109" s="5">
        <v>40269</v>
      </c>
      <c r="C109" s="11">
        <f t="shared" ref="C109:C140" ca="1" si="3">IF(ISNUMBER(A109),SUM(E109:H109),"")</f>
        <v>-4.0672320152350498E-2</v>
      </c>
      <c r="D109" s="14"/>
      <c r="E109" s="2">
        <v>-4.0672320152350498E-2</v>
      </c>
    </row>
    <row r="110" spans="1:5" x14ac:dyDescent="0.2">
      <c r="A110" s="5">
        <v>40299</v>
      </c>
      <c r="C110" s="11">
        <f t="shared" ca="1" si="3"/>
        <v>-4.0140102643908895E-2</v>
      </c>
      <c r="D110" s="14"/>
      <c r="E110" s="2">
        <v>-4.0140102643908895E-2</v>
      </c>
    </row>
    <row r="111" spans="1:5" x14ac:dyDescent="0.2">
      <c r="A111" s="5">
        <v>40330</v>
      </c>
      <c r="C111" s="11">
        <f t="shared" ca="1" si="3"/>
        <v>-3.9604609557932199E-2</v>
      </c>
      <c r="D111" s="14"/>
      <c r="E111" s="2">
        <v>-3.9604609557932199E-2</v>
      </c>
    </row>
    <row r="112" spans="1:5" x14ac:dyDescent="0.2">
      <c r="A112" s="5">
        <v>40360</v>
      </c>
      <c r="C112" s="11">
        <f t="shared" ca="1" si="3"/>
        <v>-3.9383614455982804E-2</v>
      </c>
      <c r="D112" s="14"/>
      <c r="E112" s="2">
        <v>-3.9383614455982804E-2</v>
      </c>
    </row>
    <row r="113" spans="1:5" x14ac:dyDescent="0.2">
      <c r="A113" s="5">
        <v>40391</v>
      </c>
      <c r="C113" s="11">
        <f t="shared" ca="1" si="3"/>
        <v>-3.9155973882657201E-2</v>
      </c>
      <c r="D113" s="14"/>
      <c r="E113" s="2">
        <v>-3.9155973882657201E-2</v>
      </c>
    </row>
    <row r="114" spans="1:5" x14ac:dyDescent="0.2">
      <c r="A114" s="5">
        <v>40422</v>
      </c>
      <c r="C114" s="11">
        <f t="shared" ca="1" si="3"/>
        <v>-3.92285230790776E-2</v>
      </c>
      <c r="D114" s="14"/>
      <c r="E114" s="2">
        <v>-3.92285230790776E-2</v>
      </c>
    </row>
    <row r="115" spans="1:5" x14ac:dyDescent="0.2">
      <c r="A115" s="5">
        <v>40452</v>
      </c>
      <c r="C115" s="11">
        <f t="shared" ca="1" si="3"/>
        <v>-3.9305726935725697E-2</v>
      </c>
      <c r="D115" s="14"/>
      <c r="E115" s="2">
        <v>-3.9305726935725697E-2</v>
      </c>
    </row>
    <row r="116" spans="1:5" x14ac:dyDescent="0.2">
      <c r="A116" s="5">
        <v>40483</v>
      </c>
      <c r="C116" s="11">
        <f t="shared" ca="1" si="3"/>
        <v>-3.9076807671722204E-2</v>
      </c>
      <c r="D116" s="14"/>
      <c r="E116" s="2">
        <v>-3.9076807671722204E-2</v>
      </c>
    </row>
    <row r="117" spans="1:5" x14ac:dyDescent="0.2">
      <c r="A117" s="5">
        <v>40513</v>
      </c>
      <c r="C117" s="11">
        <f t="shared" ca="1" si="3"/>
        <v>-3.7678536672188997E-2</v>
      </c>
      <c r="D117" s="14"/>
      <c r="E117" s="2">
        <v>-3.7678536672188997E-2</v>
      </c>
    </row>
    <row r="118" spans="1:5" x14ac:dyDescent="0.2">
      <c r="A118" s="5">
        <v>40544</v>
      </c>
      <c r="C118" s="11">
        <f t="shared" ca="1" si="3"/>
        <v>-3.80432768059904E-2</v>
      </c>
      <c r="D118" s="14"/>
      <c r="E118" s="2">
        <v>-3.80432768059904E-2</v>
      </c>
    </row>
    <row r="119" spans="1:5" x14ac:dyDescent="0.2">
      <c r="A119" s="5">
        <v>40575</v>
      </c>
      <c r="C119" s="11">
        <f t="shared" ca="1" si="3"/>
        <v>-3.7238190456656599E-2</v>
      </c>
      <c r="D119" s="14"/>
      <c r="E119" s="2">
        <v>-3.7238190456656599E-2</v>
      </c>
    </row>
    <row r="120" spans="1:5" x14ac:dyDescent="0.2">
      <c r="A120" s="5">
        <v>40603</v>
      </c>
      <c r="C120" s="11">
        <f t="shared" ca="1" si="3"/>
        <v>-3.8197800232569502E-2</v>
      </c>
      <c r="D120" s="14"/>
      <c r="E120" s="2">
        <v>-3.8197800232569502E-2</v>
      </c>
    </row>
    <row r="121" spans="1:5" x14ac:dyDescent="0.2">
      <c r="A121" s="5">
        <v>40634</v>
      </c>
      <c r="C121" s="11">
        <f t="shared" ca="1" si="3"/>
        <v>-3.7972576839075602E-2</v>
      </c>
      <c r="D121" s="14"/>
      <c r="E121" s="2">
        <v>-3.7972576839075602E-2</v>
      </c>
    </row>
    <row r="122" spans="1:5" x14ac:dyDescent="0.2">
      <c r="A122" s="5">
        <v>40664</v>
      </c>
      <c r="C122" s="11">
        <f t="shared" ca="1" si="3"/>
        <v>-3.7469322174609902E-2</v>
      </c>
      <c r="D122" s="14"/>
      <c r="E122" s="2">
        <v>-3.7469322174609902E-2</v>
      </c>
    </row>
    <row r="123" spans="1:5" x14ac:dyDescent="0.2">
      <c r="A123" s="5">
        <v>40695</v>
      </c>
      <c r="C123" s="11">
        <f t="shared" ca="1" si="3"/>
        <v>-3.6962971391557201E-2</v>
      </c>
      <c r="D123" s="14"/>
      <c r="E123" s="2">
        <v>-3.6962971391557201E-2</v>
      </c>
    </row>
    <row r="124" spans="1:5" x14ac:dyDescent="0.2">
      <c r="A124" s="5">
        <v>40725</v>
      </c>
      <c r="C124" s="11">
        <f t="shared" ca="1" si="3"/>
        <v>-3.6750474999541899E-2</v>
      </c>
      <c r="D124" s="14"/>
      <c r="E124" s="2">
        <v>-3.6750474999541899E-2</v>
      </c>
    </row>
    <row r="125" spans="1:5" x14ac:dyDescent="0.2">
      <c r="A125" s="5">
        <v>40756</v>
      </c>
      <c r="C125" s="11">
        <f t="shared" ca="1" si="3"/>
        <v>-3.6531643214164002E-2</v>
      </c>
      <c r="D125" s="14"/>
      <c r="E125" s="2">
        <v>-3.6531643214164002E-2</v>
      </c>
    </row>
    <row r="126" spans="1:5" x14ac:dyDescent="0.2">
      <c r="A126" s="5">
        <v>40787</v>
      </c>
      <c r="C126" s="11">
        <f t="shared" ca="1" si="3"/>
        <v>-3.6592908677317799E-2</v>
      </c>
      <c r="D126" s="14"/>
      <c r="E126" s="2">
        <v>-3.6592908677317799E-2</v>
      </c>
    </row>
    <row r="127" spans="1:5" x14ac:dyDescent="0.2">
      <c r="A127" s="5">
        <v>40817</v>
      </c>
      <c r="C127" s="11">
        <f t="shared" ca="1" si="3"/>
        <v>-3.6658700583797096E-2</v>
      </c>
      <c r="D127" s="14"/>
      <c r="E127" s="2">
        <v>-3.6658700583797096E-2</v>
      </c>
    </row>
    <row r="128" spans="1:5" x14ac:dyDescent="0.2">
      <c r="A128" s="5">
        <v>40848</v>
      </c>
      <c r="C128" s="11">
        <f t="shared" ca="1" si="3"/>
        <v>-3.6438804349285196E-2</v>
      </c>
      <c r="D128" s="14"/>
      <c r="E128" s="2">
        <v>-3.6438804349285196E-2</v>
      </c>
    </row>
    <row r="129" spans="1:5" x14ac:dyDescent="0.2">
      <c r="A129" s="5">
        <v>40878</v>
      </c>
      <c r="C129" s="11">
        <f t="shared" ca="1" si="3"/>
        <v>-3.5128963665641798E-2</v>
      </c>
      <c r="D129" s="14"/>
      <c r="E129" s="2">
        <v>-3.5128963665641798E-2</v>
      </c>
    </row>
    <row r="130" spans="1:5" x14ac:dyDescent="0.2">
      <c r="A130" s="5">
        <v>40909</v>
      </c>
      <c r="C130" s="11">
        <f t="shared" ca="1" si="3"/>
        <v>-3.54628017461096E-2</v>
      </c>
      <c r="D130" s="14"/>
      <c r="E130" s="2">
        <v>-3.54628017461096E-2</v>
      </c>
    </row>
    <row r="131" spans="1:5" x14ac:dyDescent="0.2">
      <c r="A131" s="5">
        <v>40940</v>
      </c>
      <c r="C131" s="11">
        <f t="shared" ca="1" si="3"/>
        <v>-3.4706236142307001E-2</v>
      </c>
      <c r="D131" s="14"/>
      <c r="E131" s="2">
        <v>-3.4706236142307001E-2</v>
      </c>
    </row>
    <row r="132" spans="1:5" x14ac:dyDescent="0.2">
      <c r="A132" s="5">
        <v>40969</v>
      </c>
      <c r="C132" s="11">
        <f t="shared" ca="1" si="3"/>
        <v>-3.5587976556826099E-2</v>
      </c>
      <c r="D132" s="14"/>
      <c r="E132" s="2">
        <v>-3.5587976556826099E-2</v>
      </c>
    </row>
    <row r="133" spans="1:5" x14ac:dyDescent="0.2">
      <c r="A133" s="5">
        <v>41000</v>
      </c>
      <c r="C133" s="11">
        <f t="shared" ca="1" si="3"/>
        <v>-3.5375533889452998E-2</v>
      </c>
      <c r="D133" s="14"/>
      <c r="E133" s="2">
        <v>-3.5375533889452998E-2</v>
      </c>
    </row>
    <row r="134" spans="1:5" x14ac:dyDescent="0.2">
      <c r="A134" s="5">
        <v>41030</v>
      </c>
      <c r="C134" s="11">
        <f t="shared" ca="1" si="3"/>
        <v>-3.49187623350019E-2</v>
      </c>
      <c r="D134" s="14"/>
      <c r="E134" s="2">
        <v>-3.49187623350019E-2</v>
      </c>
    </row>
    <row r="135" spans="1:5" x14ac:dyDescent="0.2">
      <c r="A135" s="5" t="s">
        <v>13</v>
      </c>
      <c r="C135" s="11" t="str">
        <f t="shared" ca="1" si="3"/>
        <v/>
      </c>
      <c r="D135" s="14"/>
      <c r="E135" s="2" t="s">
        <v>12</v>
      </c>
    </row>
    <row r="136" spans="1:5" x14ac:dyDescent="0.2">
      <c r="A136" s="5" t="s">
        <v>12</v>
      </c>
      <c r="C136" s="11" t="str">
        <f t="shared" ca="1" si="3"/>
        <v/>
      </c>
      <c r="D136" s="14"/>
      <c r="E136" s="2" t="s">
        <v>12</v>
      </c>
    </row>
    <row r="137" spans="1:5" x14ac:dyDescent="0.2">
      <c r="A137" s="5" t="s">
        <v>12</v>
      </c>
      <c r="C137" s="11" t="str">
        <f t="shared" ca="1" si="3"/>
        <v/>
      </c>
      <c r="D137" s="14"/>
      <c r="E137" s="2" t="s">
        <v>12</v>
      </c>
    </row>
    <row r="138" spans="1:5" x14ac:dyDescent="0.2">
      <c r="A138" s="5" t="s">
        <v>12</v>
      </c>
      <c r="C138" s="11" t="str">
        <f t="shared" ca="1" si="3"/>
        <v/>
      </c>
      <c r="D138" s="14"/>
      <c r="E138" s="2" t="s">
        <v>12</v>
      </c>
    </row>
    <row r="139" spans="1:5" x14ac:dyDescent="0.2">
      <c r="A139" s="5" t="s">
        <v>12</v>
      </c>
      <c r="C139" s="11" t="str">
        <f t="shared" ca="1" si="3"/>
        <v/>
      </c>
      <c r="D139" s="14"/>
      <c r="E139" s="2" t="s">
        <v>12</v>
      </c>
    </row>
    <row r="140" spans="1:5" x14ac:dyDescent="0.2">
      <c r="A140" s="5" t="s">
        <v>12</v>
      </c>
      <c r="C140" s="11" t="str">
        <f t="shared" ca="1" si="3"/>
        <v/>
      </c>
      <c r="D140" s="14"/>
      <c r="E140" s="2" t="s">
        <v>12</v>
      </c>
    </row>
    <row r="141" spans="1:5" x14ac:dyDescent="0.2">
      <c r="A141" s="5" t="s">
        <v>12</v>
      </c>
      <c r="C141" s="11" t="str">
        <f t="shared" ref="C141:C172" ca="1" si="4">IF(ISNUMBER(A141),SUM(E141:H141),"")</f>
        <v/>
      </c>
      <c r="D141" s="14"/>
      <c r="E141" s="2" t="s">
        <v>12</v>
      </c>
    </row>
    <row r="142" spans="1:5" x14ac:dyDescent="0.2">
      <c r="A142" s="5" t="s">
        <v>12</v>
      </c>
      <c r="C142" s="11" t="str">
        <f t="shared" ca="1" si="4"/>
        <v/>
      </c>
      <c r="D142" s="14"/>
      <c r="E142" s="2" t="s">
        <v>12</v>
      </c>
    </row>
    <row r="143" spans="1:5" x14ac:dyDescent="0.2">
      <c r="A143" s="5" t="s">
        <v>12</v>
      </c>
      <c r="C143" s="11" t="str">
        <f t="shared" ca="1" si="4"/>
        <v/>
      </c>
      <c r="D143" s="14"/>
      <c r="E143" s="2" t="s">
        <v>12</v>
      </c>
    </row>
    <row r="144" spans="1:5" x14ac:dyDescent="0.2">
      <c r="A144" s="5" t="s">
        <v>12</v>
      </c>
      <c r="C144" s="11" t="str">
        <f t="shared" ca="1" si="4"/>
        <v/>
      </c>
      <c r="D144" s="14"/>
      <c r="E144" s="2" t="s">
        <v>12</v>
      </c>
    </row>
    <row r="145" spans="1:5" x14ac:dyDescent="0.2">
      <c r="A145" s="5" t="s">
        <v>12</v>
      </c>
      <c r="C145" s="11" t="str">
        <f t="shared" ca="1" si="4"/>
        <v/>
      </c>
      <c r="D145" s="14"/>
      <c r="E145" s="2" t="s">
        <v>12</v>
      </c>
    </row>
    <row r="146" spans="1:5" x14ac:dyDescent="0.2">
      <c r="A146" s="5" t="s">
        <v>12</v>
      </c>
      <c r="C146" s="11" t="str">
        <f t="shared" ca="1" si="4"/>
        <v/>
      </c>
      <c r="D146" s="14"/>
      <c r="E146" s="2" t="s">
        <v>12</v>
      </c>
    </row>
    <row r="147" spans="1:5" x14ac:dyDescent="0.2">
      <c r="A147" s="5" t="s">
        <v>12</v>
      </c>
      <c r="C147" s="11" t="str">
        <f t="shared" ca="1" si="4"/>
        <v/>
      </c>
      <c r="D147" s="14"/>
      <c r="E147" s="2" t="s">
        <v>12</v>
      </c>
    </row>
    <row r="148" spans="1:5" x14ac:dyDescent="0.2">
      <c r="A148" s="5" t="s">
        <v>12</v>
      </c>
      <c r="C148" s="11" t="str">
        <f t="shared" ca="1" si="4"/>
        <v/>
      </c>
      <c r="D148" s="14"/>
      <c r="E148" s="2" t="s">
        <v>12</v>
      </c>
    </row>
    <row r="149" spans="1:5" x14ac:dyDescent="0.2">
      <c r="A149" s="5" t="s">
        <v>12</v>
      </c>
      <c r="C149" s="11" t="str">
        <f t="shared" ca="1" si="4"/>
        <v/>
      </c>
      <c r="D149" s="14"/>
      <c r="E149" s="2" t="s">
        <v>12</v>
      </c>
    </row>
    <row r="150" spans="1:5" x14ac:dyDescent="0.2">
      <c r="A150" s="5" t="s">
        <v>12</v>
      </c>
      <c r="C150" s="11" t="str">
        <f t="shared" ca="1" si="4"/>
        <v/>
      </c>
      <c r="D150" s="14"/>
      <c r="E150" s="2" t="s">
        <v>12</v>
      </c>
    </row>
    <row r="151" spans="1:5" x14ac:dyDescent="0.2">
      <c r="A151" s="5" t="s">
        <v>12</v>
      </c>
      <c r="C151" s="11" t="str">
        <f t="shared" ca="1" si="4"/>
        <v/>
      </c>
      <c r="D151" s="14"/>
      <c r="E151" s="2" t="s">
        <v>12</v>
      </c>
    </row>
    <row r="152" spans="1:5" x14ac:dyDescent="0.2">
      <c r="A152" s="5" t="s">
        <v>12</v>
      </c>
      <c r="C152" s="11" t="str">
        <f t="shared" ca="1" si="4"/>
        <v/>
      </c>
      <c r="D152" s="14"/>
      <c r="E152" s="2" t="s">
        <v>12</v>
      </c>
    </row>
    <row r="153" spans="1:5" x14ac:dyDescent="0.2">
      <c r="A153" s="5" t="s">
        <v>12</v>
      </c>
      <c r="C153" s="11" t="str">
        <f t="shared" ca="1" si="4"/>
        <v/>
      </c>
      <c r="D153" s="14"/>
      <c r="E153" s="2" t="s">
        <v>12</v>
      </c>
    </row>
    <row r="154" spans="1:5" x14ac:dyDescent="0.2">
      <c r="A154" s="5" t="s">
        <v>12</v>
      </c>
      <c r="C154" s="11" t="str">
        <f t="shared" ca="1" si="4"/>
        <v/>
      </c>
      <c r="D154" s="14"/>
      <c r="E154" s="2" t="s">
        <v>12</v>
      </c>
    </row>
    <row r="155" spans="1:5" x14ac:dyDescent="0.2">
      <c r="A155" s="5" t="s">
        <v>12</v>
      </c>
      <c r="C155" s="11" t="str">
        <f t="shared" ca="1" si="4"/>
        <v/>
      </c>
      <c r="D155" s="14"/>
      <c r="E155" s="2" t="s">
        <v>12</v>
      </c>
    </row>
    <row r="156" spans="1:5" x14ac:dyDescent="0.2">
      <c r="A156" s="5" t="s">
        <v>12</v>
      </c>
      <c r="C156" s="11" t="str">
        <f t="shared" ca="1" si="4"/>
        <v/>
      </c>
      <c r="D156" s="14"/>
      <c r="E156" s="2" t="s">
        <v>12</v>
      </c>
    </row>
    <row r="157" spans="1:5" x14ac:dyDescent="0.2">
      <c r="A157" s="5" t="s">
        <v>12</v>
      </c>
      <c r="C157" s="11" t="str">
        <f t="shared" ca="1" si="4"/>
        <v/>
      </c>
      <c r="D157" s="14"/>
      <c r="E157" s="2" t="s">
        <v>12</v>
      </c>
    </row>
    <row r="158" spans="1:5" x14ac:dyDescent="0.2">
      <c r="A158" s="5" t="s">
        <v>12</v>
      </c>
      <c r="C158" s="11" t="str">
        <f t="shared" ca="1" si="4"/>
        <v/>
      </c>
      <c r="D158" s="14"/>
      <c r="E158" s="2" t="s">
        <v>12</v>
      </c>
    </row>
    <row r="159" spans="1:5" x14ac:dyDescent="0.2">
      <c r="A159" s="5" t="s">
        <v>12</v>
      </c>
      <c r="C159" s="11" t="str">
        <f t="shared" ca="1" si="4"/>
        <v/>
      </c>
      <c r="D159" s="14"/>
      <c r="E159" s="2" t="s">
        <v>12</v>
      </c>
    </row>
    <row r="160" spans="1:5" x14ac:dyDescent="0.2">
      <c r="A160" s="5" t="s">
        <v>12</v>
      </c>
      <c r="C160" s="11" t="str">
        <f t="shared" ca="1" si="4"/>
        <v/>
      </c>
      <c r="D160" s="14"/>
      <c r="E160" s="2" t="s">
        <v>12</v>
      </c>
    </row>
    <row r="161" spans="1:5" x14ac:dyDescent="0.2">
      <c r="A161" s="5" t="s">
        <v>12</v>
      </c>
      <c r="C161" s="11" t="str">
        <f t="shared" ca="1" si="4"/>
        <v/>
      </c>
      <c r="D161" s="14"/>
      <c r="E161" s="2" t="s">
        <v>12</v>
      </c>
    </row>
    <row r="162" spans="1:5" x14ac:dyDescent="0.2">
      <c r="A162" s="5" t="s">
        <v>12</v>
      </c>
      <c r="C162" s="11" t="str">
        <f t="shared" ca="1" si="4"/>
        <v/>
      </c>
      <c r="D162" s="14"/>
      <c r="E162" s="2" t="s">
        <v>12</v>
      </c>
    </row>
    <row r="163" spans="1:5" x14ac:dyDescent="0.2">
      <c r="A163" s="5" t="s">
        <v>12</v>
      </c>
      <c r="C163" s="11" t="str">
        <f t="shared" ca="1" si="4"/>
        <v/>
      </c>
      <c r="D163" s="14"/>
      <c r="E163" s="2" t="s">
        <v>12</v>
      </c>
    </row>
    <row r="164" spans="1:5" x14ac:dyDescent="0.2">
      <c r="A164" s="5" t="s">
        <v>12</v>
      </c>
      <c r="C164" s="11" t="str">
        <f t="shared" ca="1" si="4"/>
        <v/>
      </c>
      <c r="D164" s="14"/>
      <c r="E164" s="2" t="s">
        <v>12</v>
      </c>
    </row>
    <row r="165" spans="1:5" x14ac:dyDescent="0.2">
      <c r="A165" s="5" t="s">
        <v>12</v>
      </c>
      <c r="C165" s="11" t="str">
        <f t="shared" ca="1" si="4"/>
        <v/>
      </c>
      <c r="D165" s="14"/>
      <c r="E165" s="2" t="s">
        <v>12</v>
      </c>
    </row>
    <row r="166" spans="1:5" x14ac:dyDescent="0.2">
      <c r="A166" s="5" t="s">
        <v>12</v>
      </c>
      <c r="C166" s="11" t="str">
        <f t="shared" ca="1" si="4"/>
        <v/>
      </c>
      <c r="D166" s="14"/>
      <c r="E166" s="2" t="s">
        <v>12</v>
      </c>
    </row>
    <row r="167" spans="1:5" x14ac:dyDescent="0.2">
      <c r="A167" s="5" t="s">
        <v>12</v>
      </c>
      <c r="C167" s="11" t="str">
        <f t="shared" ca="1" si="4"/>
        <v/>
      </c>
      <c r="D167" s="14"/>
      <c r="E167" s="2" t="s">
        <v>12</v>
      </c>
    </row>
    <row r="168" spans="1:5" x14ac:dyDescent="0.2">
      <c r="A168" s="5" t="s">
        <v>12</v>
      </c>
      <c r="C168" s="11" t="str">
        <f t="shared" ca="1" si="4"/>
        <v/>
      </c>
      <c r="D168" s="14"/>
      <c r="E168" s="2" t="s">
        <v>12</v>
      </c>
    </row>
    <row r="169" spans="1:5" x14ac:dyDescent="0.2">
      <c r="A169" s="5" t="s">
        <v>12</v>
      </c>
      <c r="C169" s="11" t="str">
        <f t="shared" ca="1" si="4"/>
        <v/>
      </c>
      <c r="D169" s="14"/>
      <c r="E169" s="2" t="s">
        <v>12</v>
      </c>
    </row>
    <row r="170" spans="1:5" x14ac:dyDescent="0.2">
      <c r="A170" s="5" t="s">
        <v>12</v>
      </c>
      <c r="C170" s="11" t="str">
        <f t="shared" ca="1" si="4"/>
        <v/>
      </c>
      <c r="D170" s="14"/>
      <c r="E170" s="2" t="s">
        <v>12</v>
      </c>
    </row>
    <row r="171" spans="1:5" x14ac:dyDescent="0.2">
      <c r="A171" s="5" t="s">
        <v>12</v>
      </c>
      <c r="C171" s="11" t="str">
        <f t="shared" ca="1" si="4"/>
        <v/>
      </c>
      <c r="D171" s="14"/>
      <c r="E171" s="2" t="s">
        <v>12</v>
      </c>
    </row>
    <row r="172" spans="1:5" x14ac:dyDescent="0.2">
      <c r="A172" s="5" t="s">
        <v>12</v>
      </c>
      <c r="C172" s="11" t="str">
        <f t="shared" ca="1" si="4"/>
        <v/>
      </c>
      <c r="D172" s="14"/>
      <c r="E172" s="2" t="s">
        <v>12</v>
      </c>
    </row>
    <row r="173" spans="1:5" x14ac:dyDescent="0.2">
      <c r="A173" s="5" t="s">
        <v>12</v>
      </c>
      <c r="C173" s="11" t="str">
        <f t="shared" ref="C173:C204" ca="1" si="5">IF(ISNUMBER(A173),SUM(E173:H173),"")</f>
        <v/>
      </c>
      <c r="D173" s="14"/>
      <c r="E173" s="2" t="s">
        <v>12</v>
      </c>
    </row>
    <row r="174" spans="1:5" x14ac:dyDescent="0.2">
      <c r="A174" s="5" t="s">
        <v>12</v>
      </c>
      <c r="C174" s="11" t="str">
        <f t="shared" ca="1" si="5"/>
        <v/>
      </c>
      <c r="D174" s="14"/>
      <c r="E174" s="2" t="s">
        <v>12</v>
      </c>
    </row>
    <row r="175" spans="1:5" x14ac:dyDescent="0.2">
      <c r="A175" s="5" t="s">
        <v>12</v>
      </c>
      <c r="C175" s="11" t="str">
        <f t="shared" ca="1" si="5"/>
        <v/>
      </c>
      <c r="D175" s="14"/>
      <c r="E175" s="2" t="s">
        <v>12</v>
      </c>
    </row>
    <row r="176" spans="1:5" x14ac:dyDescent="0.2">
      <c r="A176" s="5" t="s">
        <v>12</v>
      </c>
      <c r="C176" s="11" t="str">
        <f t="shared" ca="1" si="5"/>
        <v/>
      </c>
      <c r="D176" s="14"/>
      <c r="E176" s="2" t="s">
        <v>12</v>
      </c>
    </row>
    <row r="177" spans="1:5" x14ac:dyDescent="0.2">
      <c r="A177" s="5" t="s">
        <v>12</v>
      </c>
      <c r="C177" s="11" t="str">
        <f t="shared" ca="1" si="5"/>
        <v/>
      </c>
      <c r="D177" s="14"/>
      <c r="E177" s="2" t="s">
        <v>12</v>
      </c>
    </row>
    <row r="178" spans="1:5" x14ac:dyDescent="0.2">
      <c r="A178" s="5" t="s">
        <v>12</v>
      </c>
      <c r="C178" s="11" t="str">
        <f t="shared" ca="1" si="5"/>
        <v/>
      </c>
      <c r="D178" s="14"/>
      <c r="E178" s="2" t="s">
        <v>12</v>
      </c>
    </row>
    <row r="179" spans="1:5" x14ac:dyDescent="0.2">
      <c r="A179" s="5" t="s">
        <v>12</v>
      </c>
      <c r="C179" s="11" t="str">
        <f t="shared" ca="1" si="5"/>
        <v/>
      </c>
      <c r="D179" s="14"/>
      <c r="E179" s="2" t="s">
        <v>12</v>
      </c>
    </row>
    <row r="180" spans="1:5" x14ac:dyDescent="0.2">
      <c r="A180" s="5" t="s">
        <v>12</v>
      </c>
      <c r="C180" s="11" t="str">
        <f t="shared" ca="1" si="5"/>
        <v/>
      </c>
      <c r="D180" s="14"/>
      <c r="E180" s="2" t="s">
        <v>12</v>
      </c>
    </row>
    <row r="181" spans="1:5" x14ac:dyDescent="0.2">
      <c r="A181" s="5" t="s">
        <v>12</v>
      </c>
      <c r="C181" s="11" t="str">
        <f t="shared" ca="1" si="5"/>
        <v/>
      </c>
      <c r="D181" s="14"/>
      <c r="E181" s="2" t="s">
        <v>12</v>
      </c>
    </row>
    <row r="182" spans="1:5" x14ac:dyDescent="0.2">
      <c r="A182" s="5" t="s">
        <v>12</v>
      </c>
      <c r="C182" s="11" t="str">
        <f t="shared" ca="1" si="5"/>
        <v/>
      </c>
      <c r="D182" s="14"/>
      <c r="E182" s="2" t="s">
        <v>12</v>
      </c>
    </row>
    <row r="183" spans="1:5" x14ac:dyDescent="0.2">
      <c r="A183" s="5" t="s">
        <v>12</v>
      </c>
      <c r="C183" s="11" t="str">
        <f t="shared" ca="1" si="5"/>
        <v/>
      </c>
      <c r="D183" s="14"/>
      <c r="E183" s="2" t="s">
        <v>12</v>
      </c>
    </row>
    <row r="184" spans="1:5" x14ac:dyDescent="0.2">
      <c r="A184" s="5" t="s">
        <v>12</v>
      </c>
      <c r="C184" s="11" t="str">
        <f t="shared" ca="1" si="5"/>
        <v/>
      </c>
      <c r="D184" s="14"/>
      <c r="E184" s="2" t="s">
        <v>12</v>
      </c>
    </row>
    <row r="185" spans="1:5" x14ac:dyDescent="0.2">
      <c r="A185" s="5" t="s">
        <v>12</v>
      </c>
      <c r="C185" s="11" t="str">
        <f t="shared" ca="1" si="5"/>
        <v/>
      </c>
      <c r="D185" s="14"/>
      <c r="E185" s="2" t="s">
        <v>12</v>
      </c>
    </row>
    <row r="186" spans="1:5" x14ac:dyDescent="0.2">
      <c r="A186" s="5" t="s">
        <v>12</v>
      </c>
      <c r="C186" s="11" t="str">
        <f t="shared" ca="1" si="5"/>
        <v/>
      </c>
      <c r="D186" s="14"/>
      <c r="E186" s="2" t="s">
        <v>12</v>
      </c>
    </row>
    <row r="187" spans="1:5" x14ac:dyDescent="0.2">
      <c r="A187" s="5" t="s">
        <v>12</v>
      </c>
      <c r="C187" s="11" t="str">
        <f t="shared" ca="1" si="5"/>
        <v/>
      </c>
      <c r="D187" s="14"/>
      <c r="E187" s="2" t="s">
        <v>12</v>
      </c>
    </row>
    <row r="188" spans="1:5" x14ac:dyDescent="0.2">
      <c r="A188" s="5" t="s">
        <v>12</v>
      </c>
      <c r="C188" s="11" t="str">
        <f t="shared" ca="1" si="5"/>
        <v/>
      </c>
      <c r="D188" s="14"/>
      <c r="E188" s="2" t="s">
        <v>12</v>
      </c>
    </row>
    <row r="189" spans="1:5" x14ac:dyDescent="0.2">
      <c r="A189" s="5" t="s">
        <v>12</v>
      </c>
      <c r="C189" s="11" t="str">
        <f t="shared" ca="1" si="5"/>
        <v/>
      </c>
      <c r="D189" s="14"/>
      <c r="E189" s="2" t="s">
        <v>12</v>
      </c>
    </row>
    <row r="190" spans="1:5" x14ac:dyDescent="0.2">
      <c r="A190" s="5" t="s">
        <v>12</v>
      </c>
      <c r="C190" s="11" t="str">
        <f t="shared" ca="1" si="5"/>
        <v/>
      </c>
      <c r="D190" s="14"/>
      <c r="E190" s="2" t="s">
        <v>12</v>
      </c>
    </row>
    <row r="191" spans="1:5" x14ac:dyDescent="0.2">
      <c r="A191" s="5" t="s">
        <v>12</v>
      </c>
      <c r="C191" s="11" t="str">
        <f t="shared" ca="1" si="5"/>
        <v/>
      </c>
      <c r="D191" s="14"/>
      <c r="E191" s="2" t="s">
        <v>12</v>
      </c>
    </row>
    <row r="192" spans="1:5" x14ac:dyDescent="0.2">
      <c r="A192" s="5" t="s">
        <v>12</v>
      </c>
      <c r="C192" s="11" t="str">
        <f t="shared" ca="1" si="5"/>
        <v/>
      </c>
      <c r="D192" s="14"/>
      <c r="E192" s="2" t="s">
        <v>12</v>
      </c>
    </row>
    <row r="193" spans="1:5" x14ac:dyDescent="0.2">
      <c r="A193" s="5" t="s">
        <v>12</v>
      </c>
      <c r="C193" s="11" t="str">
        <f t="shared" ca="1" si="5"/>
        <v/>
      </c>
      <c r="D193" s="14"/>
      <c r="E193" s="2" t="s">
        <v>12</v>
      </c>
    </row>
    <row r="194" spans="1:5" x14ac:dyDescent="0.2">
      <c r="A194" s="5" t="s">
        <v>12</v>
      </c>
      <c r="C194" s="11" t="str">
        <f t="shared" ca="1" si="5"/>
        <v/>
      </c>
      <c r="D194" s="14"/>
      <c r="E194" s="2" t="s">
        <v>12</v>
      </c>
    </row>
    <row r="195" spans="1:5" x14ac:dyDescent="0.2">
      <c r="A195" s="5" t="s">
        <v>12</v>
      </c>
      <c r="C195" s="11" t="str">
        <f t="shared" ca="1" si="5"/>
        <v/>
      </c>
      <c r="D195" s="14"/>
      <c r="E195" s="2" t="s">
        <v>12</v>
      </c>
    </row>
    <row r="196" spans="1:5" x14ac:dyDescent="0.2">
      <c r="A196" s="5" t="s">
        <v>12</v>
      </c>
      <c r="C196" s="11" t="str">
        <f t="shared" ca="1" si="5"/>
        <v/>
      </c>
      <c r="D196" s="14"/>
      <c r="E196" s="2" t="s">
        <v>12</v>
      </c>
    </row>
    <row r="197" spans="1:5" x14ac:dyDescent="0.2">
      <c r="A197" s="5" t="s">
        <v>12</v>
      </c>
      <c r="C197" s="11" t="str">
        <f t="shared" ca="1" si="5"/>
        <v/>
      </c>
      <c r="D197" s="14"/>
      <c r="E197" s="2" t="s">
        <v>12</v>
      </c>
    </row>
    <row r="198" spans="1:5" x14ac:dyDescent="0.2">
      <c r="A198" s="5" t="s">
        <v>12</v>
      </c>
      <c r="C198" s="11" t="str">
        <f t="shared" ca="1" si="5"/>
        <v/>
      </c>
      <c r="D198" s="14"/>
      <c r="E198" s="2" t="s">
        <v>12</v>
      </c>
    </row>
    <row r="199" spans="1:5" x14ac:dyDescent="0.2">
      <c r="A199" s="5" t="s">
        <v>12</v>
      </c>
      <c r="C199" s="11" t="str">
        <f t="shared" ca="1" si="5"/>
        <v/>
      </c>
      <c r="D199" s="14"/>
      <c r="E199" s="2" t="s">
        <v>12</v>
      </c>
    </row>
    <row r="200" spans="1:5" x14ac:dyDescent="0.2">
      <c r="A200" s="5" t="s">
        <v>12</v>
      </c>
      <c r="C200" s="11" t="str">
        <f t="shared" ca="1" si="5"/>
        <v/>
      </c>
      <c r="D200" s="14"/>
      <c r="E200" s="2" t="s">
        <v>12</v>
      </c>
    </row>
    <row r="201" spans="1:5" x14ac:dyDescent="0.2">
      <c r="A201" s="5" t="s">
        <v>12</v>
      </c>
      <c r="C201" s="11" t="str">
        <f t="shared" ca="1" si="5"/>
        <v/>
      </c>
      <c r="D201" s="14"/>
      <c r="E201" s="2" t="s">
        <v>12</v>
      </c>
    </row>
    <row r="202" spans="1:5" x14ac:dyDescent="0.2">
      <c r="A202" s="5" t="s">
        <v>12</v>
      </c>
      <c r="C202" s="11" t="str">
        <f t="shared" ca="1" si="5"/>
        <v/>
      </c>
      <c r="D202" s="14"/>
      <c r="E202" s="2" t="s">
        <v>12</v>
      </c>
    </row>
    <row r="203" spans="1:5" x14ac:dyDescent="0.2">
      <c r="A203" s="5" t="s">
        <v>12</v>
      </c>
      <c r="C203" s="11" t="str">
        <f t="shared" ca="1" si="5"/>
        <v/>
      </c>
      <c r="D203" s="14"/>
      <c r="E203" s="2" t="s">
        <v>12</v>
      </c>
    </row>
    <row r="204" spans="1:5" x14ac:dyDescent="0.2">
      <c r="A204" s="5" t="s">
        <v>12</v>
      </c>
      <c r="C204" s="11" t="str">
        <f t="shared" ca="1" si="5"/>
        <v/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A13" sqref="A13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16" x14ac:dyDescent="0.2">
      <c r="A1" s="4" t="s">
        <v>14</v>
      </c>
    </row>
    <row r="2" spans="1:16" x14ac:dyDescent="0.2">
      <c r="A2" s="4" t="s">
        <v>15</v>
      </c>
    </row>
    <row r="3" spans="1:16" x14ac:dyDescent="0.2">
      <c r="A3" s="4" t="s">
        <v>16</v>
      </c>
    </row>
    <row r="4" spans="1:16" x14ac:dyDescent="0.2">
      <c r="A4" s="4" t="s">
        <v>17</v>
      </c>
    </row>
    <row r="5" spans="1:16" x14ac:dyDescent="0.2">
      <c r="A5" s="4" t="s">
        <v>18</v>
      </c>
    </row>
    <row r="7" spans="1:16" ht="13.5" x14ac:dyDescent="0.25">
      <c r="A7" s="6" t="s">
        <v>10</v>
      </c>
    </row>
    <row r="8" spans="1:16" ht="13.5" thickBot="1" x14ac:dyDescent="0.25">
      <c r="A8" s="7" t="s">
        <v>1</v>
      </c>
    </row>
    <row r="9" spans="1:16" ht="13.5" thickBot="1" x14ac:dyDescent="0.25">
      <c r="A9" s="16" t="s">
        <v>7</v>
      </c>
      <c r="C9" s="15">
        <v>1.1823431123048067E-11</v>
      </c>
    </row>
    <row r="10" spans="1:16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25" thickBot="1" x14ac:dyDescent="0.3">
      <c r="A11" s="8" t="s">
        <v>3</v>
      </c>
      <c r="C11" s="10" t="s">
        <v>11</v>
      </c>
      <c r="D11" s="13"/>
      <c r="E11" s="10" t="str">
        <f t="shared" ref="E11:P11" si="0">$C$11</f>
        <v>BAS</v>
      </c>
      <c r="F11" s="10" t="str">
        <f t="shared" si="0"/>
        <v>BAS</v>
      </c>
      <c r="G11" s="10" t="str">
        <f t="shared" si="0"/>
        <v>BAS</v>
      </c>
      <c r="H11" s="10" t="str">
        <f t="shared" si="0"/>
        <v>BAS</v>
      </c>
      <c r="I11" s="10" t="str">
        <f t="shared" si="0"/>
        <v>BAS</v>
      </c>
      <c r="J11" s="10" t="str">
        <f t="shared" si="0"/>
        <v>BAS</v>
      </c>
      <c r="K11" s="10" t="str">
        <f t="shared" si="0"/>
        <v>BAS</v>
      </c>
      <c r="L11" s="10" t="str">
        <f t="shared" si="0"/>
        <v>BAS</v>
      </c>
      <c r="M11" s="10" t="str">
        <f t="shared" si="0"/>
        <v>BAS</v>
      </c>
      <c r="N11" s="10" t="str">
        <f t="shared" si="0"/>
        <v>BAS</v>
      </c>
      <c r="O11" s="10" t="str">
        <f t="shared" si="0"/>
        <v>BAS</v>
      </c>
      <c r="P11" s="10" t="str">
        <f t="shared" si="0"/>
        <v>BAS</v>
      </c>
    </row>
    <row r="12" spans="1:16" ht="14.25" thickBot="1" x14ac:dyDescent="0.3">
      <c r="A12" s="8" t="s">
        <v>6</v>
      </c>
      <c r="C12" s="15">
        <f>SUM(C13:C204)</f>
        <v>-4781.2829200161195</v>
      </c>
      <c r="D12" s="14"/>
      <c r="E12" s="15">
        <f t="shared" ref="E12:N12" si="1">SUM(E13:E204)</f>
        <v>-1786.3026964964038</v>
      </c>
      <c r="F12" s="15">
        <f t="shared" si="1"/>
        <v>-339.58903366652288</v>
      </c>
      <c r="G12" s="15">
        <f t="shared" si="1"/>
        <v>-1.2794102709798105</v>
      </c>
      <c r="H12" s="15">
        <f t="shared" si="1"/>
        <v>-2.9800474292903152</v>
      </c>
      <c r="I12" s="15">
        <f t="shared" si="1"/>
        <v>32.513113374559012</v>
      </c>
      <c r="J12" s="15">
        <f t="shared" si="1"/>
        <v>-48.352378711617604</v>
      </c>
      <c r="K12" s="15">
        <f t="shared" si="1"/>
        <v>-48.547872486513036</v>
      </c>
      <c r="L12" s="15">
        <f t="shared" si="1"/>
        <v>-189.78518390442807</v>
      </c>
      <c r="M12" s="15">
        <f t="shared" si="1"/>
        <v>9.1316194232833183</v>
      </c>
      <c r="N12" s="15">
        <f t="shared" si="1"/>
        <v>-339.6793066014713</v>
      </c>
      <c r="O12" s="15">
        <f>SUM(O13:O204)</f>
        <v>-923.96097091295314</v>
      </c>
      <c r="P12" s="15">
        <f>SUM(P13:P204)</f>
        <v>-1142.4507523337786</v>
      </c>
    </row>
    <row r="13" spans="1:16" x14ac:dyDescent="0.2">
      <c r="A13" s="5">
        <v>37347</v>
      </c>
      <c r="C13" s="11">
        <f>IF(ISNUMBER(A13),SUM(E13:P13),"")</f>
        <v>-322.25920715595237</v>
      </c>
      <c r="D13" s="14"/>
      <c r="E13" s="2">
        <v>-148.0592804869149</v>
      </c>
      <c r="F13" s="2">
        <v>-38.35232735173274</v>
      </c>
      <c r="G13" s="2">
        <v>-0.124084310570214</v>
      </c>
      <c r="H13" s="2">
        <v>-0.23545332336735109</v>
      </c>
      <c r="I13" s="2">
        <v>8.4469024011622054</v>
      </c>
      <c r="J13" s="2">
        <v>-5.3820121103476595</v>
      </c>
      <c r="K13" s="2">
        <v>-5.9268905734199624</v>
      </c>
      <c r="L13" s="2">
        <v>-11.722528867990462</v>
      </c>
      <c r="M13" s="2">
        <v>2.0933870355155459</v>
      </c>
      <c r="N13" s="2">
        <v>-21.38509803590911</v>
      </c>
      <c r="O13" s="2">
        <v>-61.711773964112872</v>
      </c>
      <c r="P13" s="2">
        <v>-39.900047568264867</v>
      </c>
    </row>
    <row r="14" spans="1:16" x14ac:dyDescent="0.2">
      <c r="A14" s="5">
        <v>37377</v>
      </c>
      <c r="C14" s="11">
        <f t="shared" ref="C14:C77" si="2">IF(ISNUMBER(A14),SUM(E14:P14),"")</f>
        <v>-265.69220237664109</v>
      </c>
      <c r="D14" s="14"/>
      <c r="E14" s="2">
        <v>-115.71511251073134</v>
      </c>
      <c r="F14" s="2">
        <v>-29.697696102453737</v>
      </c>
      <c r="G14" s="2">
        <v>-0.12209471466477201</v>
      </c>
      <c r="H14" s="2">
        <v>-9.3064945720969697E-2</v>
      </c>
      <c r="I14" s="2">
        <v>6.1407571567989354</v>
      </c>
      <c r="J14" s="2">
        <v>-5.9056997973599197</v>
      </c>
      <c r="K14" s="2">
        <v>-4.6528259804409835</v>
      </c>
      <c r="L14" s="2">
        <v>-10.557063290663471</v>
      </c>
      <c r="M14" s="2">
        <v>1.8100267805641121</v>
      </c>
      <c r="N14" s="2">
        <v>-14.381916332048519</v>
      </c>
      <c r="O14" s="2">
        <v>-55.77889401686889</v>
      </c>
      <c r="P14" s="2">
        <v>-36.738618623051501</v>
      </c>
    </row>
    <row r="15" spans="1:16" x14ac:dyDescent="0.2">
      <c r="A15" s="5">
        <v>37408</v>
      </c>
      <c r="C15" s="11">
        <f t="shared" si="2"/>
        <v>-205.99205931242682</v>
      </c>
      <c r="D15" s="14"/>
      <c r="E15" s="2">
        <v>-74.570895674017706</v>
      </c>
      <c r="F15" s="2">
        <v>-20.209262450416478</v>
      </c>
      <c r="G15" s="2">
        <v>-0.11591406805352999</v>
      </c>
      <c r="H15" s="2">
        <v>-0.10156399739069999</v>
      </c>
      <c r="I15" s="2">
        <v>4.1027819151834946</v>
      </c>
      <c r="J15" s="2">
        <v>-4.9864245099980504</v>
      </c>
      <c r="K15" s="2">
        <v>-3.0339555193904704</v>
      </c>
      <c r="L15" s="2">
        <v>-8.5152639710611631</v>
      </c>
      <c r="M15" s="2">
        <v>1.6885511198886001</v>
      </c>
      <c r="N15" s="2">
        <v>-10.816164267335177</v>
      </c>
      <c r="O15" s="2">
        <v>-55.780180024314269</v>
      </c>
      <c r="P15" s="2">
        <v>-33.653767865521388</v>
      </c>
    </row>
    <row r="16" spans="1:16" x14ac:dyDescent="0.2">
      <c r="A16" s="5">
        <v>37438</v>
      </c>
      <c r="C16" s="11">
        <f t="shared" si="2"/>
        <v>-180.07944996300682</v>
      </c>
      <c r="D16" s="14"/>
      <c r="E16" s="2">
        <v>-56.653012579486457</v>
      </c>
      <c r="F16" s="2">
        <v>-18.576586102732982</v>
      </c>
      <c r="G16" s="2">
        <v>-0.121928990099366</v>
      </c>
      <c r="H16" s="2">
        <v>-8.4207697912013595E-3</v>
      </c>
      <c r="I16" s="2">
        <v>3.8272816087369717</v>
      </c>
      <c r="J16" s="2">
        <v>-4.5511289097937206</v>
      </c>
      <c r="K16" s="2">
        <v>-2.7893630228443125</v>
      </c>
      <c r="L16" s="2">
        <v>-8.0330387330830693</v>
      </c>
      <c r="M16" s="2">
        <v>1.68519742413764</v>
      </c>
      <c r="N16" s="2">
        <v>-9.9239881891969244</v>
      </c>
      <c r="O16" s="2">
        <v>-46.41109135334947</v>
      </c>
      <c r="P16" s="2">
        <v>-38.523370345503949</v>
      </c>
    </row>
    <row r="17" spans="1:16" x14ac:dyDescent="0.2">
      <c r="A17" s="5">
        <v>37469</v>
      </c>
      <c r="C17" s="11">
        <f t="shared" si="2"/>
        <v>-177.12516836303396</v>
      </c>
      <c r="D17" s="14"/>
      <c r="E17" s="2">
        <v>-55.312116630381858</v>
      </c>
      <c r="F17" s="2">
        <v>-18.416221257834781</v>
      </c>
      <c r="G17" s="2">
        <v>-0.121058957084222</v>
      </c>
      <c r="H17" s="2">
        <v>-5.5282341083350783E-2</v>
      </c>
      <c r="I17" s="2">
        <v>3.8196870282619528</v>
      </c>
      <c r="J17" s="2">
        <v>-5.1428399735404202</v>
      </c>
      <c r="K17" s="2">
        <v>-2.9081980051262937</v>
      </c>
      <c r="L17" s="2">
        <v>-7.7686420768744018</v>
      </c>
      <c r="M17" s="2">
        <v>1.85445706317742</v>
      </c>
      <c r="N17" s="2">
        <v>-9.9044886423102643</v>
      </c>
      <c r="O17" s="2">
        <v>-45.695580635894515</v>
      </c>
      <c r="P17" s="2">
        <v>-37.474883934343246</v>
      </c>
    </row>
    <row r="18" spans="1:16" x14ac:dyDescent="0.2">
      <c r="A18" s="5">
        <v>37500</v>
      </c>
      <c r="C18" s="11">
        <f t="shared" si="2"/>
        <v>-173.04841230751646</v>
      </c>
      <c r="D18" s="14"/>
      <c r="E18" s="2">
        <v>-56.741333146284958</v>
      </c>
      <c r="F18" s="2">
        <v>-16.138317115949942</v>
      </c>
      <c r="G18" s="2">
        <v>-0.12431520773817499</v>
      </c>
      <c r="H18" s="2">
        <v>-5.1273532214150271E-2</v>
      </c>
      <c r="I18" s="2">
        <v>6.1757032644154508</v>
      </c>
      <c r="J18" s="2">
        <v>-4.8058764926357904</v>
      </c>
      <c r="K18" s="2">
        <v>-2.49172474249269</v>
      </c>
      <c r="L18" s="2">
        <v>-8.356349868724239</v>
      </c>
      <c r="M18" s="2">
        <v>0</v>
      </c>
      <c r="N18" s="2">
        <v>-13.490904141456362</v>
      </c>
      <c r="O18" s="2">
        <v>-41.383074194611382</v>
      </c>
      <c r="P18" s="2">
        <v>-35.640947129824198</v>
      </c>
    </row>
    <row r="19" spans="1:16" x14ac:dyDescent="0.2">
      <c r="A19" s="5">
        <v>37530</v>
      </c>
      <c r="C19" s="11">
        <f t="shared" si="2"/>
        <v>-198.22510391321759</v>
      </c>
      <c r="D19" s="14"/>
      <c r="E19" s="2">
        <v>-72.622976553993297</v>
      </c>
      <c r="F19" s="2">
        <v>-18.65437548646527</v>
      </c>
      <c r="G19" s="2">
        <v>-0.138954281746066</v>
      </c>
      <c r="H19" s="2">
        <v>-0.2062456947639901</v>
      </c>
      <c r="I19" s="2">
        <v>0</v>
      </c>
      <c r="J19" s="2">
        <v>-5.2886446402982097</v>
      </c>
      <c r="K19" s="2">
        <v>-2.3966110465657389</v>
      </c>
      <c r="L19" s="2">
        <v>-8.6746048352353622</v>
      </c>
      <c r="M19" s="2">
        <v>0</v>
      </c>
      <c r="N19" s="2">
        <v>-10.727338398457753</v>
      </c>
      <c r="O19" s="2">
        <v>-45.319630916675251</v>
      </c>
      <c r="P19" s="2">
        <v>-34.195722059016639</v>
      </c>
    </row>
    <row r="20" spans="1:16" x14ac:dyDescent="0.2">
      <c r="A20" s="5">
        <v>37561</v>
      </c>
      <c r="C20" s="11">
        <f t="shared" si="2"/>
        <v>-190.10029979386402</v>
      </c>
      <c r="D20" s="14"/>
      <c r="E20" s="2">
        <v>-66.773124414565302</v>
      </c>
      <c r="F20" s="2">
        <v>-18.026393494098414</v>
      </c>
      <c r="G20" s="2">
        <v>-0.123146550239375</v>
      </c>
      <c r="H20" s="2">
        <v>-0.14203298069545811</v>
      </c>
      <c r="I20" s="2">
        <v>0</v>
      </c>
      <c r="J20" s="2">
        <v>-1.8525951143580091</v>
      </c>
      <c r="K20" s="2">
        <v>-2.8068715293800652</v>
      </c>
      <c r="L20" s="2">
        <v>-5.9443968235061417</v>
      </c>
      <c r="M20" s="2">
        <v>0</v>
      </c>
      <c r="N20" s="2">
        <v>-17.141751793546607</v>
      </c>
      <c r="O20" s="2">
        <v>-40.864631763390122</v>
      </c>
      <c r="P20" s="2">
        <v>-36.425355330084564</v>
      </c>
    </row>
    <row r="21" spans="1:16" x14ac:dyDescent="0.2">
      <c r="A21" s="5">
        <v>37591</v>
      </c>
      <c r="C21" s="11">
        <f t="shared" si="2"/>
        <v>-223.81370656208324</v>
      </c>
      <c r="D21" s="14"/>
      <c r="E21" s="2">
        <v>-91.355964982577234</v>
      </c>
      <c r="F21" s="2">
        <v>-16.268283754625759</v>
      </c>
      <c r="G21" s="2">
        <v>-0.11191929245927699</v>
      </c>
      <c r="H21" s="2">
        <v>-0.37820647173900196</v>
      </c>
      <c r="I21" s="2">
        <v>0</v>
      </c>
      <c r="J21" s="2">
        <v>-2.230070167490585</v>
      </c>
      <c r="K21" s="2">
        <v>-2.0585485194376894</v>
      </c>
      <c r="L21" s="2">
        <v>-8.2400579073135791</v>
      </c>
      <c r="M21" s="2">
        <v>0</v>
      </c>
      <c r="N21" s="2">
        <v>-25.311908997352262</v>
      </c>
      <c r="O21" s="2">
        <v>-40.502218869022876</v>
      </c>
      <c r="P21" s="2">
        <v>-37.356527600064958</v>
      </c>
    </row>
    <row r="22" spans="1:16" x14ac:dyDescent="0.2">
      <c r="A22" s="5">
        <v>37622</v>
      </c>
      <c r="C22" s="11">
        <f t="shared" si="2"/>
        <v>-242.24082215568663</v>
      </c>
      <c r="D22" s="14"/>
      <c r="E22" s="2">
        <v>-109.24033269846872</v>
      </c>
      <c r="F22" s="2">
        <v>-16.758086983229276</v>
      </c>
      <c r="G22" s="2">
        <v>-0.116719848433627</v>
      </c>
      <c r="H22" s="2">
        <v>-0.11874703658520259</v>
      </c>
      <c r="I22" s="2">
        <v>0</v>
      </c>
      <c r="J22" s="2">
        <v>-2.6069383023165802</v>
      </c>
      <c r="K22" s="2">
        <v>-2.2339586279919676</v>
      </c>
      <c r="L22" s="2">
        <v>-6.8391785542495178</v>
      </c>
      <c r="M22" s="2">
        <v>0</v>
      </c>
      <c r="N22" s="2">
        <v>-27.282196265308215</v>
      </c>
      <c r="O22" s="2">
        <v>-39.553184203630614</v>
      </c>
      <c r="P22" s="2">
        <v>-37.491479635472892</v>
      </c>
    </row>
    <row r="23" spans="1:16" x14ac:dyDescent="0.2">
      <c r="A23" s="5">
        <v>37653</v>
      </c>
      <c r="C23" s="11">
        <f t="shared" si="2"/>
        <v>-224.43536138904281</v>
      </c>
      <c r="D23" s="14"/>
      <c r="E23" s="2">
        <v>-102.7350205657289</v>
      </c>
      <c r="F23" s="2">
        <v>-15.307378719921212</v>
      </c>
      <c r="G23" s="2">
        <v>-5.9274049891186599E-2</v>
      </c>
      <c r="H23" s="2">
        <v>-0.1859742493738693</v>
      </c>
      <c r="I23" s="2">
        <v>0</v>
      </c>
      <c r="J23" s="2">
        <v>-2.7430281219317334</v>
      </c>
      <c r="K23" s="2">
        <v>-2.0404116938049661</v>
      </c>
      <c r="L23" s="2">
        <v>-6.373417921905804</v>
      </c>
      <c r="M23" s="2">
        <v>0</v>
      </c>
      <c r="N23" s="2">
        <v>-21.45563486766687</v>
      </c>
      <c r="O23" s="2">
        <v>-37.567334911588816</v>
      </c>
      <c r="P23" s="2">
        <v>-35.967886287229454</v>
      </c>
    </row>
    <row r="24" spans="1:16" x14ac:dyDescent="0.2">
      <c r="A24" s="5">
        <v>37681</v>
      </c>
      <c r="C24" s="11">
        <f t="shared" si="2"/>
        <v>-186.44052606212529</v>
      </c>
      <c r="D24" s="14"/>
      <c r="E24" s="2">
        <v>-71.633019667422445</v>
      </c>
      <c r="F24" s="2">
        <v>-13.20648029008172</v>
      </c>
      <c r="G24" s="2">
        <v>0</v>
      </c>
      <c r="H24" s="2">
        <v>-0.18375683358506362</v>
      </c>
      <c r="I24" s="2">
        <v>0</v>
      </c>
      <c r="J24" s="2">
        <v>-2.8571205715469219</v>
      </c>
      <c r="K24" s="2">
        <v>-2.9113404472033739</v>
      </c>
      <c r="L24" s="2">
        <v>-5.2465608868309319</v>
      </c>
      <c r="M24" s="2">
        <v>0</v>
      </c>
      <c r="N24" s="2">
        <v>-17.230402315234709</v>
      </c>
      <c r="O24" s="2">
        <v>-38.317532841824992</v>
      </c>
      <c r="P24" s="2">
        <v>-34.854312208395143</v>
      </c>
    </row>
    <row r="25" spans="1:16" x14ac:dyDescent="0.2">
      <c r="A25" s="5">
        <v>37712</v>
      </c>
      <c r="C25" s="11">
        <f t="shared" si="2"/>
        <v>-138.12249840666243</v>
      </c>
      <c r="D25" s="14"/>
      <c r="E25" s="2">
        <v>-50.86397761459699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0</v>
      </c>
      <c r="K25" s="2">
        <v>-1.9744600677387554</v>
      </c>
      <c r="L25" s="2">
        <v>-4.7588502872724696</v>
      </c>
      <c r="M25" s="2">
        <v>0</v>
      </c>
      <c r="N25" s="2">
        <v>-11.863089313099222</v>
      </c>
      <c r="O25" s="2">
        <v>-29.185189502335017</v>
      </c>
      <c r="P25" s="2">
        <v>-29.33753198084338</v>
      </c>
    </row>
    <row r="26" spans="1:16" x14ac:dyDescent="0.2">
      <c r="A26" s="5">
        <v>37742</v>
      </c>
      <c r="C26" s="11">
        <f t="shared" si="2"/>
        <v>-102.18310913687341</v>
      </c>
      <c r="D26" s="14"/>
      <c r="E26" s="2">
        <v>-29.814612341314017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0</v>
      </c>
      <c r="K26" s="2">
        <v>-1.4467038258681508</v>
      </c>
      <c r="L26" s="2">
        <v>-4.5218016483631622</v>
      </c>
      <c r="M26" s="2">
        <v>0</v>
      </c>
      <c r="N26" s="2">
        <v>-6.8183711213467504</v>
      </c>
      <c r="O26" s="2">
        <v>-26.244215002366552</v>
      </c>
      <c r="P26" s="2">
        <v>-26.10392949056018</v>
      </c>
    </row>
    <row r="27" spans="1:16" x14ac:dyDescent="0.2">
      <c r="A27" s="5">
        <v>37773</v>
      </c>
      <c r="C27" s="11">
        <f t="shared" si="2"/>
        <v>-82.824830389818928</v>
      </c>
      <c r="D27" s="14"/>
      <c r="E27" s="2">
        <v>-21.177159498596289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0</v>
      </c>
      <c r="K27" s="2">
        <v>-1.3856653158491765</v>
      </c>
      <c r="L27" s="2">
        <v>-3.3418454666694215</v>
      </c>
      <c r="M27" s="2">
        <v>0</v>
      </c>
      <c r="N27" s="2">
        <v>-5.4984345612310506</v>
      </c>
      <c r="O27" s="2">
        <v>-23.250816595329994</v>
      </c>
      <c r="P27" s="2">
        <v>-22.696130707150033</v>
      </c>
    </row>
    <row r="28" spans="1:16" x14ac:dyDescent="0.2">
      <c r="A28" s="5">
        <v>37803</v>
      </c>
      <c r="C28" s="11">
        <f t="shared" si="2"/>
        <v>-72.603420636558283</v>
      </c>
      <c r="D28" s="14"/>
      <c r="E28" s="2">
        <v>-17.107914679891948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0</v>
      </c>
      <c r="K28" s="2">
        <v>-1.2241934083882131</v>
      </c>
      <c r="L28" s="2">
        <v>-3.3844980425659772</v>
      </c>
      <c r="M28" s="2">
        <v>0</v>
      </c>
      <c r="N28" s="2">
        <v>-4.7610772893410811</v>
      </c>
      <c r="O28" s="2">
        <v>-20.213508145645246</v>
      </c>
      <c r="P28" s="2">
        <v>-20.954639823910743</v>
      </c>
    </row>
    <row r="29" spans="1:16" x14ac:dyDescent="0.2">
      <c r="A29" s="5">
        <v>37834</v>
      </c>
      <c r="C29" s="11">
        <f t="shared" si="2"/>
        <v>-71.339267759390182</v>
      </c>
      <c r="D29" s="14"/>
      <c r="E29" s="2">
        <v>-16.228629656756084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0</v>
      </c>
      <c r="K29" s="2">
        <v>-0.88047339137243608</v>
      </c>
      <c r="L29" s="2">
        <v>-3.0803697824324545</v>
      </c>
      <c r="M29" s="2">
        <v>0</v>
      </c>
      <c r="N29" s="2">
        <v>-4.9683260718163718</v>
      </c>
      <c r="O29" s="2">
        <v>-20.156111739402771</v>
      </c>
      <c r="P29" s="2">
        <v>-21.33123067147903</v>
      </c>
    </row>
    <row r="30" spans="1:16" x14ac:dyDescent="0.2">
      <c r="A30" s="5">
        <v>37865</v>
      </c>
      <c r="C30" s="11">
        <f t="shared" si="2"/>
        <v>-71.10913390125404</v>
      </c>
      <c r="D30" s="14"/>
      <c r="E30" s="2">
        <v>-16.931380080824653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-0.97571765444164471</v>
      </c>
      <c r="L30" s="2">
        <v>-3.240494794066604</v>
      </c>
      <c r="M30" s="2">
        <v>0</v>
      </c>
      <c r="N30" s="2">
        <v>-5.4998694731109312</v>
      </c>
      <c r="O30" s="2">
        <v>-18.075893565954253</v>
      </c>
      <c r="P30" s="2">
        <v>-21.372105759181835</v>
      </c>
    </row>
    <row r="31" spans="1:16" x14ac:dyDescent="0.2">
      <c r="A31" s="5">
        <v>37895</v>
      </c>
      <c r="C31" s="11">
        <f t="shared" si="2"/>
        <v>-84.68555267003633</v>
      </c>
      <c r="D31" s="14"/>
      <c r="E31" s="2">
        <v>-25.992201593357766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0</v>
      </c>
      <c r="K31" s="2">
        <v>-0.55935129719995358</v>
      </c>
      <c r="L31" s="2">
        <v>-3.67024535705503</v>
      </c>
      <c r="M31" s="2">
        <v>0</v>
      </c>
      <c r="N31" s="2">
        <v>-6.2710326177057683</v>
      </c>
      <c r="O31" s="2">
        <v>-18.361956048520248</v>
      </c>
      <c r="P31" s="2">
        <v>-24.548260613414175</v>
      </c>
    </row>
    <row r="32" spans="1:16" x14ac:dyDescent="0.2">
      <c r="A32" s="5">
        <v>37926</v>
      </c>
      <c r="C32" s="11">
        <f t="shared" si="2"/>
        <v>-105.13470484270464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-0.91997213153826174</v>
      </c>
      <c r="L32" s="2">
        <v>-3.8050514150027821</v>
      </c>
      <c r="M32" s="2">
        <v>0</v>
      </c>
      <c r="N32" s="2">
        <v>-8.7057920871437986</v>
      </c>
      <c r="O32" s="2">
        <v>-18.457917899081174</v>
      </c>
      <c r="P32" s="2">
        <v>-25.792689870618741</v>
      </c>
    </row>
    <row r="33" spans="1:16" x14ac:dyDescent="0.2">
      <c r="A33" s="5">
        <v>37956</v>
      </c>
      <c r="C33" s="11">
        <f t="shared" si="2"/>
        <v>-129.09650940851478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-5.7811951099079701</v>
      </c>
      <c r="M33" s="2">
        <v>0</v>
      </c>
      <c r="N33" s="2">
        <v>-10.520118925668434</v>
      </c>
      <c r="O33" s="2">
        <v>-19.181121284612644</v>
      </c>
      <c r="P33" s="2">
        <v>-28.392175615024875</v>
      </c>
    </row>
    <row r="34" spans="1:16" x14ac:dyDescent="0.2">
      <c r="A34" s="5">
        <v>37987</v>
      </c>
      <c r="C34" s="11">
        <f t="shared" si="2"/>
        <v>-142.31336142780742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-6.0117804091435643</v>
      </c>
      <c r="M34" s="2">
        <v>0</v>
      </c>
      <c r="N34" s="2">
        <v>-10.520036023832288</v>
      </c>
      <c r="O34" s="2">
        <v>-18.606686179373192</v>
      </c>
      <c r="P34" s="2">
        <v>-28.207546983964281</v>
      </c>
    </row>
    <row r="35" spans="1:16" x14ac:dyDescent="0.2">
      <c r="A35" s="5">
        <v>38018</v>
      </c>
      <c r="C35" s="11">
        <f t="shared" si="2"/>
        <v>-132.17011383467582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-5.5869186560677999</v>
      </c>
      <c r="M35" s="2">
        <v>0</v>
      </c>
      <c r="N35" s="2">
        <v>-8.1872321882879202</v>
      </c>
      <c r="O35" s="2">
        <v>-17.217680222077732</v>
      </c>
      <c r="P35" s="2">
        <v>-26.1886749033402</v>
      </c>
    </row>
    <row r="36" spans="1:16" x14ac:dyDescent="0.2">
      <c r="A36" s="5">
        <v>38047</v>
      </c>
      <c r="C36" s="11">
        <f t="shared" si="2"/>
        <v>-105.33508399291622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-0.65046521469789154</v>
      </c>
      <c r="L36" s="2">
        <v>-4.6352770608895639</v>
      </c>
      <c r="M36" s="2">
        <v>0</v>
      </c>
      <c r="N36" s="2">
        <v>-7.1518274254773422</v>
      </c>
      <c r="O36" s="2">
        <v>-17.598975272504195</v>
      </c>
      <c r="P36" s="2">
        <v>-25.947499294149853</v>
      </c>
    </row>
    <row r="37" spans="1:16" x14ac:dyDescent="0.2">
      <c r="A37" s="5">
        <v>38078</v>
      </c>
      <c r="C37" s="11">
        <f t="shared" si="2"/>
        <v>-81.310007499649956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0</v>
      </c>
      <c r="K37" s="2">
        <v>-0.43414041037020706</v>
      </c>
      <c r="L37" s="2">
        <v>-4.1193196382167985</v>
      </c>
      <c r="M37" s="2">
        <v>0</v>
      </c>
      <c r="N37" s="2">
        <v>-4.9075842613875018</v>
      </c>
      <c r="O37" s="2">
        <v>-15.916057587566135</v>
      </c>
      <c r="P37" s="2">
        <v>-20.161725661393977</v>
      </c>
    </row>
    <row r="38" spans="1:16" x14ac:dyDescent="0.2">
      <c r="A38" s="5">
        <v>38108</v>
      </c>
      <c r="C38" s="11">
        <f t="shared" si="2"/>
        <v>-61.115477541927547</v>
      </c>
      <c r="D38" s="14"/>
      <c r="E38" s="2">
        <v>-17.970125566932683</v>
      </c>
      <c r="F38" s="2">
        <v>-2.4109882138343455</v>
      </c>
      <c r="G38" s="2">
        <v>0</v>
      </c>
      <c r="H38" s="2">
        <v>0</v>
      </c>
      <c r="I38" s="2">
        <v>0</v>
      </c>
      <c r="J38" s="2">
        <v>0</v>
      </c>
      <c r="K38" s="2">
        <v>-0.30261360850941471</v>
      </c>
      <c r="L38" s="2">
        <v>-3.8514650349158632</v>
      </c>
      <c r="M38" s="2">
        <v>0</v>
      </c>
      <c r="N38" s="2">
        <v>-3.9445470615030827</v>
      </c>
      <c r="O38" s="2">
        <v>-14.756674241071169</v>
      </c>
      <c r="P38" s="2">
        <v>-17.879063815160983</v>
      </c>
    </row>
    <row r="39" spans="1:16" x14ac:dyDescent="0.2">
      <c r="A39" s="5">
        <v>38139</v>
      </c>
      <c r="C39" s="11">
        <f t="shared" si="2"/>
        <v>-43.323853751634253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0</v>
      </c>
      <c r="K39" s="2">
        <v>-0.28722436194858275</v>
      </c>
      <c r="L39" s="2">
        <v>-2.845763245991054</v>
      </c>
      <c r="M39" s="2">
        <v>0</v>
      </c>
      <c r="N39" s="2">
        <v>-2.173830340846262</v>
      </c>
      <c r="O39" s="2">
        <v>-6.0310986543971872</v>
      </c>
      <c r="P39" s="2">
        <v>-17.203951341535884</v>
      </c>
    </row>
    <row r="40" spans="1:16" x14ac:dyDescent="0.2">
      <c r="A40" s="5">
        <v>38169</v>
      </c>
      <c r="C40" s="11">
        <f t="shared" si="2"/>
        <v>-35.607317346908701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0</v>
      </c>
      <c r="K40" s="2">
        <v>-0.28525024590186349</v>
      </c>
      <c r="L40" s="2">
        <v>-2.858202574731413</v>
      </c>
      <c r="M40" s="2">
        <v>0</v>
      </c>
      <c r="N40" s="2">
        <v>-1.8571057594278626</v>
      </c>
      <c r="O40" s="2">
        <v>-5.4812683708089311</v>
      </c>
      <c r="P40" s="2">
        <v>-12.653169417322184</v>
      </c>
    </row>
    <row r="41" spans="1:16" x14ac:dyDescent="0.2">
      <c r="A41" s="5">
        <v>38200</v>
      </c>
      <c r="C41" s="11">
        <f t="shared" si="2"/>
        <v>-34.746517112673587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0</v>
      </c>
      <c r="K41" s="2">
        <v>-0.26777087333150595</v>
      </c>
      <c r="L41" s="2">
        <v>-1.8673937196750989</v>
      </c>
      <c r="M41" s="2">
        <v>0</v>
      </c>
      <c r="N41" s="2">
        <v>-1.8321306672828297</v>
      </c>
      <c r="O41" s="2">
        <v>-6.2299381587059592</v>
      </c>
      <c r="P41" s="2">
        <v>-12.19235868053001</v>
      </c>
    </row>
    <row r="42" spans="1:16" x14ac:dyDescent="0.2">
      <c r="A42" s="5">
        <v>38231</v>
      </c>
      <c r="C42" s="11">
        <f t="shared" si="2"/>
        <v>-31.993913259734523</v>
      </c>
      <c r="D42" s="14"/>
      <c r="E42" s="2">
        <v>-11.548622483448511</v>
      </c>
      <c r="F42" s="2">
        <v>-2.047239909532188</v>
      </c>
      <c r="G42" s="2">
        <v>0</v>
      </c>
      <c r="H42" s="2">
        <v>0</v>
      </c>
      <c r="I42" s="2">
        <v>0</v>
      </c>
      <c r="J42" s="2">
        <v>0</v>
      </c>
      <c r="K42" s="2">
        <v>-0.33689767030268697</v>
      </c>
      <c r="L42" s="2">
        <v>-1.5638265382741257</v>
      </c>
      <c r="M42" s="2">
        <v>0</v>
      </c>
      <c r="N42" s="2">
        <v>-1.7898106979692869</v>
      </c>
      <c r="O42" s="2">
        <v>-4.3340284582670527</v>
      </c>
      <c r="P42" s="2">
        <v>-10.373487501940673</v>
      </c>
    </row>
    <row r="43" spans="1:16" x14ac:dyDescent="0.2">
      <c r="A43" s="5">
        <v>38261</v>
      </c>
      <c r="C43" s="11">
        <f t="shared" si="2"/>
        <v>-41.255762752750833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0</v>
      </c>
      <c r="K43" s="2">
        <v>-0.36627330095580002</v>
      </c>
      <c r="L43" s="2">
        <v>-1.9418576224659669</v>
      </c>
      <c r="M43" s="2">
        <v>0</v>
      </c>
      <c r="N43" s="2">
        <v>-1.9790636668961534</v>
      </c>
      <c r="O43" s="2">
        <v>-4.6939665126413797</v>
      </c>
      <c r="P43" s="2">
        <v>-12.182804769547062</v>
      </c>
    </row>
    <row r="44" spans="1:16" x14ac:dyDescent="0.2">
      <c r="A44" s="5">
        <v>38292</v>
      </c>
      <c r="C44" s="11">
        <f t="shared" si="2"/>
        <v>-32.531252379119735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-1.4114550364197558</v>
      </c>
      <c r="M44" s="2">
        <v>0</v>
      </c>
      <c r="N44" s="2">
        <v>-2.4071322589079638</v>
      </c>
      <c r="O44" s="2">
        <v>-4.5129258006728508</v>
      </c>
      <c r="P44" s="2">
        <v>-12.887504371432248</v>
      </c>
    </row>
    <row r="45" spans="1:16" x14ac:dyDescent="0.2">
      <c r="A45" s="5">
        <v>38322</v>
      </c>
      <c r="C45" s="11">
        <f t="shared" si="2"/>
        <v>-37.750702708292025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-2.4208427619632955</v>
      </c>
      <c r="M45" s="2">
        <v>0</v>
      </c>
      <c r="N45" s="2">
        <v>-2.9355887305414528</v>
      </c>
      <c r="O45" s="2">
        <v>-5.3803230384654519</v>
      </c>
      <c r="P45" s="2">
        <v>-14.424374970813192</v>
      </c>
    </row>
    <row r="46" spans="1:16" x14ac:dyDescent="0.2">
      <c r="A46" s="5">
        <v>38353</v>
      </c>
      <c r="C46" s="11">
        <f t="shared" si="2"/>
        <v>-36.916442964320971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-2.4959269225983243</v>
      </c>
      <c r="M46" s="2">
        <v>0</v>
      </c>
      <c r="N46" s="2">
        <v>-2.8440106609657296</v>
      </c>
      <c r="O46" s="2">
        <v>-5.1821271213470403</v>
      </c>
      <c r="P46" s="2">
        <v>-14.094559848363387</v>
      </c>
    </row>
    <row r="47" spans="1:16" x14ac:dyDescent="0.2">
      <c r="A47" s="5">
        <v>38384</v>
      </c>
      <c r="C47" s="11">
        <f t="shared" si="2"/>
        <v>-34.963246415293476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-2.4064691238375082</v>
      </c>
      <c r="M47" s="2">
        <v>0</v>
      </c>
      <c r="N47" s="2">
        <v>-2.2803696392816946</v>
      </c>
      <c r="O47" s="2">
        <v>-4.9025159377214527</v>
      </c>
      <c r="P47" s="2">
        <v>-13.228595784904941</v>
      </c>
    </row>
    <row r="48" spans="1:16" x14ac:dyDescent="0.2">
      <c r="A48" s="5">
        <v>38412</v>
      </c>
      <c r="C48" s="11">
        <f t="shared" si="2"/>
        <v>-32.032137633231208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-1.7776946240615024</v>
      </c>
      <c r="M48" s="2">
        <v>0</v>
      </c>
      <c r="N48" s="2">
        <v>-1.8496269420687852</v>
      </c>
      <c r="O48" s="2">
        <v>-4.8416401071524842</v>
      </c>
      <c r="P48" s="2">
        <v>-13.053384332864068</v>
      </c>
    </row>
    <row r="49" spans="1:16" x14ac:dyDescent="0.2">
      <c r="A49" s="5">
        <v>38443</v>
      </c>
      <c r="C49" s="11">
        <f t="shared" si="2"/>
        <v>-28.086529253330784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-1.7183832568252815</v>
      </c>
      <c r="M49" s="2">
        <v>0</v>
      </c>
      <c r="N49" s="2">
        <v>-1.405446877506052</v>
      </c>
      <c r="O49" s="2">
        <v>-4.3044132839941529</v>
      </c>
      <c r="P49" s="2">
        <v>-10.951474228656604</v>
      </c>
    </row>
    <row r="50" spans="1:16" x14ac:dyDescent="0.2">
      <c r="A50" s="5">
        <v>38473</v>
      </c>
      <c r="C50" s="11">
        <f t="shared" si="2"/>
        <v>-23.450093465014795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-1.6284159436147274</v>
      </c>
      <c r="M50" s="2">
        <v>0</v>
      </c>
      <c r="N50" s="2">
        <v>-1.0049203213615061</v>
      </c>
      <c r="O50" s="2">
        <v>-3.2206770948517178</v>
      </c>
      <c r="P50" s="2">
        <v>-9.5731584850022209</v>
      </c>
    </row>
    <row r="51" spans="1:16" x14ac:dyDescent="0.2">
      <c r="A51" s="5">
        <v>38504</v>
      </c>
      <c r="C51" s="11">
        <f t="shared" si="2"/>
        <v>-21.821130017455872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-1.0381691920952349</v>
      </c>
      <c r="M51" s="2">
        <v>0</v>
      </c>
      <c r="N51" s="2">
        <v>-0.84483349326623891</v>
      </c>
      <c r="O51" s="2">
        <v>-3.145215662156895</v>
      </c>
      <c r="P51" s="2">
        <v>-8.9685302534547837</v>
      </c>
    </row>
    <row r="52" spans="1:16" x14ac:dyDescent="0.2">
      <c r="A52" s="5">
        <v>38534</v>
      </c>
      <c r="C52" s="11">
        <f t="shared" si="2"/>
        <v>-20.422681774138987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-1.0446704198172632</v>
      </c>
      <c r="M52" s="2">
        <v>0</v>
      </c>
      <c r="N52" s="2">
        <v>-0.72706562653943063</v>
      </c>
      <c r="O52" s="2">
        <v>-2.5983391130269071</v>
      </c>
      <c r="P52" s="2">
        <v>-8.5290727936096129</v>
      </c>
    </row>
    <row r="53" spans="1:16" x14ac:dyDescent="0.2">
      <c r="A53" s="5">
        <v>38565</v>
      </c>
      <c r="C53" s="11">
        <f t="shared" si="2"/>
        <v>-21.708723402708962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-0.90766238451495218</v>
      </c>
      <c r="M53" s="2">
        <v>0</v>
      </c>
      <c r="N53" s="2">
        <v>-0.83410487411404477</v>
      </c>
      <c r="O53" s="2">
        <v>-3.1981770832581229</v>
      </c>
      <c r="P53" s="2">
        <v>-8.7230411166105899</v>
      </c>
    </row>
    <row r="54" spans="1:16" x14ac:dyDescent="0.2">
      <c r="A54" s="5">
        <v>38596</v>
      </c>
      <c r="C54" s="11">
        <f t="shared" si="2"/>
        <v>-21.484353505359799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-0.99600306782208492</v>
      </c>
      <c r="M54" s="2">
        <v>0</v>
      </c>
      <c r="N54" s="2">
        <v>-0.81009117929342067</v>
      </c>
      <c r="O54" s="2">
        <v>-2.9405053348152741</v>
      </c>
      <c r="P54" s="2">
        <v>-8.6802532989848515</v>
      </c>
    </row>
    <row r="55" spans="1:16" x14ac:dyDescent="0.2">
      <c r="A55" s="5">
        <v>38626</v>
      </c>
      <c r="C55" s="11">
        <f t="shared" si="2"/>
        <v>-23.645090571899267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-1.147569211797862</v>
      </c>
      <c r="M55" s="2">
        <v>0</v>
      </c>
      <c r="N55" s="2">
        <v>-1.054857646700841</v>
      </c>
      <c r="O55" s="2">
        <v>-3.3310488852899081</v>
      </c>
      <c r="P55" s="2">
        <v>-10.31874933549163</v>
      </c>
    </row>
    <row r="56" spans="1:16" x14ac:dyDescent="0.2">
      <c r="A56" s="5">
        <v>38657</v>
      </c>
      <c r="C56" s="11">
        <f t="shared" si="2"/>
        <v>-24.111250254371143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-0.23808401928112488</v>
      </c>
      <c r="M56" s="2">
        <v>0</v>
      </c>
      <c r="N56" s="2">
        <v>-1.2862774148555798</v>
      </c>
      <c r="O56" s="2">
        <v>-3.2049396900849123</v>
      </c>
      <c r="P56" s="2">
        <v>-11.160149246830969</v>
      </c>
    </row>
    <row r="57" spans="1:16" x14ac:dyDescent="0.2">
      <c r="A57" s="5">
        <v>38687</v>
      </c>
      <c r="C57" s="11">
        <f t="shared" si="2"/>
        <v>-27.123185150160054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-0.3227767135749639</v>
      </c>
      <c r="M57" s="2">
        <v>0</v>
      </c>
      <c r="N57" s="2">
        <v>-1.8695311067025606</v>
      </c>
      <c r="O57" s="2">
        <v>-3.8785221326474746</v>
      </c>
      <c r="P57" s="2">
        <v>-12.488532533422351</v>
      </c>
    </row>
    <row r="58" spans="1:16" x14ac:dyDescent="0.2">
      <c r="A58" s="5">
        <v>38718</v>
      </c>
      <c r="C58" s="11">
        <f t="shared" si="2"/>
        <v>-27.050809837579983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-0.32917202833111281</v>
      </c>
      <c r="M58" s="2">
        <v>0</v>
      </c>
      <c r="N58" s="2">
        <v>-1.8295260387620818</v>
      </c>
      <c r="O58" s="2">
        <v>-3.7360208005974589</v>
      </c>
      <c r="P58" s="2">
        <v>-12.187696379753426</v>
      </c>
    </row>
    <row r="59" spans="1:16" x14ac:dyDescent="0.2">
      <c r="A59" s="5">
        <v>38749</v>
      </c>
      <c r="C59" s="11">
        <f t="shared" si="2"/>
        <v>-25.238407115108597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-0.31833258913687817</v>
      </c>
      <c r="M59" s="2">
        <v>0</v>
      </c>
      <c r="N59" s="2">
        <v>-1.3933575089330228</v>
      </c>
      <c r="O59" s="2">
        <v>-3.5500463343662467</v>
      </c>
      <c r="P59" s="2">
        <v>-11.328065781565872</v>
      </c>
    </row>
    <row r="60" spans="1:16" x14ac:dyDescent="0.2">
      <c r="A60" s="5">
        <v>38777</v>
      </c>
      <c r="C60" s="11">
        <f t="shared" si="2"/>
        <v>-23.831760968817903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-0.26287715799229172</v>
      </c>
      <c r="M60" s="2">
        <v>0</v>
      </c>
      <c r="N60" s="2">
        <v>-1.0599861979483005</v>
      </c>
      <c r="O60" s="2">
        <v>-3.4830455260184148</v>
      </c>
      <c r="P60" s="2">
        <v>-11.454517505825772</v>
      </c>
    </row>
    <row r="61" spans="1:16" x14ac:dyDescent="0.2">
      <c r="A61" s="5">
        <v>38808</v>
      </c>
      <c r="C61" s="11">
        <f t="shared" si="2"/>
        <v>-20.17636076776737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-0.131553673423943</v>
      </c>
      <c r="M61" s="2">
        <v>0</v>
      </c>
      <c r="N61" s="2">
        <v>-0.72272194801944734</v>
      </c>
      <c r="O61" s="2">
        <v>-2.73643702488791</v>
      </c>
      <c r="P61" s="2">
        <v>-9.0992199452053359</v>
      </c>
    </row>
    <row r="62" spans="1:16" x14ac:dyDescent="0.2">
      <c r="A62" s="5">
        <v>38838</v>
      </c>
      <c r="C62" s="11">
        <f t="shared" si="2"/>
        <v>-15.893736192853323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-0.1401303970013672</v>
      </c>
      <c r="M62" s="2">
        <v>0</v>
      </c>
      <c r="N62" s="2">
        <v>-0.50935639681726586</v>
      </c>
      <c r="O62" s="2">
        <v>-1.981965303433024</v>
      </c>
      <c r="P62" s="2">
        <v>-7.073698355431894</v>
      </c>
    </row>
    <row r="63" spans="1:16" x14ac:dyDescent="0.2">
      <c r="A63" s="5">
        <v>38869</v>
      </c>
      <c r="C63" s="11">
        <f t="shared" si="2"/>
        <v>-13.048354661583483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-8.001637656798341E-2</v>
      </c>
      <c r="M63" s="2">
        <v>0</v>
      </c>
      <c r="N63" s="2">
        <v>-0.33979121341797686</v>
      </c>
      <c r="O63" s="2">
        <v>-0.19447320149970398</v>
      </c>
      <c r="P63" s="2">
        <v>-6.1383650589180263</v>
      </c>
    </row>
    <row r="64" spans="1:16" x14ac:dyDescent="0.2">
      <c r="A64" s="5">
        <v>38899</v>
      </c>
      <c r="C64" s="11">
        <f t="shared" si="2"/>
        <v>-12.526795786148483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-8.0390598996243096E-2</v>
      </c>
      <c r="M64" s="2">
        <v>0</v>
      </c>
      <c r="N64" s="2">
        <v>-0.30051525097222248</v>
      </c>
      <c r="O64" s="2">
        <v>-0.18546807484958119</v>
      </c>
      <c r="P64" s="2">
        <v>-5.8406629161143133</v>
      </c>
    </row>
    <row r="65" spans="1:16" x14ac:dyDescent="0.2">
      <c r="A65" s="5">
        <v>38930</v>
      </c>
      <c r="C65" s="11">
        <f t="shared" si="2"/>
        <v>-13.057036529332347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-7.9969836536195896E-2</v>
      </c>
      <c r="M65" s="2">
        <v>0</v>
      </c>
      <c r="N65" s="2">
        <v>-0.39984918268089265</v>
      </c>
      <c r="O65" s="2">
        <v>-0.1990587761810505</v>
      </c>
      <c r="P65" s="2">
        <v>-5.7939470730050813</v>
      </c>
    </row>
    <row r="66" spans="1:16" x14ac:dyDescent="0.2">
      <c r="A66" s="5">
        <v>38961</v>
      </c>
      <c r="C66" s="11">
        <f t="shared" si="2"/>
        <v>-12.85367945031242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-9.5443161613724195E-2</v>
      </c>
      <c r="M66" s="2">
        <v>0</v>
      </c>
      <c r="N66" s="2">
        <v>-0.32031006904153936</v>
      </c>
      <c r="O66" s="2">
        <v>-0.18681491682546569</v>
      </c>
      <c r="P66" s="2">
        <v>-5.7255289895962811</v>
      </c>
    </row>
    <row r="67" spans="1:16" x14ac:dyDescent="0.2">
      <c r="A67" s="5">
        <v>38991</v>
      </c>
      <c r="C67" s="11">
        <f t="shared" si="2"/>
        <v>-7.8832093352584884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-0.14254861024959958</v>
      </c>
      <c r="M67" s="2">
        <v>0</v>
      </c>
      <c r="N67" s="2">
        <v>-0.30854374054576683</v>
      </c>
      <c r="O67" s="2">
        <v>-0.18803953286476971</v>
      </c>
      <c r="P67" s="2">
        <v>-7.0983986518520936</v>
      </c>
    </row>
    <row r="68" spans="1:16" x14ac:dyDescent="0.2">
      <c r="A68" s="5">
        <v>39022</v>
      </c>
      <c r="C68" s="11">
        <f t="shared" si="2"/>
        <v>-8.4798753044259456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-0.17820672234813101</v>
      </c>
      <c r="M68" s="2">
        <v>0</v>
      </c>
      <c r="N68" s="2">
        <v>-0.28815252191859236</v>
      </c>
      <c r="O68" s="2">
        <v>0</v>
      </c>
      <c r="P68" s="2">
        <v>-7.8707664884445441</v>
      </c>
    </row>
    <row r="69" spans="1:16" x14ac:dyDescent="0.2">
      <c r="A69" s="5">
        <v>39052</v>
      </c>
      <c r="C69" s="11">
        <f t="shared" si="2"/>
        <v>-9.3689720713543103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-0.20811688647116097</v>
      </c>
      <c r="M69" s="2">
        <v>0</v>
      </c>
      <c r="N69" s="2">
        <v>-0.38108514322701686</v>
      </c>
      <c r="O69" s="2">
        <v>0</v>
      </c>
      <c r="P69" s="2">
        <v>-8.4281326069160531</v>
      </c>
    </row>
    <row r="70" spans="1:16" x14ac:dyDescent="0.2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-0.21466521676359798</v>
      </c>
      <c r="M70" s="2">
        <v>0</v>
      </c>
      <c r="N70" s="2">
        <v>-0.35688092286948753</v>
      </c>
      <c r="O70" s="2">
        <v>0</v>
      </c>
      <c r="P70" s="2">
        <v>-8.7548904968829557</v>
      </c>
    </row>
    <row r="71" spans="1:16" x14ac:dyDescent="0.2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-0.190630077290081</v>
      </c>
      <c r="M71" s="2">
        <v>0</v>
      </c>
      <c r="N71" s="2">
        <v>-0.24583654767328667</v>
      </c>
      <c r="O71" s="2">
        <v>0</v>
      </c>
      <c r="P71" s="2">
        <v>-7.8820664772640869</v>
      </c>
    </row>
    <row r="72" spans="1:16" x14ac:dyDescent="0.2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-0.18969515317242</v>
      </c>
      <c r="M72" s="2">
        <v>0</v>
      </c>
      <c r="N72" s="2">
        <v>-0.2019873990979916</v>
      </c>
      <c r="O72" s="2">
        <v>0</v>
      </c>
      <c r="P72" s="2">
        <v>-8.1669699863286276</v>
      </c>
    </row>
    <row r="73" spans="1:16" x14ac:dyDescent="0.2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-6.7918162426673201E-2</v>
      </c>
      <c r="M73" s="2">
        <v>0</v>
      </c>
      <c r="N73" s="2">
        <v>-8.4595844533650794E-2</v>
      </c>
      <c r="O73" s="2">
        <v>0</v>
      </c>
      <c r="P73" s="2">
        <v>-6.8726757582293665</v>
      </c>
    </row>
    <row r="74" spans="1:16" x14ac:dyDescent="0.2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-5.2546686552051407E-2</v>
      </c>
      <c r="M74" s="2">
        <v>0</v>
      </c>
      <c r="N74" s="2">
        <v>-4.3313483057913493E-2</v>
      </c>
      <c r="O74" s="2">
        <v>0</v>
      </c>
      <c r="P74" s="2">
        <v>-5.9554769611363021</v>
      </c>
    </row>
    <row r="75" spans="1:16" x14ac:dyDescent="0.2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-5.2258992603859203E-2</v>
      </c>
      <c r="M75" s="2">
        <v>0</v>
      </c>
      <c r="N75" s="2">
        <v>-3.770113037848831E-2</v>
      </c>
      <c r="O75" s="2">
        <v>0</v>
      </c>
      <c r="P75" s="2">
        <v>-5.5198294059340389</v>
      </c>
    </row>
    <row r="76" spans="1:16" x14ac:dyDescent="0.2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-5.1980730488526208E-2</v>
      </c>
      <c r="M76" s="2">
        <v>0</v>
      </c>
      <c r="N76" s="2">
        <v>-3.6312253155553309E-2</v>
      </c>
      <c r="O76" s="2">
        <v>0</v>
      </c>
      <c r="P76" s="2">
        <v>-4.8267821167939901E-2</v>
      </c>
    </row>
    <row r="77" spans="1:16" x14ac:dyDescent="0.2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-5.1693363919889601E-2</v>
      </c>
      <c r="M77" s="2">
        <v>0</v>
      </c>
      <c r="N77" s="2">
        <v>-3.7588460336033351E-2</v>
      </c>
      <c r="O77" s="2">
        <v>0</v>
      </c>
      <c r="P77" s="2">
        <v>-4.8000980782762798E-2</v>
      </c>
    </row>
    <row r="78" spans="1:16" x14ac:dyDescent="0.2">
      <c r="A78" s="5">
        <v>39326</v>
      </c>
      <c r="C78" s="11">
        <f t="shared" ref="C78:C141" si="3">IF(ISNUMBER(A78),SUM(E78:P78),"")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-6.6093667413866797E-2</v>
      </c>
      <c r="M78" s="2">
        <v>0</v>
      </c>
      <c r="N78" s="2">
        <v>-3.8995263774164346E-2</v>
      </c>
      <c r="O78" s="2">
        <v>0</v>
      </c>
      <c r="P78" s="2">
        <v>-4.8101502395638804E-2</v>
      </c>
    </row>
    <row r="79" spans="1:16" x14ac:dyDescent="0.2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-0.109560995759216</v>
      </c>
      <c r="M79" s="2">
        <v>0</v>
      </c>
      <c r="N79" s="2">
        <v>-3.8200267188044298E-2</v>
      </c>
      <c r="O79" s="2">
        <v>0</v>
      </c>
      <c r="P79" s="2">
        <v>-4.8206838134046803E-2</v>
      </c>
    </row>
    <row r="80" spans="1:16" x14ac:dyDescent="0.2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-4.2634397148323504E-2</v>
      </c>
      <c r="O80" s="2">
        <v>0</v>
      </c>
      <c r="P80" s="2">
        <v>-4.7936460166783899E-2</v>
      </c>
    </row>
    <row r="81" spans="1:16" x14ac:dyDescent="0.2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-5.7571188770387499E-2</v>
      </c>
      <c r="O81" s="2">
        <v>0</v>
      </c>
      <c r="P81" s="2">
        <v>-4.6230314696447297E-2</v>
      </c>
    </row>
    <row r="82" spans="1:16" x14ac:dyDescent="0.2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-5.4372186896350108E-2</v>
      </c>
      <c r="O82" s="2">
        <v>0</v>
      </c>
      <c r="P82" s="2">
        <v>-4.6686818339026097E-2</v>
      </c>
    </row>
    <row r="83" spans="1:16" x14ac:dyDescent="0.2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-3.7136971854209798E-2</v>
      </c>
      <c r="O83" s="2">
        <v>0</v>
      </c>
      <c r="P83" s="2">
        <v>-4.57070422821289E-2</v>
      </c>
    </row>
    <row r="84" spans="1:16" x14ac:dyDescent="0.2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-1.18629034072754E-2</v>
      </c>
      <c r="O84" s="2">
        <v>0</v>
      </c>
      <c r="P84" s="2">
        <v>-4.6883330831167302E-2</v>
      </c>
    </row>
    <row r="85" spans="1:16" x14ac:dyDescent="0.2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-1.0947263367961599E-2</v>
      </c>
      <c r="O85" s="2">
        <v>0</v>
      </c>
      <c r="P85" s="2">
        <v>-4.6614153695838899E-2</v>
      </c>
    </row>
    <row r="86" spans="1:16" x14ac:dyDescent="0.2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-9.62195218214674E-3</v>
      </c>
      <c r="O86" s="2">
        <v>0</v>
      </c>
      <c r="P86" s="2">
        <v>-4.6002764082538804E-2</v>
      </c>
    </row>
    <row r="87" spans="1:16" x14ac:dyDescent="0.2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-8.9377599861478509E-3</v>
      </c>
      <c r="O87" s="2">
        <v>0</v>
      </c>
      <c r="P87" s="2">
        <v>-4.53870624296542E-2</v>
      </c>
    </row>
    <row r="88" spans="1:16" x14ac:dyDescent="0.2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-8.7485387771295102E-3</v>
      </c>
      <c r="O88" s="2">
        <v>0</v>
      </c>
      <c r="P88" s="2">
        <v>-4.51313508344015E-2</v>
      </c>
    </row>
    <row r="89" spans="1:16" x14ac:dyDescent="0.2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-7.9380834306768087E-3</v>
      </c>
      <c r="O89" s="2">
        <v>0</v>
      </c>
      <c r="P89" s="2">
        <v>-4.4867428086433798E-2</v>
      </c>
    </row>
    <row r="90" spans="1:16" x14ac:dyDescent="0.2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-4.49469419259685E-2</v>
      </c>
    </row>
    <row r="91" spans="1:16" x14ac:dyDescent="0.2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-4.50313654478691E-2</v>
      </c>
    </row>
    <row r="92" spans="1:16" x14ac:dyDescent="0.2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-4.4764414223300297E-2</v>
      </c>
    </row>
    <row r="93" spans="1:16" x14ac:dyDescent="0.2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-4.3157749305754597E-2</v>
      </c>
    </row>
    <row r="94" spans="1:16" x14ac:dyDescent="0.2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-4.3569916320933495E-2</v>
      </c>
    </row>
    <row r="95" spans="1:16" x14ac:dyDescent="0.2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-4.2641855361506498E-2</v>
      </c>
    </row>
    <row r="96" spans="1:16" x14ac:dyDescent="0.2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-4.3734678678765695E-2</v>
      </c>
    </row>
    <row r="97" spans="1:16" x14ac:dyDescent="0.2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-4.3474038382953502E-2</v>
      </c>
    </row>
    <row r="98" spans="1:16" x14ac:dyDescent="0.2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-4.29124526442934E-2</v>
      </c>
    </row>
    <row r="99" spans="1:16" x14ac:dyDescent="0.2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-4.2347411766945696E-2</v>
      </c>
    </row>
    <row r="100" spans="1:16" x14ac:dyDescent="0.2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-4.2118269464549503E-2</v>
      </c>
    </row>
    <row r="101" spans="1:16" x14ac:dyDescent="0.2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-4.18821767220834E-2</v>
      </c>
    </row>
    <row r="102" spans="1:16" x14ac:dyDescent="0.2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-4.19671458963876E-2</v>
      </c>
    </row>
    <row r="103" spans="1:16" x14ac:dyDescent="0.2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-4.2056885412125704E-2</v>
      </c>
    </row>
    <row r="104" spans="1:16" x14ac:dyDescent="0.2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-4.1819285095806402E-2</v>
      </c>
    </row>
    <row r="105" spans="1:16" x14ac:dyDescent="0.2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-4.0329732588935505E-2</v>
      </c>
    </row>
    <row r="106" spans="1:16" x14ac:dyDescent="0.2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-4.07272863796607E-2</v>
      </c>
    </row>
    <row r="107" spans="1:16" x14ac:dyDescent="0.2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-3.9872398710281198E-2</v>
      </c>
    </row>
    <row r="108" spans="1:16" x14ac:dyDescent="0.2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-4.0906375728457102E-2</v>
      </c>
    </row>
    <row r="109" spans="1:16" x14ac:dyDescent="0.2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-4.0672320152333401E-2</v>
      </c>
    </row>
    <row r="110" spans="1:16" x14ac:dyDescent="0.2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-4.0140102643891902E-2</v>
      </c>
    </row>
    <row r="111" spans="1:16" x14ac:dyDescent="0.2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-3.9604609557915199E-2</v>
      </c>
    </row>
    <row r="112" spans="1:16" x14ac:dyDescent="0.2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-3.93836144559657E-2</v>
      </c>
    </row>
    <row r="113" spans="1:16" x14ac:dyDescent="0.2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-3.9155973882640201E-2</v>
      </c>
    </row>
    <row r="114" spans="1:16" x14ac:dyDescent="0.2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-3.9228523079054903E-2</v>
      </c>
    </row>
    <row r="115" spans="1:16" x14ac:dyDescent="0.2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-3.9305726935708704E-2</v>
      </c>
    </row>
    <row r="116" spans="1:16" x14ac:dyDescent="0.2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-3.9076807671705197E-2</v>
      </c>
    </row>
    <row r="117" spans="1:16" x14ac:dyDescent="0.2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-3.7678536672171997E-2</v>
      </c>
    </row>
    <row r="118" spans="1:16" x14ac:dyDescent="0.2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-3.80432768059734E-2</v>
      </c>
    </row>
    <row r="119" spans="1:16" x14ac:dyDescent="0.2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-3.7238190456639599E-2</v>
      </c>
    </row>
    <row r="120" spans="1:16" x14ac:dyDescent="0.2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-3.8197800232552495E-2</v>
      </c>
    </row>
    <row r="121" spans="1:16" x14ac:dyDescent="0.2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-3.7972576839058504E-2</v>
      </c>
    </row>
    <row r="122" spans="1:16" x14ac:dyDescent="0.2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-3.7469322174592902E-2</v>
      </c>
    </row>
    <row r="123" spans="1:16" x14ac:dyDescent="0.2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-3.6962971391540103E-2</v>
      </c>
    </row>
    <row r="124" spans="1:16" x14ac:dyDescent="0.2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-3.6750474999530505E-2</v>
      </c>
    </row>
    <row r="125" spans="1:16" x14ac:dyDescent="0.2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-3.6531643214146904E-2</v>
      </c>
    </row>
    <row r="126" spans="1:16" x14ac:dyDescent="0.2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-3.6592908677306503E-2</v>
      </c>
    </row>
    <row r="127" spans="1:16" x14ac:dyDescent="0.2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-3.6658700583779999E-2</v>
      </c>
    </row>
    <row r="128" spans="1:16" x14ac:dyDescent="0.2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-3.6438804349285196E-2</v>
      </c>
    </row>
    <row r="129" spans="1:16" x14ac:dyDescent="0.2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-3.5128963665641798E-2</v>
      </c>
    </row>
    <row r="130" spans="1:16" x14ac:dyDescent="0.2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-3.54628017461096E-2</v>
      </c>
    </row>
    <row r="131" spans="1:16" x14ac:dyDescent="0.2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-3.4706236142307001E-2</v>
      </c>
    </row>
    <row r="132" spans="1:16" x14ac:dyDescent="0.2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-3.5587976556826099E-2</v>
      </c>
    </row>
    <row r="133" spans="1:16" x14ac:dyDescent="0.2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-3.5375533889435901E-2</v>
      </c>
    </row>
    <row r="134" spans="1:16" x14ac:dyDescent="0.2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-3.49187623349849E-2</v>
      </c>
    </row>
    <row r="135" spans="1:16" x14ac:dyDescent="0.2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">
      <c r="A142" s="5" t="s">
        <v>12</v>
      </c>
      <c r="C142" s="11" t="str">
        <f t="shared" ref="C142:C204" si="4">IF(ISNUMBER(A142),SUM(E142:P142),"")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E13" sqref="E13:N204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14" x14ac:dyDescent="0.2">
      <c r="A1" s="4" t="s">
        <v>14</v>
      </c>
    </row>
    <row r="2" spans="1:14" x14ac:dyDescent="0.2">
      <c r="A2" s="4" t="s">
        <v>15</v>
      </c>
    </row>
    <row r="3" spans="1:14" x14ac:dyDescent="0.2">
      <c r="A3" s="4" t="s">
        <v>16</v>
      </c>
    </row>
    <row r="4" spans="1:14" x14ac:dyDescent="0.2">
      <c r="A4" s="4" t="s">
        <v>17</v>
      </c>
    </row>
    <row r="5" spans="1:14" x14ac:dyDescent="0.2">
      <c r="A5" s="4" t="s">
        <v>18</v>
      </c>
    </row>
    <row r="7" spans="1:14" ht="13.5" x14ac:dyDescent="0.25">
      <c r="A7" s="6" t="s">
        <v>8</v>
      </c>
    </row>
    <row r="8" spans="1:14" ht="13.5" thickBot="1" x14ac:dyDescent="0.25">
      <c r="A8" s="7" t="s">
        <v>1</v>
      </c>
    </row>
    <row r="9" spans="1:14" ht="13.5" thickBot="1" x14ac:dyDescent="0.25">
      <c r="A9" s="16" t="s">
        <v>7</v>
      </c>
      <c r="C9" s="15">
        <v>1.1823431123048067E-11</v>
      </c>
    </row>
    <row r="10" spans="1:14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25" thickBot="1" x14ac:dyDescent="0.3">
      <c r="A11" s="8" t="s">
        <v>3</v>
      </c>
      <c r="C11" s="10" t="s">
        <v>9</v>
      </c>
      <c r="D11" s="13"/>
      <c r="E11" s="10" t="str">
        <f>$C$11</f>
        <v>IDX</v>
      </c>
      <c r="F11" s="10" t="str">
        <f t="shared" ref="F11:N11" si="0">$C$11</f>
        <v>IDX</v>
      </c>
      <c r="G11" s="10" t="str">
        <f t="shared" si="0"/>
        <v>IDX</v>
      </c>
      <c r="H11" s="10" t="str">
        <f t="shared" si="0"/>
        <v>IDX</v>
      </c>
      <c r="I11" s="10" t="str">
        <f t="shared" si="0"/>
        <v>IDX</v>
      </c>
      <c r="J11" s="10" t="str">
        <f t="shared" si="0"/>
        <v>IDX</v>
      </c>
      <c r="K11" s="10" t="str">
        <f t="shared" si="0"/>
        <v>IDX</v>
      </c>
      <c r="L11" s="10" t="str">
        <f t="shared" si="0"/>
        <v>IDX</v>
      </c>
      <c r="M11" s="10" t="str">
        <f t="shared" si="0"/>
        <v>IDX</v>
      </c>
      <c r="N11" s="10" t="str">
        <f t="shared" si="0"/>
        <v>IDX</v>
      </c>
    </row>
    <row r="12" spans="1:14" ht="14.25" thickBot="1" x14ac:dyDescent="0.3">
      <c r="A12" s="8" t="s">
        <v>6</v>
      </c>
      <c r="C12" s="15">
        <f>SUM(C13:C204)</f>
        <v>-5005.8526541119772</v>
      </c>
      <c r="D12" s="14"/>
      <c r="E12" s="15">
        <f>SUM(E13:E204)</f>
        <v>-1845.565433544816</v>
      </c>
      <c r="F12" s="15">
        <f t="shared" ref="F12:N12" si="1">SUM(F13:F204)</f>
        <v>-337.59155352302588</v>
      </c>
      <c r="G12" s="15">
        <f t="shared" si="1"/>
        <v>-1.2792815271133045</v>
      </c>
      <c r="H12" s="15">
        <f t="shared" si="1"/>
        <v>-2.9800474292903134</v>
      </c>
      <c r="I12" s="15">
        <f t="shared" si="1"/>
        <v>-48.352378711617604</v>
      </c>
      <c r="J12" s="15">
        <f t="shared" si="1"/>
        <v>-48.547872486513036</v>
      </c>
      <c r="K12" s="15">
        <f t="shared" si="1"/>
        <v>-189.7269121249266</v>
      </c>
      <c r="L12" s="15">
        <f t="shared" si="1"/>
        <v>-394.60928575089901</v>
      </c>
      <c r="M12" s="15">
        <f t="shared" si="1"/>
        <v>-959.0295397207135</v>
      </c>
      <c r="N12" s="15">
        <f t="shared" si="1"/>
        <v>-1178.1703492930608</v>
      </c>
    </row>
    <row r="13" spans="1:14" x14ac:dyDescent="0.2">
      <c r="A13" s="5">
        <v>37347</v>
      </c>
      <c r="C13" s="11">
        <f>IF(ISNUMBER(A13),SUM(E13:N13),"")</f>
        <v>-346.69276062404248</v>
      </c>
      <c r="D13" s="14"/>
      <c r="E13" s="2">
        <v>-150.14796585720592</v>
      </c>
      <c r="F13" s="2">
        <v>-37.352797555472876</v>
      </c>
      <c r="G13" s="2">
        <v>-0.12405441073634299</v>
      </c>
      <c r="H13" s="2">
        <v>-0.23545332336735109</v>
      </c>
      <c r="I13" s="2">
        <v>-5.3820121103476595</v>
      </c>
      <c r="J13" s="2">
        <v>-5.9268905734199624</v>
      </c>
      <c r="K13" s="2">
        <v>-11.722528867990462</v>
      </c>
      <c r="L13" s="2">
        <v>-24.819023990536216</v>
      </c>
      <c r="M13" s="2">
        <v>-67.220975944195729</v>
      </c>
      <c r="N13" s="2">
        <v>-43.761057990770006</v>
      </c>
    </row>
    <row r="14" spans="1:14" x14ac:dyDescent="0.2">
      <c r="A14" s="5">
        <v>37377</v>
      </c>
      <c r="C14" s="11">
        <f t="shared" ref="C14:C77" si="2">IF(ISNUMBER(A14),SUM(E14:N14),"")</f>
        <v>-281.91607379279424</v>
      </c>
      <c r="D14" s="14"/>
      <c r="E14" s="2">
        <v>-117.80042800693569</v>
      </c>
      <c r="F14" s="2">
        <v>-28.699745755217084</v>
      </c>
      <c r="G14" s="2">
        <v>-0.12209471466477001</v>
      </c>
      <c r="H14" s="2">
        <v>-9.3064945720969697E-2</v>
      </c>
      <c r="I14" s="2">
        <v>-5.9056997973599197</v>
      </c>
      <c r="J14" s="2">
        <v>-4.6528259804409835</v>
      </c>
      <c r="K14" s="2">
        <v>-10.557063290663471</v>
      </c>
      <c r="L14" s="2">
        <v>-15.850480316625543</v>
      </c>
      <c r="M14" s="2">
        <v>-57.717107069542863</v>
      </c>
      <c r="N14" s="2">
        <v>-40.517563915622922</v>
      </c>
    </row>
    <row r="15" spans="1:14" x14ac:dyDescent="0.2">
      <c r="A15" s="5">
        <v>37408</v>
      </c>
      <c r="C15" s="11">
        <f t="shared" si="2"/>
        <v>-219.31816071486605</v>
      </c>
      <c r="D15" s="14"/>
      <c r="E15" s="2">
        <v>-76.652316489293838</v>
      </c>
      <c r="F15" s="2">
        <v>-20.209262450416478</v>
      </c>
      <c r="G15" s="2">
        <v>-0.115894202746237</v>
      </c>
      <c r="H15" s="2">
        <v>-0.10156399739069999</v>
      </c>
      <c r="I15" s="2">
        <v>-4.9864245099980504</v>
      </c>
      <c r="J15" s="2">
        <v>-3.0339555193904704</v>
      </c>
      <c r="K15" s="2">
        <v>-8.5152639710611631</v>
      </c>
      <c r="L15" s="2">
        <v>-11.560437473061349</v>
      </c>
      <c r="M15" s="2">
        <v>-57.241287004999869</v>
      </c>
      <c r="N15" s="2">
        <v>-36.901755096507898</v>
      </c>
    </row>
    <row r="16" spans="1:14" x14ac:dyDescent="0.2">
      <c r="A16" s="5">
        <v>37438</v>
      </c>
      <c r="C16" s="11">
        <f t="shared" si="2"/>
        <v>-194.08908515087438</v>
      </c>
      <c r="D16" s="14"/>
      <c r="E16" s="2">
        <v>-60.221665948248393</v>
      </c>
      <c r="F16" s="2">
        <v>-18.576586102732904</v>
      </c>
      <c r="G16" s="2">
        <v>-0.12188933839527001</v>
      </c>
      <c r="H16" s="2">
        <v>-8.4207697912013404E-3</v>
      </c>
      <c r="I16" s="2">
        <v>-4.5511289097937206</v>
      </c>
      <c r="J16" s="2">
        <v>-2.7893630228443125</v>
      </c>
      <c r="K16" s="2">
        <v>-8.0330387330830693</v>
      </c>
      <c r="L16" s="2">
        <v>-10.444742804525465</v>
      </c>
      <c r="M16" s="2">
        <v>-47.578218527385054</v>
      </c>
      <c r="N16" s="2">
        <v>-41.764030994074993</v>
      </c>
    </row>
    <row r="17" spans="1:14" x14ac:dyDescent="0.2">
      <c r="A17" s="5">
        <v>37469</v>
      </c>
      <c r="C17" s="11">
        <f t="shared" si="2"/>
        <v>-191.77421843692716</v>
      </c>
      <c r="D17" s="14"/>
      <c r="E17" s="2">
        <v>-58.674865438276868</v>
      </c>
      <c r="F17" s="2">
        <v>-18.416221257834781</v>
      </c>
      <c r="G17" s="2">
        <v>-0.12102928577121</v>
      </c>
      <c r="H17" s="2">
        <v>-5.5282341083350783E-2</v>
      </c>
      <c r="I17" s="2">
        <v>-5.1428399735404202</v>
      </c>
      <c r="J17" s="2">
        <v>-2.9081980051262937</v>
      </c>
      <c r="K17" s="2">
        <v>-7.7686420768744018</v>
      </c>
      <c r="L17" s="2">
        <v>-10.547784506709244</v>
      </c>
      <c r="M17" s="2">
        <v>-47.099114763504964</v>
      </c>
      <c r="N17" s="2">
        <v>-41.040240788205601</v>
      </c>
    </row>
    <row r="18" spans="1:14" x14ac:dyDescent="0.2">
      <c r="A18" s="5">
        <v>37500</v>
      </c>
      <c r="C18" s="11">
        <f t="shared" si="2"/>
        <v>-188.85501431411785</v>
      </c>
      <c r="D18" s="14"/>
      <c r="E18" s="2">
        <v>-60.29319622451861</v>
      </c>
      <c r="F18" s="2">
        <v>-16.138317115949942</v>
      </c>
      <c r="G18" s="2">
        <v>-0.12429547516552</v>
      </c>
      <c r="H18" s="2">
        <v>-5.1273532214148848E-2</v>
      </c>
      <c r="I18" s="2">
        <v>-4.8058764926357904</v>
      </c>
      <c r="J18" s="2">
        <v>-2.49172474249269</v>
      </c>
      <c r="K18" s="2">
        <v>-8.356349868724239</v>
      </c>
      <c r="L18" s="2">
        <v>-14.406379940703365</v>
      </c>
      <c r="M18" s="2">
        <v>-43.017225450234044</v>
      </c>
      <c r="N18" s="2">
        <v>-39.170375471479517</v>
      </c>
    </row>
    <row r="19" spans="1:14" x14ac:dyDescent="0.2">
      <c r="A19" s="5">
        <v>37530</v>
      </c>
      <c r="C19" s="11">
        <f t="shared" si="2"/>
        <v>-207.62858424952896</v>
      </c>
      <c r="D19" s="14"/>
      <c r="E19" s="2">
        <v>-76.067310733251276</v>
      </c>
      <c r="F19" s="2">
        <v>-18.65437548646527</v>
      </c>
      <c r="G19" s="2">
        <v>-0.138954281746066</v>
      </c>
      <c r="H19" s="2">
        <v>-0.2062456947639901</v>
      </c>
      <c r="I19" s="2">
        <v>-5.2886446402982097</v>
      </c>
      <c r="J19" s="2">
        <v>-2.3966110465657389</v>
      </c>
      <c r="K19" s="2">
        <v>-8.6746048352353622</v>
      </c>
      <c r="L19" s="2">
        <v>-12.279740029011624</v>
      </c>
      <c r="M19" s="2">
        <v>-47.015200910686175</v>
      </c>
      <c r="N19" s="2">
        <v>-36.906896591505237</v>
      </c>
    </row>
    <row r="20" spans="1:14" x14ac:dyDescent="0.2">
      <c r="A20" s="5">
        <v>37561</v>
      </c>
      <c r="C20" s="11">
        <f t="shared" si="2"/>
        <v>-199.8580250981164</v>
      </c>
      <c r="D20" s="14"/>
      <c r="E20" s="2">
        <v>-70.1093656162694</v>
      </c>
      <c r="F20" s="2">
        <v>-18.026393494098414</v>
      </c>
      <c r="G20" s="2">
        <v>-0.12315636271349199</v>
      </c>
      <c r="H20" s="2">
        <v>-0.14203298069545811</v>
      </c>
      <c r="I20" s="2">
        <v>-1.8525951143580091</v>
      </c>
      <c r="J20" s="2">
        <v>-2.8068715293800652</v>
      </c>
      <c r="K20" s="2">
        <v>-5.9443968235070592</v>
      </c>
      <c r="L20" s="2">
        <v>-19.638383104063362</v>
      </c>
      <c r="M20" s="2">
        <v>-42.051936788622996</v>
      </c>
      <c r="N20" s="2">
        <v>-39.162893284408149</v>
      </c>
    </row>
    <row r="21" spans="1:14" x14ac:dyDescent="0.2">
      <c r="A21" s="5">
        <v>37591</v>
      </c>
      <c r="C21" s="11">
        <f t="shared" si="2"/>
        <v>-233.38913970257693</v>
      </c>
      <c r="D21" s="14"/>
      <c r="E21" s="2">
        <v>-94.682237660562805</v>
      </c>
      <c r="F21" s="2">
        <v>-16.268283754625759</v>
      </c>
      <c r="G21" s="2">
        <v>-0.11195842507902</v>
      </c>
      <c r="H21" s="2">
        <v>-0.37820647173900196</v>
      </c>
      <c r="I21" s="2">
        <v>-2.230070167490585</v>
      </c>
      <c r="J21" s="2">
        <v>-2.0585485194376894</v>
      </c>
      <c r="K21" s="2">
        <v>-8.240057907313858</v>
      </c>
      <c r="L21" s="2">
        <v>-29.036298477963474</v>
      </c>
      <c r="M21" s="2">
        <v>-42.143317190241788</v>
      </c>
      <c r="N21" s="2">
        <v>-38.240161128122942</v>
      </c>
    </row>
    <row r="22" spans="1:14" x14ac:dyDescent="0.2">
      <c r="A22" s="5">
        <v>37622</v>
      </c>
      <c r="C22" s="11">
        <f t="shared" si="2"/>
        <v>-250.38594848921224</v>
      </c>
      <c r="D22" s="14"/>
      <c r="E22" s="2">
        <v>-111.04427354727579</v>
      </c>
      <c r="F22" s="2">
        <v>-16.758086983229276</v>
      </c>
      <c r="G22" s="2">
        <v>-0.116719848433626</v>
      </c>
      <c r="H22" s="2">
        <v>-0.11874703658520259</v>
      </c>
      <c r="I22" s="2">
        <v>-2.6069383023165802</v>
      </c>
      <c r="J22" s="2">
        <v>-2.2339586279919676</v>
      </c>
      <c r="K22" s="2">
        <v>-6.8391785542496217</v>
      </c>
      <c r="L22" s="2">
        <v>-31.185778444705562</v>
      </c>
      <c r="M22" s="2">
        <v>-40.989260978968282</v>
      </c>
      <c r="N22" s="2">
        <v>-38.493006165456308</v>
      </c>
    </row>
    <row r="23" spans="1:14" x14ac:dyDescent="0.2">
      <c r="A23" s="5">
        <v>37653</v>
      </c>
      <c r="C23" s="11">
        <f t="shared" si="2"/>
        <v>-232.88214986755531</v>
      </c>
      <c r="D23" s="14"/>
      <c r="E23" s="2">
        <v>-106.23316121504492</v>
      </c>
      <c r="F23" s="2">
        <v>-15.307378719921212</v>
      </c>
      <c r="G23" s="2">
        <v>-5.9235181661750506E-2</v>
      </c>
      <c r="H23" s="2">
        <v>-0.1859742493738693</v>
      </c>
      <c r="I23" s="2">
        <v>-2.7430281219317334</v>
      </c>
      <c r="J23" s="2">
        <v>-2.0404116938049661</v>
      </c>
      <c r="K23" s="2">
        <v>-6.3734179219058893</v>
      </c>
      <c r="L23" s="2">
        <v>-24.515732812428052</v>
      </c>
      <c r="M23" s="2">
        <v>-38.836435225161352</v>
      </c>
      <c r="N23" s="2">
        <v>-36.587374726321585</v>
      </c>
    </row>
    <row r="24" spans="1:14" x14ac:dyDescent="0.2">
      <c r="A24" s="5">
        <v>37681</v>
      </c>
      <c r="C24" s="11">
        <f t="shared" si="2"/>
        <v>-194.00954596556846</v>
      </c>
      <c r="D24" s="14"/>
      <c r="E24" s="2">
        <v>-75.022708830642088</v>
      </c>
      <c r="F24" s="2">
        <v>-13.20648029008172</v>
      </c>
      <c r="G24" s="2">
        <v>0</v>
      </c>
      <c r="H24" s="2">
        <v>-0.18375683358506362</v>
      </c>
      <c r="I24" s="2">
        <v>-2.8571205715469219</v>
      </c>
      <c r="J24" s="2">
        <v>-2.9113404472033739</v>
      </c>
      <c r="K24" s="2">
        <v>-5.2465608868310056</v>
      </c>
      <c r="L24" s="2">
        <v>-19.542535347241216</v>
      </c>
      <c r="M24" s="2">
        <v>-39.659508482057923</v>
      </c>
      <c r="N24" s="2">
        <v>-35.379534276379168</v>
      </c>
    </row>
    <row r="25" spans="1:14" x14ac:dyDescent="0.2">
      <c r="A25" s="5">
        <v>37712</v>
      </c>
      <c r="C25" s="11">
        <f t="shared" si="2"/>
        <v>-144.99133633923827</v>
      </c>
      <c r="D25" s="14"/>
      <c r="E25" s="2">
        <v>-54.337098022118475</v>
      </c>
      <c r="F25" s="2">
        <v>-9.91148373052512</v>
      </c>
      <c r="G25" s="2">
        <v>0</v>
      </c>
      <c r="H25" s="2">
        <v>-0.2279159102514772</v>
      </c>
      <c r="I25" s="2">
        <v>0</v>
      </c>
      <c r="J25" s="2">
        <v>-1.9744600677387554</v>
      </c>
      <c r="K25" s="2">
        <v>-4.7588502872724696</v>
      </c>
      <c r="L25" s="2">
        <v>-13.470561964485777</v>
      </c>
      <c r="M25" s="2">
        <v>-30.428644629046779</v>
      </c>
      <c r="N25" s="2">
        <v>-29.882321727799429</v>
      </c>
    </row>
    <row r="26" spans="1:14" x14ac:dyDescent="0.2">
      <c r="A26" s="5">
        <v>37742</v>
      </c>
      <c r="C26" s="11">
        <f t="shared" si="2"/>
        <v>-107.59575132238317</v>
      </c>
      <c r="D26" s="14"/>
      <c r="E26" s="2">
        <v>-33.274292255899347</v>
      </c>
      <c r="F26" s="2">
        <v>-7.1435948414373831</v>
      </c>
      <c r="G26" s="2">
        <v>0</v>
      </c>
      <c r="H26" s="2">
        <v>-8.9880865617224998E-2</v>
      </c>
      <c r="I26" s="2">
        <v>0</v>
      </c>
      <c r="J26" s="2">
        <v>-1.4467038258681508</v>
      </c>
      <c r="K26" s="2">
        <v>-4.5218016483631622</v>
      </c>
      <c r="L26" s="2">
        <v>-7.681414850731672</v>
      </c>
      <c r="M26" s="2">
        <v>-26.887209983299101</v>
      </c>
      <c r="N26" s="2">
        <v>-26.550853051167127</v>
      </c>
    </row>
    <row r="27" spans="1:14" x14ac:dyDescent="0.2">
      <c r="A27" s="5">
        <v>37773</v>
      </c>
      <c r="C27" s="11">
        <f t="shared" si="2"/>
        <v>-87.848206828668594</v>
      </c>
      <c r="D27" s="14"/>
      <c r="E27" s="2">
        <v>-24.62236101062684</v>
      </c>
      <c r="F27" s="2">
        <v>-5.3769224336249382</v>
      </c>
      <c r="G27" s="2">
        <v>0</v>
      </c>
      <c r="H27" s="2">
        <v>-9.7855811368026499E-2</v>
      </c>
      <c r="I27" s="2">
        <v>0</v>
      </c>
      <c r="J27" s="2">
        <v>-1.3856653158491765</v>
      </c>
      <c r="K27" s="2">
        <v>-3.3418454666694215</v>
      </c>
      <c r="L27" s="2">
        <v>-6.1395088047940369</v>
      </c>
      <c r="M27" s="2">
        <v>-23.833942340243262</v>
      </c>
      <c r="N27" s="2">
        <v>-23.050105645492891</v>
      </c>
    </row>
    <row r="28" spans="1:14" x14ac:dyDescent="0.2">
      <c r="A28" s="5">
        <v>37803</v>
      </c>
      <c r="C28" s="11">
        <f t="shared" si="2"/>
        <v>-77.557731049329661</v>
      </c>
      <c r="D28" s="14"/>
      <c r="E28" s="2">
        <v>-20.538728711889618</v>
      </c>
      <c r="F28" s="2">
        <v>-4.9494937294939678</v>
      </c>
      <c r="G28" s="2">
        <v>0</v>
      </c>
      <c r="H28" s="2">
        <v>-8.0955173211172907E-3</v>
      </c>
      <c r="I28" s="2">
        <v>0</v>
      </c>
      <c r="J28" s="2">
        <v>-1.2241934083882131</v>
      </c>
      <c r="K28" s="2">
        <v>-3.3844980425659772</v>
      </c>
      <c r="L28" s="2">
        <v>-5.3228005634840754</v>
      </c>
      <c r="M28" s="2">
        <v>-20.847150864651567</v>
      </c>
      <c r="N28" s="2">
        <v>-21.282770211535126</v>
      </c>
    </row>
    <row r="29" spans="1:14" x14ac:dyDescent="0.2">
      <c r="A29" s="5">
        <v>37834</v>
      </c>
      <c r="C29" s="11">
        <f t="shared" si="2"/>
        <v>-76.130508834451149</v>
      </c>
      <c r="D29" s="14"/>
      <c r="E29" s="2">
        <v>-19.454545156130685</v>
      </c>
      <c r="F29" s="2">
        <v>-4.6410935938038458</v>
      </c>
      <c r="G29" s="2">
        <v>0</v>
      </c>
      <c r="H29" s="2">
        <v>-5.3032852327180496E-2</v>
      </c>
      <c r="I29" s="2">
        <v>0</v>
      </c>
      <c r="J29" s="2">
        <v>-0.88047339137243608</v>
      </c>
      <c r="K29" s="2">
        <v>-3.0803697824324545</v>
      </c>
      <c r="L29" s="2">
        <v>-5.578612261497609</v>
      </c>
      <c r="M29" s="2">
        <v>-20.794962907975783</v>
      </c>
      <c r="N29" s="2">
        <v>-21.647418888911147</v>
      </c>
    </row>
    <row r="30" spans="1:14" x14ac:dyDescent="0.2">
      <c r="A30" s="5">
        <v>37865</v>
      </c>
      <c r="C30" s="11">
        <f t="shared" si="2"/>
        <v>-76.369061129100842</v>
      </c>
      <c r="D30" s="14"/>
      <c r="E30" s="2">
        <v>-20.331392105726014</v>
      </c>
      <c r="F30" s="2">
        <v>-5.0126784181112924</v>
      </c>
      <c r="G30" s="2">
        <v>0</v>
      </c>
      <c r="H30" s="2">
        <v>-9.9415556283666317E-4</v>
      </c>
      <c r="I30" s="2">
        <v>0</v>
      </c>
      <c r="J30" s="2">
        <v>-0.97571765444164471</v>
      </c>
      <c r="K30" s="2">
        <v>-3.240494794066604</v>
      </c>
      <c r="L30" s="2">
        <v>-6.3527642840082317</v>
      </c>
      <c r="M30" s="2">
        <v>-18.712844515484665</v>
      </c>
      <c r="N30" s="2">
        <v>-21.742175201699556</v>
      </c>
    </row>
    <row r="31" spans="1:14" x14ac:dyDescent="0.2">
      <c r="A31" s="5">
        <v>37895</v>
      </c>
      <c r="C31" s="11">
        <f t="shared" si="2"/>
        <v>-90.620856461268403</v>
      </c>
      <c r="D31" s="14"/>
      <c r="E31" s="2">
        <v>-29.282889594406345</v>
      </c>
      <c r="F31" s="2">
        <v>-5.1599233034420662</v>
      </c>
      <c r="G31" s="2">
        <v>0</v>
      </c>
      <c r="H31" s="2">
        <v>-0.122581839341316</v>
      </c>
      <c r="I31" s="2">
        <v>0</v>
      </c>
      <c r="J31" s="2">
        <v>-0.55935129719995358</v>
      </c>
      <c r="K31" s="2">
        <v>-3.67024535705503</v>
      </c>
      <c r="L31" s="2">
        <v>-7.7134405473429721</v>
      </c>
      <c r="M31" s="2">
        <v>-19.131448910322948</v>
      </c>
      <c r="N31" s="2">
        <v>-24.980975612157781</v>
      </c>
    </row>
    <row r="32" spans="1:14" x14ac:dyDescent="0.2">
      <c r="A32" s="5">
        <v>37926</v>
      </c>
      <c r="C32" s="11">
        <f t="shared" si="2"/>
        <v>-108.54624987128659</v>
      </c>
      <c r="D32" s="14"/>
      <c r="E32" s="2">
        <v>-42.563225990409187</v>
      </c>
      <c r="F32" s="2">
        <v>-4.8569084711096853</v>
      </c>
      <c r="G32" s="2">
        <v>0</v>
      </c>
      <c r="H32" s="2">
        <v>-3.3146977801010599E-2</v>
      </c>
      <c r="I32" s="2">
        <v>0</v>
      </c>
      <c r="J32" s="2">
        <v>-0.91997213153826174</v>
      </c>
      <c r="K32" s="2">
        <v>-3.8050514150027821</v>
      </c>
      <c r="L32" s="2">
        <v>-10.641125683296204</v>
      </c>
      <c r="M32" s="2">
        <v>-19.397817284888383</v>
      </c>
      <c r="N32" s="2">
        <v>-26.329001917241087</v>
      </c>
    </row>
    <row r="33" spans="1:14" x14ac:dyDescent="0.2">
      <c r="A33" s="5">
        <v>37956</v>
      </c>
      <c r="C33" s="11">
        <f t="shared" si="2"/>
        <v>-133.57579059177198</v>
      </c>
      <c r="D33" s="14"/>
      <c r="E33" s="2">
        <v>-59.567012938192285</v>
      </c>
      <c r="F33" s="2">
        <v>-5.4088215345500474</v>
      </c>
      <c r="G33" s="2">
        <v>0</v>
      </c>
      <c r="H33" s="2">
        <v>-0.246064000558533</v>
      </c>
      <c r="I33" s="2">
        <v>0</v>
      </c>
      <c r="J33" s="2">
        <v>0</v>
      </c>
      <c r="K33" s="2">
        <v>-5.7811951099079701</v>
      </c>
      <c r="L33" s="2">
        <v>-13.300499245829636</v>
      </c>
      <c r="M33" s="2">
        <v>-20.176890671107657</v>
      </c>
      <c r="N33" s="2">
        <v>-29.095307091625852</v>
      </c>
    </row>
    <row r="34" spans="1:14" x14ac:dyDescent="0.2">
      <c r="A34" s="5">
        <v>37987</v>
      </c>
      <c r="C34" s="11">
        <f t="shared" si="2"/>
        <v>-146.37878269138707</v>
      </c>
      <c r="D34" s="14"/>
      <c r="E34" s="2">
        <v>-73.579438396502852</v>
      </c>
      <c r="F34" s="2">
        <v>-5.3868977357861541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-6.0117804091443876</v>
      </c>
      <c r="L34" s="2">
        <v>-12.912565753570048</v>
      </c>
      <c r="M34" s="2">
        <v>-19.573203189327465</v>
      </c>
      <c r="N34" s="2">
        <v>-28.913921507851075</v>
      </c>
    </row>
    <row r="35" spans="1:14" x14ac:dyDescent="0.2">
      <c r="A35" s="5">
        <v>38018</v>
      </c>
      <c r="C35" s="11">
        <f t="shared" si="2"/>
        <v>-135.56522984917834</v>
      </c>
      <c r="D35" s="14"/>
      <c r="E35" s="2">
        <v>-69.426330420070329</v>
      </c>
      <c r="F35" s="2">
        <v>-5.4782787901397274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-5.5869186560678896</v>
      </c>
      <c r="L35" s="2">
        <v>-10.155303613081863</v>
      </c>
      <c r="M35" s="2">
        <v>-18.017748096365555</v>
      </c>
      <c r="N35" s="2">
        <v>-26.815651618760857</v>
      </c>
    </row>
    <row r="36" spans="1:14" x14ac:dyDescent="0.2">
      <c r="A36" s="5">
        <v>38047</v>
      </c>
      <c r="C36" s="11">
        <f t="shared" si="2"/>
        <v>-107.23331080770559</v>
      </c>
      <c r="D36" s="14"/>
      <c r="E36" s="2">
        <v>-44.782728944958002</v>
      </c>
      <c r="F36" s="2">
        <v>-4.4728348023559406</v>
      </c>
      <c r="G36" s="2">
        <v>0</v>
      </c>
      <c r="H36" s="2">
        <v>-9.5475977883447194E-2</v>
      </c>
      <c r="I36" s="2">
        <v>0</v>
      </c>
      <c r="J36" s="2">
        <v>-0.65046521469789154</v>
      </c>
      <c r="K36" s="2">
        <v>-4.6352770608895639</v>
      </c>
      <c r="L36" s="2">
        <v>-8.1568384178860622</v>
      </c>
      <c r="M36" s="2">
        <v>-18.246121877652804</v>
      </c>
      <c r="N36" s="2">
        <v>-26.193568511381887</v>
      </c>
    </row>
    <row r="37" spans="1:14" x14ac:dyDescent="0.2">
      <c r="A37" s="5">
        <v>38078</v>
      </c>
      <c r="C37" s="11">
        <f t="shared" si="2"/>
        <v>-82.523401934488163</v>
      </c>
      <c r="D37" s="14"/>
      <c r="E37" s="2">
        <v>-32.072564881612379</v>
      </c>
      <c r="F37" s="2">
        <v>-3.539608068052317</v>
      </c>
      <c r="G37" s="2">
        <v>0</v>
      </c>
      <c r="H37" s="2">
        <v>-0.15900699105063398</v>
      </c>
      <c r="I37" s="2">
        <v>0</v>
      </c>
      <c r="J37" s="2">
        <v>-0.43414041037020706</v>
      </c>
      <c r="K37" s="2">
        <v>-4.1193196382167985</v>
      </c>
      <c r="L37" s="2">
        <v>-5.5659332298368698</v>
      </c>
      <c r="M37" s="2">
        <v>-16.294320502710697</v>
      </c>
      <c r="N37" s="2">
        <v>-20.33850821263826</v>
      </c>
    </row>
    <row r="38" spans="1:14" x14ac:dyDescent="0.2">
      <c r="A38" s="5">
        <v>38108</v>
      </c>
      <c r="C38" s="11">
        <f t="shared" si="2"/>
        <v>-61.902252995834715</v>
      </c>
      <c r="D38" s="14"/>
      <c r="E38" s="2">
        <v>-17.970125566932683</v>
      </c>
      <c r="F38" s="2">
        <v>-2.4109882138339724</v>
      </c>
      <c r="G38" s="2">
        <v>0</v>
      </c>
      <c r="H38" s="2">
        <v>0</v>
      </c>
      <c r="I38" s="2">
        <v>0</v>
      </c>
      <c r="J38" s="2">
        <v>-0.30261360850941471</v>
      </c>
      <c r="K38" s="2">
        <v>-3.8514650349158632</v>
      </c>
      <c r="L38" s="2">
        <v>-4.3516865458806055</v>
      </c>
      <c r="M38" s="2">
        <v>-15.023168362131097</v>
      </c>
      <c r="N38" s="2">
        <v>-17.992205663631079</v>
      </c>
    </row>
    <row r="39" spans="1:14" x14ac:dyDescent="0.2">
      <c r="A39" s="5">
        <v>38139</v>
      </c>
      <c r="C39" s="11">
        <f t="shared" si="2"/>
        <v>-43.885492605007947</v>
      </c>
      <c r="D39" s="14"/>
      <c r="E39" s="2">
        <v>-12.837287855263522</v>
      </c>
      <c r="F39" s="2">
        <v>-1.9446979516517597</v>
      </c>
      <c r="G39" s="2">
        <v>0</v>
      </c>
      <c r="H39" s="2">
        <v>0</v>
      </c>
      <c r="I39" s="2">
        <v>0</v>
      </c>
      <c r="J39" s="2">
        <v>-0.28722436194858275</v>
      </c>
      <c r="K39" s="2">
        <v>-2.845763245991054</v>
      </c>
      <c r="L39" s="2">
        <v>-2.5175041254101389</v>
      </c>
      <c r="M39" s="2">
        <v>-6.1659831829379748</v>
      </c>
      <c r="N39" s="2">
        <v>-17.287031881804914</v>
      </c>
    </row>
    <row r="40" spans="1:14" x14ac:dyDescent="0.2">
      <c r="A40" s="5">
        <v>38169</v>
      </c>
      <c r="C40" s="11">
        <f t="shared" si="2"/>
        <v>-36.208061371286597</v>
      </c>
      <c r="D40" s="14"/>
      <c r="E40" s="2">
        <v>-10.707748725541391</v>
      </c>
      <c r="F40" s="2">
        <v>-1.7645722531750569</v>
      </c>
      <c r="G40" s="2">
        <v>0</v>
      </c>
      <c r="H40" s="2">
        <v>0</v>
      </c>
      <c r="I40" s="2">
        <v>0</v>
      </c>
      <c r="J40" s="2">
        <v>-0.28525024590186349</v>
      </c>
      <c r="K40" s="2">
        <v>-2.858202574731413</v>
      </c>
      <c r="L40" s="2">
        <v>-2.2149664029932543</v>
      </c>
      <c r="M40" s="2">
        <v>-5.6462349486381935</v>
      </c>
      <c r="N40" s="2">
        <v>-12.73108622030542</v>
      </c>
    </row>
    <row r="41" spans="1:14" x14ac:dyDescent="0.2">
      <c r="A41" s="5">
        <v>38200</v>
      </c>
      <c r="C41" s="11">
        <f t="shared" si="2"/>
        <v>-35.310439763196044</v>
      </c>
      <c r="D41" s="14"/>
      <c r="E41" s="2">
        <v>-10.518067287450823</v>
      </c>
      <c r="F41" s="2">
        <v>-1.8388577256973566</v>
      </c>
      <c r="G41" s="2">
        <v>0</v>
      </c>
      <c r="H41" s="2">
        <v>0</v>
      </c>
      <c r="I41" s="2">
        <v>0</v>
      </c>
      <c r="J41" s="2">
        <v>-0.26777087333150595</v>
      </c>
      <c r="K41" s="2">
        <v>-1.8673937196750989</v>
      </c>
      <c r="L41" s="2">
        <v>-2.1780138400063316</v>
      </c>
      <c r="M41" s="2">
        <v>-6.3810543962713826</v>
      </c>
      <c r="N41" s="2">
        <v>-12.259281920763542</v>
      </c>
    </row>
    <row r="42" spans="1:14" x14ac:dyDescent="0.2">
      <c r="A42" s="5">
        <v>38231</v>
      </c>
      <c r="C42" s="11">
        <f t="shared" si="2"/>
        <v>-32.647818494076994</v>
      </c>
      <c r="D42" s="14"/>
      <c r="E42" s="2">
        <v>-11.548622483448508</v>
      </c>
      <c r="F42" s="2">
        <v>-2.047239909532188</v>
      </c>
      <c r="G42" s="2">
        <v>0</v>
      </c>
      <c r="H42" s="2">
        <v>0</v>
      </c>
      <c r="I42" s="2">
        <v>0</v>
      </c>
      <c r="J42" s="2">
        <v>-0.33689767030268697</v>
      </c>
      <c r="K42" s="2">
        <v>-1.5638265382741257</v>
      </c>
      <c r="L42" s="2">
        <v>-2.2323897329792421</v>
      </c>
      <c r="M42" s="2">
        <v>-4.5159077029144727</v>
      </c>
      <c r="N42" s="2">
        <v>-10.402934456625772</v>
      </c>
    </row>
    <row r="43" spans="1:14" x14ac:dyDescent="0.2">
      <c r="A43" s="5">
        <v>38261</v>
      </c>
      <c r="C43" s="11">
        <f t="shared" si="2"/>
        <v>-41.894123742417115</v>
      </c>
      <c r="D43" s="14"/>
      <c r="E43" s="2">
        <v>-17.64363008110562</v>
      </c>
      <c r="F43" s="2">
        <v>-2.4481667991388534</v>
      </c>
      <c r="G43" s="2">
        <v>0</v>
      </c>
      <c r="H43" s="2">
        <v>0</v>
      </c>
      <c r="I43" s="2">
        <v>0</v>
      </c>
      <c r="J43" s="2">
        <v>-0.36627330095580002</v>
      </c>
      <c r="K43" s="2">
        <v>-1.912148654323111</v>
      </c>
      <c r="L43" s="2">
        <v>-2.6127451585827837</v>
      </c>
      <c r="M43" s="2">
        <v>-4.9433903057823239</v>
      </c>
      <c r="N43" s="2">
        <v>-11.967769442528622</v>
      </c>
    </row>
    <row r="44" spans="1:14" x14ac:dyDescent="0.2">
      <c r="A44" s="5">
        <v>38292</v>
      </c>
      <c r="C44" s="11">
        <f t="shared" si="2"/>
        <v>-33.72654329965367</v>
      </c>
      <c r="D44" s="14"/>
      <c r="E44" s="2">
        <v>-9.6653202464437289</v>
      </c>
      <c r="F44" s="2">
        <v>-1.6469146652431883</v>
      </c>
      <c r="G44" s="2">
        <v>0</v>
      </c>
      <c r="H44" s="2">
        <v>0</v>
      </c>
      <c r="I44" s="2">
        <v>0</v>
      </c>
      <c r="J44" s="2">
        <v>0</v>
      </c>
      <c r="K44" s="2">
        <v>-1.3828922250563198</v>
      </c>
      <c r="L44" s="2">
        <v>-3.3740071958883608</v>
      </c>
      <c r="M44" s="2">
        <v>-4.7532273302631793</v>
      </c>
      <c r="N44" s="2">
        <v>-12.904181636758896</v>
      </c>
    </row>
    <row r="45" spans="1:14" x14ac:dyDescent="0.2">
      <c r="A45" s="5">
        <v>38322</v>
      </c>
      <c r="C45" s="11">
        <f t="shared" si="2"/>
        <v>-39.361095961960018</v>
      </c>
      <c r="D45" s="14"/>
      <c r="E45" s="2">
        <v>-10.611204089077424</v>
      </c>
      <c r="F45" s="2">
        <v>-1.9783691174312072</v>
      </c>
      <c r="G45" s="2">
        <v>0</v>
      </c>
      <c r="H45" s="2">
        <v>0</v>
      </c>
      <c r="I45" s="2">
        <v>0</v>
      </c>
      <c r="J45" s="2">
        <v>0</v>
      </c>
      <c r="K45" s="2">
        <v>-2.4208427619632955</v>
      </c>
      <c r="L45" s="2">
        <v>-4.1728855826646667</v>
      </c>
      <c r="M45" s="2">
        <v>-5.7107978542918048</v>
      </c>
      <c r="N45" s="2">
        <v>-14.466996556531621</v>
      </c>
    </row>
    <row r="46" spans="1:14" x14ac:dyDescent="0.2">
      <c r="A46" s="5">
        <v>38353</v>
      </c>
      <c r="C46" s="11">
        <f t="shared" si="2"/>
        <v>-38.481750001654227</v>
      </c>
      <c r="D46" s="14"/>
      <c r="E46" s="2">
        <v>-10.362701986089382</v>
      </c>
      <c r="F46" s="2">
        <v>-1.9371164249571047</v>
      </c>
      <c r="G46" s="2">
        <v>0</v>
      </c>
      <c r="H46" s="2">
        <v>0</v>
      </c>
      <c r="I46" s="2">
        <v>0</v>
      </c>
      <c r="J46" s="2">
        <v>0</v>
      </c>
      <c r="K46" s="2">
        <v>-2.4959269225998928</v>
      </c>
      <c r="L46" s="2">
        <v>-4.07753706014228</v>
      </c>
      <c r="M46" s="2">
        <v>-5.4841849674269865</v>
      </c>
      <c r="N46" s="2">
        <v>-14.124282640438578</v>
      </c>
    </row>
    <row r="47" spans="1:14" x14ac:dyDescent="0.2">
      <c r="A47" s="5">
        <v>38384</v>
      </c>
      <c r="C47" s="11">
        <f t="shared" si="2"/>
        <v>-36.285909580927722</v>
      </c>
      <c r="D47" s="14"/>
      <c r="E47" s="2">
        <v>-10.050037510608643</v>
      </c>
      <c r="F47" s="2">
        <v>-2.0952584189392391</v>
      </c>
      <c r="G47" s="2">
        <v>0</v>
      </c>
      <c r="H47" s="2">
        <v>0</v>
      </c>
      <c r="I47" s="2">
        <v>0</v>
      </c>
      <c r="J47" s="2">
        <v>0</v>
      </c>
      <c r="K47" s="2">
        <v>-2.4064691238383866</v>
      </c>
      <c r="L47" s="2">
        <v>-3.3244902265639138</v>
      </c>
      <c r="M47" s="2">
        <v>-5.1515575098395443</v>
      </c>
      <c r="N47" s="2">
        <v>-13.258096791137994</v>
      </c>
    </row>
    <row r="48" spans="1:14" x14ac:dyDescent="0.2">
      <c r="A48" s="5">
        <v>38412</v>
      </c>
      <c r="C48" s="11">
        <f t="shared" si="2"/>
        <v>-33.058242286675167</v>
      </c>
      <c r="D48" s="14"/>
      <c r="E48" s="2">
        <v>-8.8397828266169647</v>
      </c>
      <c r="F48" s="2">
        <v>-1.670008800467405</v>
      </c>
      <c r="G48" s="2">
        <v>0</v>
      </c>
      <c r="H48" s="2">
        <v>0</v>
      </c>
      <c r="I48" s="2">
        <v>0</v>
      </c>
      <c r="J48" s="2">
        <v>0</v>
      </c>
      <c r="K48" s="2">
        <v>-1.7776946240615024</v>
      </c>
      <c r="L48" s="2">
        <v>-2.6288199803518326</v>
      </c>
      <c r="M48" s="2">
        <v>-5.0573515387172128</v>
      </c>
      <c r="N48" s="2">
        <v>-13.08458451646025</v>
      </c>
    </row>
    <row r="49" spans="1:14" x14ac:dyDescent="0.2">
      <c r="A49" s="5">
        <v>38443</v>
      </c>
      <c r="C49" s="11">
        <f t="shared" si="2"/>
        <v>-28.787791684666367</v>
      </c>
      <c r="D49" s="14"/>
      <c r="E49" s="2">
        <v>-8.0949747468515536</v>
      </c>
      <c r="F49" s="2">
        <v>-1.6118368594971395</v>
      </c>
      <c r="G49" s="2">
        <v>0</v>
      </c>
      <c r="H49" s="2">
        <v>0</v>
      </c>
      <c r="I49" s="2">
        <v>0</v>
      </c>
      <c r="J49" s="2">
        <v>0</v>
      </c>
      <c r="K49" s="2">
        <v>-1.7183832568252815</v>
      </c>
      <c r="L49" s="2">
        <v>-1.8778628404679467</v>
      </c>
      <c r="M49" s="2">
        <v>-4.5189560790563519</v>
      </c>
      <c r="N49" s="2">
        <v>-10.965777901968091</v>
      </c>
    </row>
    <row r="50" spans="1:14" x14ac:dyDescent="0.2">
      <c r="A50" s="5">
        <v>38473</v>
      </c>
      <c r="C50" s="11">
        <f t="shared" si="2"/>
        <v>-23.940894494277046</v>
      </c>
      <c r="D50" s="14"/>
      <c r="E50" s="2">
        <v>-6.9735424953162708</v>
      </c>
      <c r="F50" s="2">
        <v>-1.0493791248683524</v>
      </c>
      <c r="G50" s="2">
        <v>0</v>
      </c>
      <c r="H50" s="2">
        <v>0</v>
      </c>
      <c r="I50" s="2">
        <v>0</v>
      </c>
      <c r="J50" s="2">
        <v>0</v>
      </c>
      <c r="K50" s="2">
        <v>-1.6284159436147274</v>
      </c>
      <c r="L50" s="2">
        <v>-1.3109497376484966</v>
      </c>
      <c r="M50" s="2">
        <v>-3.3921180357721106</v>
      </c>
      <c r="N50" s="2">
        <v>-9.5864891570570894</v>
      </c>
    </row>
    <row r="51" spans="1:14" x14ac:dyDescent="0.2">
      <c r="A51" s="5">
        <v>38504</v>
      </c>
      <c r="C51" s="11">
        <f t="shared" si="2"/>
        <v>-22.228562969667788</v>
      </c>
      <c r="D51" s="14"/>
      <c r="E51" s="2">
        <v>-7.0033687783699774</v>
      </c>
      <c r="F51" s="2">
        <v>-0.82101263811274283</v>
      </c>
      <c r="G51" s="2">
        <v>0</v>
      </c>
      <c r="H51" s="2">
        <v>0</v>
      </c>
      <c r="I51" s="2">
        <v>0</v>
      </c>
      <c r="J51" s="2">
        <v>0</v>
      </c>
      <c r="K51" s="2">
        <v>-1.0381691920952349</v>
      </c>
      <c r="L51" s="2">
        <v>-1.1151795390803685</v>
      </c>
      <c r="M51" s="2">
        <v>-3.27174757055514</v>
      </c>
      <c r="N51" s="2">
        <v>-8.9790852514543236</v>
      </c>
    </row>
    <row r="52" spans="1:14" x14ac:dyDescent="0.2">
      <c r="A52" s="5">
        <v>38534</v>
      </c>
      <c r="C52" s="11">
        <f t="shared" si="2"/>
        <v>-20.852651877584663</v>
      </c>
      <c r="D52" s="14"/>
      <c r="E52" s="2">
        <v>-6.8370156961130757</v>
      </c>
      <c r="F52" s="2">
        <v>-0.68651812503270082</v>
      </c>
      <c r="G52" s="2">
        <v>0</v>
      </c>
      <c r="H52" s="2">
        <v>0</v>
      </c>
      <c r="I52" s="2">
        <v>0</v>
      </c>
      <c r="J52" s="2">
        <v>0</v>
      </c>
      <c r="K52" s="2">
        <v>-1.0446704198172632</v>
      </c>
      <c r="L52" s="2">
        <v>-1.0065979398442519</v>
      </c>
      <c r="M52" s="2">
        <v>-2.7345615696769299</v>
      </c>
      <c r="N52" s="2">
        <v>-8.5432881271004408</v>
      </c>
    </row>
    <row r="53" spans="1:14" x14ac:dyDescent="0.2">
      <c r="A53" s="5">
        <v>38565</v>
      </c>
      <c r="C53" s="11">
        <f t="shared" si="2"/>
        <v>-22.092621292308628</v>
      </c>
      <c r="D53" s="14"/>
      <c r="E53" s="2">
        <v>-7.3347491223405594</v>
      </c>
      <c r="F53" s="2">
        <v>-0.71098882187069445</v>
      </c>
      <c r="G53" s="2">
        <v>0</v>
      </c>
      <c r="H53" s="2">
        <v>0</v>
      </c>
      <c r="I53" s="2">
        <v>0</v>
      </c>
      <c r="J53" s="2">
        <v>0</v>
      </c>
      <c r="K53" s="2">
        <v>-0.90766238451495218</v>
      </c>
      <c r="L53" s="2">
        <v>-1.128836644550675</v>
      </c>
      <c r="M53" s="2">
        <v>-3.2904713445935538</v>
      </c>
      <c r="N53" s="2">
        <v>-8.7199129744381914</v>
      </c>
    </row>
    <row r="54" spans="1:14" x14ac:dyDescent="0.2">
      <c r="A54" s="5">
        <v>38596</v>
      </c>
      <c r="C54" s="11">
        <f t="shared" si="2"/>
        <v>-21.836077524846818</v>
      </c>
      <c r="D54" s="14"/>
      <c r="E54" s="2">
        <v>-7.3069015680303266</v>
      </c>
      <c r="F54" s="2">
        <v>-0.75059905641383962</v>
      </c>
      <c r="G54" s="2">
        <v>0</v>
      </c>
      <c r="H54" s="2">
        <v>0</v>
      </c>
      <c r="I54" s="2">
        <v>0</v>
      </c>
      <c r="J54" s="2">
        <v>0</v>
      </c>
      <c r="K54" s="2">
        <v>-0.99600306782208492</v>
      </c>
      <c r="L54" s="2">
        <v>-1.065864232702064</v>
      </c>
      <c r="M54" s="2">
        <v>-3.0509274053122568</v>
      </c>
      <c r="N54" s="2">
        <v>-8.6657821945662459</v>
      </c>
    </row>
    <row r="55" spans="1:14" x14ac:dyDescent="0.2">
      <c r="A55" s="5">
        <v>38626</v>
      </c>
      <c r="C55" s="11">
        <f t="shared" si="2"/>
        <v>-24.178088356035943</v>
      </c>
      <c r="D55" s="14"/>
      <c r="E55" s="2">
        <v>-7.4271234341582106</v>
      </c>
      <c r="F55" s="2">
        <v>-0.36574205846081653</v>
      </c>
      <c r="G55" s="2">
        <v>0</v>
      </c>
      <c r="H55" s="2">
        <v>0</v>
      </c>
      <c r="I55" s="2">
        <v>0</v>
      </c>
      <c r="J55" s="2">
        <v>0</v>
      </c>
      <c r="K55" s="2">
        <v>-1.147569211797862</v>
      </c>
      <c r="L55" s="2">
        <v>-1.4314560396197302</v>
      </c>
      <c r="M55" s="2">
        <v>-3.501174193599399</v>
      </c>
      <c r="N55" s="2">
        <v>-10.305023418399925</v>
      </c>
    </row>
    <row r="56" spans="1:14" x14ac:dyDescent="0.2">
      <c r="A56" s="5">
        <v>38657</v>
      </c>
      <c r="C56" s="11">
        <f t="shared" si="2"/>
        <v>-24.639133890550447</v>
      </c>
      <c r="D56" s="14"/>
      <c r="E56" s="2">
        <v>-7.9137672296075126</v>
      </c>
      <c r="F56" s="2">
        <v>-0.3080326537110466</v>
      </c>
      <c r="G56" s="2">
        <v>0</v>
      </c>
      <c r="H56" s="2">
        <v>0</v>
      </c>
      <c r="I56" s="2">
        <v>0</v>
      </c>
      <c r="J56" s="2">
        <v>0</v>
      </c>
      <c r="K56" s="2">
        <v>-0.23808401928112488</v>
      </c>
      <c r="L56" s="2">
        <v>-1.8308100156108569</v>
      </c>
      <c r="M56" s="2">
        <v>-3.2049396900849123</v>
      </c>
      <c r="N56" s="2">
        <v>-11.143500282254996</v>
      </c>
    </row>
    <row r="57" spans="1:14" x14ac:dyDescent="0.2">
      <c r="A57" s="5">
        <v>38687</v>
      </c>
      <c r="C57" s="11">
        <f t="shared" si="2"/>
        <v>-27.7863092181958</v>
      </c>
      <c r="D57" s="14"/>
      <c r="E57" s="2">
        <v>-8.4575355927630316</v>
      </c>
      <c r="F57" s="2">
        <v>-0.1062870710496725</v>
      </c>
      <c r="G57" s="2">
        <v>0</v>
      </c>
      <c r="H57" s="2">
        <v>0</v>
      </c>
      <c r="I57" s="2">
        <v>0</v>
      </c>
      <c r="J57" s="2">
        <v>0</v>
      </c>
      <c r="K57" s="2">
        <v>-0.3227767135749639</v>
      </c>
      <c r="L57" s="2">
        <v>-2.5475605715508318</v>
      </c>
      <c r="M57" s="2">
        <v>-3.8785221326474746</v>
      </c>
      <c r="N57" s="2">
        <v>-12.473627136609824</v>
      </c>
    </row>
    <row r="58" spans="1:14" x14ac:dyDescent="0.2">
      <c r="A58" s="5">
        <v>38718</v>
      </c>
      <c r="C58" s="11">
        <f t="shared" si="2"/>
        <v>-27.535194293261533</v>
      </c>
      <c r="D58" s="14"/>
      <c r="E58" s="2">
        <v>-8.8534204901550844</v>
      </c>
      <c r="F58" s="2">
        <v>-0.1149740999808217</v>
      </c>
      <c r="G58" s="2">
        <v>0</v>
      </c>
      <c r="H58" s="2">
        <v>0</v>
      </c>
      <c r="I58" s="2">
        <v>0</v>
      </c>
      <c r="J58" s="2">
        <v>0</v>
      </c>
      <c r="K58" s="2">
        <v>-0.32917202833111281</v>
      </c>
      <c r="L58" s="2">
        <v>-2.3303816283870282</v>
      </c>
      <c r="M58" s="2">
        <v>-3.7360208005974589</v>
      </c>
      <c r="N58" s="2">
        <v>-12.171225245810026</v>
      </c>
    </row>
    <row r="59" spans="1:14" x14ac:dyDescent="0.2">
      <c r="A59" s="5">
        <v>38749</v>
      </c>
      <c r="C59" s="11">
        <f t="shared" si="2"/>
        <v>-25.666041732006796</v>
      </c>
      <c r="D59" s="14"/>
      <c r="E59" s="2">
        <v>-8.5434868614596287</v>
      </c>
      <c r="F59" s="2">
        <v>-0.10511803964695041</v>
      </c>
      <c r="G59" s="2">
        <v>0</v>
      </c>
      <c r="H59" s="2">
        <v>0</v>
      </c>
      <c r="I59" s="2">
        <v>0</v>
      </c>
      <c r="J59" s="2">
        <v>0</v>
      </c>
      <c r="K59" s="2">
        <v>-0.31833258913687817</v>
      </c>
      <c r="L59" s="2">
        <v>-1.8388472665501194</v>
      </c>
      <c r="M59" s="2">
        <v>-3.5500463343662467</v>
      </c>
      <c r="N59" s="2">
        <v>-11.310210640846973</v>
      </c>
    </row>
    <row r="60" spans="1:14" x14ac:dyDescent="0.2">
      <c r="A60" s="5">
        <v>38777</v>
      </c>
      <c r="C60" s="11">
        <f t="shared" si="2"/>
        <v>-24.11946571684236</v>
      </c>
      <c r="D60" s="14"/>
      <c r="E60" s="2">
        <v>-7.507780559129424</v>
      </c>
      <c r="F60" s="2">
        <v>-6.3554021903701199E-2</v>
      </c>
      <c r="G60" s="2">
        <v>0</v>
      </c>
      <c r="H60" s="2">
        <v>0</v>
      </c>
      <c r="I60" s="2">
        <v>0</v>
      </c>
      <c r="J60" s="2">
        <v>0</v>
      </c>
      <c r="K60" s="2">
        <v>-0.26287715799229172</v>
      </c>
      <c r="L60" s="2">
        <v>-1.3634195360723618</v>
      </c>
      <c r="M60" s="2">
        <v>-3.4830455260184148</v>
      </c>
      <c r="N60" s="2">
        <v>-11.438788915726166</v>
      </c>
    </row>
    <row r="61" spans="1:14" x14ac:dyDescent="0.2">
      <c r="A61" s="5">
        <v>38808</v>
      </c>
      <c r="C61" s="11">
        <f t="shared" si="2"/>
        <v>-20.335587457331926</v>
      </c>
      <c r="D61" s="14"/>
      <c r="E61" s="2">
        <v>-7.4321014960470748</v>
      </c>
      <c r="F61" s="2">
        <v>-5.4326680183657994E-2</v>
      </c>
      <c r="G61" s="2">
        <v>0</v>
      </c>
      <c r="H61" s="2">
        <v>0</v>
      </c>
      <c r="I61" s="2">
        <v>0</v>
      </c>
      <c r="J61" s="2">
        <v>0</v>
      </c>
      <c r="K61" s="2">
        <v>-0.131553673423943</v>
      </c>
      <c r="L61" s="2">
        <v>-0.89742852320940714</v>
      </c>
      <c r="M61" s="2">
        <v>-2.73643702488791</v>
      </c>
      <c r="N61" s="2">
        <v>-9.0837400595799309</v>
      </c>
    </row>
    <row r="62" spans="1:14" x14ac:dyDescent="0.2">
      <c r="A62" s="5">
        <v>38838</v>
      </c>
      <c r="C62" s="11">
        <f t="shared" si="2"/>
        <v>-15.9117163944777</v>
      </c>
      <c r="D62" s="14"/>
      <c r="E62" s="2">
        <v>-6.1433926055705728</v>
      </c>
      <c r="F62" s="2">
        <v>-4.5193134599200803E-2</v>
      </c>
      <c r="G62" s="2">
        <v>0</v>
      </c>
      <c r="H62" s="2">
        <v>0</v>
      </c>
      <c r="I62" s="2">
        <v>0</v>
      </c>
      <c r="J62" s="2">
        <v>0</v>
      </c>
      <c r="K62" s="2">
        <v>-0.1401303970013672</v>
      </c>
      <c r="L62" s="2">
        <v>-0.52733659844164271</v>
      </c>
      <c r="M62" s="2">
        <v>-1.981965303433024</v>
      </c>
      <c r="N62" s="2">
        <v>-7.073698355431894</v>
      </c>
    </row>
    <row r="63" spans="1:14" x14ac:dyDescent="0.2">
      <c r="A63" s="5">
        <v>38869</v>
      </c>
      <c r="C63" s="11">
        <f t="shared" si="2"/>
        <v>-13.063228481084691</v>
      </c>
      <c r="D63" s="14"/>
      <c r="E63" s="2">
        <v>-6.2739678389722746</v>
      </c>
      <c r="F63" s="2">
        <v>-2.1740972207517431E-2</v>
      </c>
      <c r="G63" s="2">
        <v>0</v>
      </c>
      <c r="H63" s="2">
        <v>0</v>
      </c>
      <c r="I63" s="2">
        <v>0</v>
      </c>
      <c r="J63" s="2">
        <v>0</v>
      </c>
      <c r="K63" s="2">
        <v>-8.001637656798341E-2</v>
      </c>
      <c r="L63" s="2">
        <v>-0.35466503291918405</v>
      </c>
      <c r="M63" s="2">
        <v>-0.19447320149970398</v>
      </c>
      <c r="N63" s="2">
        <v>-6.1383650589180263</v>
      </c>
    </row>
    <row r="64" spans="1:14" x14ac:dyDescent="0.2">
      <c r="A64" s="5">
        <v>38899</v>
      </c>
      <c r="C64" s="11">
        <f t="shared" si="2"/>
        <v>-12.539582322366785</v>
      </c>
      <c r="D64" s="14"/>
      <c r="E64" s="2">
        <v>-6.0996819437652992</v>
      </c>
      <c r="F64" s="2">
        <v>-2.0077001450823709E-2</v>
      </c>
      <c r="G64" s="2">
        <v>0</v>
      </c>
      <c r="H64" s="2">
        <v>0</v>
      </c>
      <c r="I64" s="2">
        <v>0</v>
      </c>
      <c r="J64" s="2">
        <v>0</v>
      </c>
      <c r="K64" s="2">
        <v>-8.0390598996243096E-2</v>
      </c>
      <c r="L64" s="2">
        <v>-0.31330178719052409</v>
      </c>
      <c r="M64" s="2">
        <v>-0.18546807484958119</v>
      </c>
      <c r="N64" s="2">
        <v>-5.8406629161143133</v>
      </c>
    </row>
    <row r="65" spans="1:14" x14ac:dyDescent="0.2">
      <c r="A65" s="5">
        <v>38930</v>
      </c>
      <c r="C65" s="11">
        <f t="shared" si="2"/>
        <v>-13.0708423456005</v>
      </c>
      <c r="D65" s="14"/>
      <c r="E65" s="2">
        <v>-6.5626971954382638</v>
      </c>
      <c r="F65" s="2">
        <v>-2.1514465490862777E-2</v>
      </c>
      <c r="G65" s="2">
        <v>0</v>
      </c>
      <c r="H65" s="2">
        <v>0</v>
      </c>
      <c r="I65" s="2">
        <v>0</v>
      </c>
      <c r="J65" s="2">
        <v>0</v>
      </c>
      <c r="K65" s="2">
        <v>-7.9969836536195896E-2</v>
      </c>
      <c r="L65" s="2">
        <v>-0.41365499894904645</v>
      </c>
      <c r="M65" s="2">
        <v>-0.1990587761810505</v>
      </c>
      <c r="N65" s="2">
        <v>-5.7939470730050813</v>
      </c>
    </row>
    <row r="66" spans="1:14" x14ac:dyDescent="0.2">
      <c r="A66" s="5">
        <v>38961</v>
      </c>
      <c r="C66" s="11">
        <f t="shared" si="2"/>
        <v>-12.872611490081237</v>
      </c>
      <c r="D66" s="14"/>
      <c r="E66" s="2">
        <v>-6.5255823132354092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-9.5443161613724195E-2</v>
      </c>
      <c r="L66" s="2">
        <v>-0.33924210881035788</v>
      </c>
      <c r="M66" s="2">
        <v>-0.18681491682546569</v>
      </c>
      <c r="N66" s="2">
        <v>-5.7255289895962811</v>
      </c>
    </row>
    <row r="67" spans="1:14" x14ac:dyDescent="0.2">
      <c r="A67" s="5">
        <v>38991</v>
      </c>
      <c r="C67" s="11">
        <f t="shared" si="2"/>
        <v>-7.9011019121843553</v>
      </c>
      <c r="D67" s="14"/>
      <c r="E67" s="2">
        <v>-0.14567879974625908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-0.14254861024959958</v>
      </c>
      <c r="L67" s="2">
        <v>-0.32643631747163371</v>
      </c>
      <c r="M67" s="2">
        <v>-0.18803953286476971</v>
      </c>
      <c r="N67" s="2">
        <v>-7.0983986518520936</v>
      </c>
    </row>
    <row r="68" spans="1:14" x14ac:dyDescent="0.2">
      <c r="A68" s="5">
        <v>39022</v>
      </c>
      <c r="C68" s="11">
        <f t="shared" si="2"/>
        <v>-8.5010199194384715</v>
      </c>
      <c r="D68" s="14"/>
      <c r="E68" s="2">
        <v>-0.14274957171467831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-0.17820672234813101</v>
      </c>
      <c r="L68" s="2">
        <v>-0.30929713693111788</v>
      </c>
      <c r="M68" s="2">
        <v>0</v>
      </c>
      <c r="N68" s="2">
        <v>-7.8707664884445441</v>
      </c>
    </row>
    <row r="69" spans="1:14" x14ac:dyDescent="0.2">
      <c r="A69" s="5">
        <v>39052</v>
      </c>
      <c r="C69" s="11">
        <f t="shared" si="2"/>
        <v>-9.3931290462506229</v>
      </c>
      <c r="D69" s="14"/>
      <c r="E69" s="2">
        <v>-0.35163743474007958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-0.20811688647116097</v>
      </c>
      <c r="L69" s="2">
        <v>-0.40524211812332844</v>
      </c>
      <c r="M69" s="2">
        <v>0</v>
      </c>
      <c r="N69" s="2">
        <v>-8.4281326069160531</v>
      </c>
    </row>
    <row r="70" spans="1:14" x14ac:dyDescent="0.2">
      <c r="A70" s="5">
        <v>39083</v>
      </c>
      <c r="C70" s="11">
        <f t="shared" si="2"/>
        <v>-9.5715687669104117</v>
      </c>
      <c r="D70" s="14"/>
      <c r="E70" s="2">
        <v>-0.2451321303943699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-0.21466521676359798</v>
      </c>
      <c r="L70" s="2">
        <v>-0.35688092286948753</v>
      </c>
      <c r="M70" s="2">
        <v>0</v>
      </c>
      <c r="N70" s="2">
        <v>-8.7548904968829557</v>
      </c>
    </row>
    <row r="71" spans="1:14" x14ac:dyDescent="0.2">
      <c r="A71" s="5">
        <v>39114</v>
      </c>
      <c r="C71" s="11">
        <f t="shared" si="2"/>
        <v>-8.5789666599794909</v>
      </c>
      <c r="D71" s="14"/>
      <c r="E71" s="2">
        <v>-0.26043355775203553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-0.190630077290081</v>
      </c>
      <c r="L71" s="2">
        <v>-0.24583654767328667</v>
      </c>
      <c r="M71" s="2">
        <v>0</v>
      </c>
      <c r="N71" s="2">
        <v>-7.8820664772640869</v>
      </c>
    </row>
    <row r="72" spans="1:14" x14ac:dyDescent="0.2">
      <c r="A72" s="5">
        <v>39142</v>
      </c>
      <c r="C72" s="11">
        <f t="shared" si="2"/>
        <v>-8.6782852658628151</v>
      </c>
      <c r="D72" s="14"/>
      <c r="E72" s="2">
        <v>-0.11963272726377598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-0.18969515317242</v>
      </c>
      <c r="L72" s="2">
        <v>-0.2019873990979916</v>
      </c>
      <c r="M72" s="2">
        <v>0</v>
      </c>
      <c r="N72" s="2">
        <v>-8.1669699863286276</v>
      </c>
    </row>
    <row r="73" spans="1:14" x14ac:dyDescent="0.2">
      <c r="A73" s="5">
        <v>39173</v>
      </c>
      <c r="C73" s="11">
        <f t="shared" si="2"/>
        <v>-7.0826136468277694</v>
      </c>
      <c r="D73" s="14"/>
      <c r="E73" s="2">
        <v>-5.7423881638078517E-2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-6.7918162426673201E-2</v>
      </c>
      <c r="L73" s="2">
        <v>-8.4595844533650794E-2</v>
      </c>
      <c r="M73" s="2">
        <v>0</v>
      </c>
      <c r="N73" s="2">
        <v>-6.8726757582293665</v>
      </c>
    </row>
    <row r="74" spans="1:14" x14ac:dyDescent="0.2">
      <c r="A74" s="5">
        <v>39203</v>
      </c>
      <c r="C74" s="11">
        <f t="shared" si="2"/>
        <v>-6.0959347565403466</v>
      </c>
      <c r="D74" s="14"/>
      <c r="E74" s="2">
        <v>-4.459762579407988E-2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-5.2546686552051407E-2</v>
      </c>
      <c r="L74" s="2">
        <v>-4.3313483057913493E-2</v>
      </c>
      <c r="M74" s="2">
        <v>0</v>
      </c>
      <c r="N74" s="2">
        <v>-5.9554769611363021</v>
      </c>
    </row>
    <row r="75" spans="1:14" x14ac:dyDescent="0.2">
      <c r="A75" s="5">
        <v>39234</v>
      </c>
      <c r="C75" s="11">
        <f t="shared" si="2"/>
        <v>-5.637253090417687</v>
      </c>
      <c r="D75" s="14"/>
      <c r="E75" s="2">
        <v>-2.7463561501300408E-2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-5.2258992603859203E-2</v>
      </c>
      <c r="L75" s="2">
        <v>-3.770113037848831E-2</v>
      </c>
      <c r="M75" s="2">
        <v>0</v>
      </c>
      <c r="N75" s="2">
        <v>-5.5198294059340389</v>
      </c>
    </row>
    <row r="76" spans="1:14" x14ac:dyDescent="0.2">
      <c r="A76" s="5">
        <v>39264</v>
      </c>
      <c r="C76" s="11">
        <f t="shared" si="2"/>
        <v>-0.16552923139254574</v>
      </c>
      <c r="D76" s="14"/>
      <c r="E76" s="2">
        <v>-2.896842658052632E-2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-5.1980730488526208E-2</v>
      </c>
      <c r="L76" s="2">
        <v>-3.6312253155553309E-2</v>
      </c>
      <c r="M76" s="2">
        <v>0</v>
      </c>
      <c r="N76" s="2">
        <v>-4.8267821167939901E-2</v>
      </c>
    </row>
    <row r="77" spans="1:14" x14ac:dyDescent="0.2">
      <c r="A77" s="5">
        <v>39295</v>
      </c>
      <c r="C77" s="11">
        <f t="shared" si="2"/>
        <v>-0.16143572882122542</v>
      </c>
      <c r="D77" s="14"/>
      <c r="E77" s="2">
        <v>-2.4152923782539661E-2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-5.1693363919889601E-2</v>
      </c>
      <c r="L77" s="2">
        <v>-3.7588460336033351E-2</v>
      </c>
      <c r="M77" s="2">
        <v>0</v>
      </c>
      <c r="N77" s="2">
        <v>-4.8000980782762798E-2</v>
      </c>
    </row>
    <row r="78" spans="1:14" x14ac:dyDescent="0.2">
      <c r="A78" s="5">
        <v>39326</v>
      </c>
      <c r="C78" s="11">
        <f t="shared" ref="C78:C141" si="3">IF(ISNUMBER(A78),SUM(E78:N78),"")</f>
        <v>-0.19835495531434821</v>
      </c>
      <c r="D78" s="14"/>
      <c r="E78" s="2">
        <v>-4.5164521730678253E-2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-6.6093667413866797E-2</v>
      </c>
      <c r="L78" s="2">
        <v>-3.8995263774164346E-2</v>
      </c>
      <c r="M78" s="2">
        <v>0</v>
      </c>
      <c r="N78" s="2">
        <v>-4.8101502395638804E-2</v>
      </c>
    </row>
    <row r="79" spans="1:14" x14ac:dyDescent="0.2">
      <c r="A79" s="5">
        <v>39356</v>
      </c>
      <c r="C79" s="11">
        <f t="shared" si="3"/>
        <v>-0.29625431094121246</v>
      </c>
      <c r="D79" s="14"/>
      <c r="E79" s="2">
        <v>-0.10028620985990536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-0.109560995759216</v>
      </c>
      <c r="L79" s="2">
        <v>-3.8200267188044298E-2</v>
      </c>
      <c r="M79" s="2">
        <v>0</v>
      </c>
      <c r="N79" s="2">
        <v>-4.8206838134046803E-2</v>
      </c>
    </row>
    <row r="80" spans="1:14" x14ac:dyDescent="0.2">
      <c r="A80" s="5">
        <v>39387</v>
      </c>
      <c r="C80" s="11">
        <f t="shared" si="3"/>
        <v>-0.22438456141179022</v>
      </c>
      <c r="D80" s="14"/>
      <c r="E80" s="2">
        <v>-0.13381370409668281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-4.2634397148323504E-2</v>
      </c>
      <c r="M80" s="2">
        <v>0</v>
      </c>
      <c r="N80" s="2">
        <v>-4.7936460166783899E-2</v>
      </c>
    </row>
    <row r="81" spans="1:14" x14ac:dyDescent="0.2">
      <c r="A81" s="5">
        <v>39417</v>
      </c>
      <c r="C81" s="11">
        <f t="shared" si="3"/>
        <v>-0.43333413238214541</v>
      </c>
      <c r="D81" s="14"/>
      <c r="E81" s="2">
        <v>-0.3295326289153106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-5.7571188770387499E-2</v>
      </c>
      <c r="M81" s="2">
        <v>0</v>
      </c>
      <c r="N81" s="2">
        <v>-4.6230314696447297E-2</v>
      </c>
    </row>
    <row r="82" spans="1:14" x14ac:dyDescent="0.2">
      <c r="A82" s="5">
        <v>39448</v>
      </c>
      <c r="C82" s="11">
        <f t="shared" si="3"/>
        <v>-0.3307148555245869</v>
      </c>
      <c r="D82" s="14"/>
      <c r="E82" s="2">
        <v>-0.22965585028921071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-5.4372186896350108E-2</v>
      </c>
      <c r="M82" s="2">
        <v>0</v>
      </c>
      <c r="N82" s="2">
        <v>-4.6686818339026097E-2</v>
      </c>
    </row>
    <row r="83" spans="1:14" x14ac:dyDescent="0.2">
      <c r="A83" s="5">
        <v>39479</v>
      </c>
      <c r="C83" s="11">
        <f t="shared" si="3"/>
        <v>-0.32676472296964343</v>
      </c>
      <c r="D83" s="14"/>
      <c r="E83" s="2">
        <v>-0.24392070883330472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-3.7136971854209798E-2</v>
      </c>
      <c r="M83" s="2">
        <v>0</v>
      </c>
      <c r="N83" s="2">
        <v>-4.57070422821289E-2</v>
      </c>
    </row>
    <row r="84" spans="1:14" x14ac:dyDescent="0.2">
      <c r="A84" s="5">
        <v>39508</v>
      </c>
      <c r="C84" s="11">
        <f t="shared" si="3"/>
        <v>-0.17074372705661395</v>
      </c>
      <c r="D84" s="14"/>
      <c r="E84" s="2">
        <v>-0.11199749281817126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-1.18629034072754E-2</v>
      </c>
      <c r="M84" s="2">
        <v>0</v>
      </c>
      <c r="N84" s="2">
        <v>-4.6883330831167302E-2</v>
      </c>
    </row>
    <row r="85" spans="1:14" x14ac:dyDescent="0.2">
      <c r="A85" s="5">
        <v>39539</v>
      </c>
      <c r="C85" s="11">
        <f t="shared" si="3"/>
        <v>-0.1113045520271698</v>
      </c>
      <c r="D85" s="14"/>
      <c r="E85" s="2">
        <v>-5.3743134963369299E-2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-1.0947263367961599E-2</v>
      </c>
      <c r="M85" s="2">
        <v>0</v>
      </c>
      <c r="N85" s="2">
        <v>-4.6614153695838899E-2</v>
      </c>
    </row>
    <row r="86" spans="1:14" x14ac:dyDescent="0.2">
      <c r="A86" s="5">
        <v>39569</v>
      </c>
      <c r="C86" s="11">
        <f t="shared" si="3"/>
        <v>-9.7350746696970081E-2</v>
      </c>
      <c r="D86" s="14"/>
      <c r="E86" s="2">
        <v>-4.1726030432284532E-2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-9.62195218214674E-3</v>
      </c>
      <c r="M86" s="2">
        <v>0</v>
      </c>
      <c r="N86" s="2">
        <v>-4.6002764082538804E-2</v>
      </c>
    </row>
    <row r="87" spans="1:14" x14ac:dyDescent="0.2">
      <c r="A87" s="5">
        <v>39600</v>
      </c>
      <c r="C87" s="11">
        <f t="shared" si="3"/>
        <v>-5.4324822415802054E-2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-8.9377599861478509E-3</v>
      </c>
      <c r="M87" s="2">
        <v>0</v>
      </c>
      <c r="N87" s="2">
        <v>-4.53870624296542E-2</v>
      </c>
    </row>
    <row r="88" spans="1:14" x14ac:dyDescent="0.2">
      <c r="A88" s="5">
        <v>39630</v>
      </c>
      <c r="C88" s="11">
        <f t="shared" si="3"/>
        <v>-5.3879889611531007E-2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-8.7485387771295102E-3</v>
      </c>
      <c r="M88" s="2">
        <v>0</v>
      </c>
      <c r="N88" s="2">
        <v>-4.51313508344015E-2</v>
      </c>
    </row>
    <row r="89" spans="1:14" x14ac:dyDescent="0.2">
      <c r="A89" s="5">
        <v>39661</v>
      </c>
      <c r="C89" s="11">
        <f t="shared" si="3"/>
        <v>-5.2805511517110604E-2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-7.9380834306768087E-3</v>
      </c>
      <c r="M89" s="2">
        <v>0</v>
      </c>
      <c r="N89" s="2">
        <v>-4.4867428086433798E-2</v>
      </c>
    </row>
    <row r="90" spans="1:14" x14ac:dyDescent="0.2">
      <c r="A90" s="5">
        <v>39692</v>
      </c>
      <c r="C90" s="11">
        <f t="shared" si="3"/>
        <v>-4.49469419259685E-2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-4.49469419259685E-2</v>
      </c>
    </row>
    <row r="91" spans="1:14" x14ac:dyDescent="0.2">
      <c r="A91" s="5">
        <v>39722</v>
      </c>
      <c r="C91" s="11">
        <f t="shared" si="3"/>
        <v>-4.50313654478691E-2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-4.50313654478691E-2</v>
      </c>
    </row>
    <row r="92" spans="1:14" x14ac:dyDescent="0.2">
      <c r="A92" s="5">
        <v>39753</v>
      </c>
      <c r="C92" s="11">
        <f t="shared" si="3"/>
        <v>-4.4764414223300297E-2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-4.4764414223300297E-2</v>
      </c>
    </row>
    <row r="93" spans="1:14" x14ac:dyDescent="0.2">
      <c r="A93" s="5">
        <v>39783</v>
      </c>
      <c r="C93" s="11">
        <f t="shared" si="3"/>
        <v>-4.3157749305754597E-2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-4.3157749305754597E-2</v>
      </c>
    </row>
    <row r="94" spans="1:14" x14ac:dyDescent="0.2">
      <c r="A94" s="5">
        <v>39814</v>
      </c>
      <c r="C94" s="11">
        <f t="shared" si="3"/>
        <v>-4.3569916320933495E-2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-4.3569916320933495E-2</v>
      </c>
    </row>
    <row r="95" spans="1:14" x14ac:dyDescent="0.2">
      <c r="A95" s="5">
        <v>39845</v>
      </c>
      <c r="C95" s="11">
        <f t="shared" si="3"/>
        <v>-4.2641855361506498E-2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-4.2641855361506498E-2</v>
      </c>
    </row>
    <row r="96" spans="1:14" x14ac:dyDescent="0.2">
      <c r="A96" s="5">
        <v>39873</v>
      </c>
      <c r="C96" s="11">
        <f t="shared" si="3"/>
        <v>-4.3734678678765695E-2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-4.3734678678765695E-2</v>
      </c>
    </row>
    <row r="97" spans="1:14" x14ac:dyDescent="0.2">
      <c r="A97" s="5">
        <v>39904</v>
      </c>
      <c r="C97" s="11">
        <f t="shared" si="3"/>
        <v>-4.3474038382953502E-2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-4.3474038382953502E-2</v>
      </c>
    </row>
    <row r="98" spans="1:14" x14ac:dyDescent="0.2">
      <c r="A98" s="5">
        <v>39934</v>
      </c>
      <c r="C98" s="11">
        <f t="shared" si="3"/>
        <v>-4.29124526442934E-2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-4.29124526442934E-2</v>
      </c>
    </row>
    <row r="99" spans="1:14" x14ac:dyDescent="0.2">
      <c r="A99" s="5">
        <v>39965</v>
      </c>
      <c r="C99" s="11">
        <f t="shared" si="3"/>
        <v>-4.2347411766945696E-2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-4.2347411766945696E-2</v>
      </c>
    </row>
    <row r="100" spans="1:14" x14ac:dyDescent="0.2">
      <c r="A100" s="5">
        <v>39995</v>
      </c>
      <c r="C100" s="11">
        <f t="shared" si="3"/>
        <v>-4.2118269464549503E-2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-4.2118269464549503E-2</v>
      </c>
    </row>
    <row r="101" spans="1:14" x14ac:dyDescent="0.2">
      <c r="A101" s="5">
        <v>40026</v>
      </c>
      <c r="C101" s="11">
        <f t="shared" si="3"/>
        <v>-4.18821767220834E-2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-4.18821767220834E-2</v>
      </c>
    </row>
    <row r="102" spans="1:14" x14ac:dyDescent="0.2">
      <c r="A102" s="5">
        <v>40057</v>
      </c>
      <c r="C102" s="11">
        <f t="shared" si="3"/>
        <v>-4.19671458963876E-2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-4.19671458963876E-2</v>
      </c>
    </row>
    <row r="103" spans="1:14" x14ac:dyDescent="0.2">
      <c r="A103" s="5">
        <v>40087</v>
      </c>
      <c r="C103" s="11">
        <f t="shared" si="3"/>
        <v>-4.2056885412125704E-2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-4.2056885412125704E-2</v>
      </c>
    </row>
    <row r="104" spans="1:14" x14ac:dyDescent="0.2">
      <c r="A104" s="5">
        <v>40118</v>
      </c>
      <c r="C104" s="11">
        <f t="shared" si="3"/>
        <v>-4.1819285095806402E-2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-4.1819285095806402E-2</v>
      </c>
    </row>
    <row r="105" spans="1:14" x14ac:dyDescent="0.2">
      <c r="A105" s="5">
        <v>40148</v>
      </c>
      <c r="C105" s="11">
        <f t="shared" si="3"/>
        <v>-4.0329732588935505E-2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-4.0329732588935505E-2</v>
      </c>
    </row>
    <row r="106" spans="1:14" x14ac:dyDescent="0.2">
      <c r="A106" s="5">
        <v>40179</v>
      </c>
      <c r="C106" s="11">
        <f t="shared" si="3"/>
        <v>-4.07272863796607E-2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-4.07272863796607E-2</v>
      </c>
    </row>
    <row r="107" spans="1:14" x14ac:dyDescent="0.2">
      <c r="A107" s="5">
        <v>40210</v>
      </c>
      <c r="C107" s="11">
        <f t="shared" si="3"/>
        <v>-3.9872398710281198E-2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-3.9872398710281198E-2</v>
      </c>
    </row>
    <row r="108" spans="1:14" x14ac:dyDescent="0.2">
      <c r="A108" s="5">
        <v>40238</v>
      </c>
      <c r="C108" s="11">
        <f t="shared" si="3"/>
        <v>-4.0906375728457102E-2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-4.0906375728457102E-2</v>
      </c>
    </row>
    <row r="109" spans="1:14" x14ac:dyDescent="0.2">
      <c r="A109" s="5">
        <v>40269</v>
      </c>
      <c r="C109" s="11">
        <f t="shared" si="3"/>
        <v>-4.0672320152333401E-2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-4.0672320152333401E-2</v>
      </c>
    </row>
    <row r="110" spans="1:14" x14ac:dyDescent="0.2">
      <c r="A110" s="5">
        <v>40299</v>
      </c>
      <c r="C110" s="11">
        <f t="shared" si="3"/>
        <v>-4.0140102643891902E-2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-4.0140102643891902E-2</v>
      </c>
    </row>
    <row r="111" spans="1:14" x14ac:dyDescent="0.2">
      <c r="A111" s="5">
        <v>40330</v>
      </c>
      <c r="C111" s="11">
        <f t="shared" si="3"/>
        <v>-3.9604609557915199E-2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-3.9604609557915199E-2</v>
      </c>
    </row>
    <row r="112" spans="1:14" x14ac:dyDescent="0.2">
      <c r="A112" s="5">
        <v>40360</v>
      </c>
      <c r="C112" s="11">
        <f t="shared" si="3"/>
        <v>-3.93836144559657E-2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-3.93836144559657E-2</v>
      </c>
    </row>
    <row r="113" spans="1:14" x14ac:dyDescent="0.2">
      <c r="A113" s="5">
        <v>40391</v>
      </c>
      <c r="C113" s="11">
        <f t="shared" si="3"/>
        <v>-3.9155973882640201E-2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-3.9155973882640201E-2</v>
      </c>
    </row>
    <row r="114" spans="1:14" x14ac:dyDescent="0.2">
      <c r="A114" s="5">
        <v>40422</v>
      </c>
      <c r="C114" s="11">
        <f t="shared" si="3"/>
        <v>-3.9228523079054903E-2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-3.9228523079054903E-2</v>
      </c>
    </row>
    <row r="115" spans="1:14" x14ac:dyDescent="0.2">
      <c r="A115" s="5">
        <v>40452</v>
      </c>
      <c r="C115" s="11">
        <f t="shared" si="3"/>
        <v>-3.9305726935708704E-2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-3.9305726935708704E-2</v>
      </c>
    </row>
    <row r="116" spans="1:14" x14ac:dyDescent="0.2">
      <c r="A116" s="5">
        <v>40483</v>
      </c>
      <c r="C116" s="11">
        <f t="shared" si="3"/>
        <v>-3.9076807671705197E-2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-3.9076807671705197E-2</v>
      </c>
    </row>
    <row r="117" spans="1:14" x14ac:dyDescent="0.2">
      <c r="A117" s="5">
        <v>40513</v>
      </c>
      <c r="C117" s="11">
        <f t="shared" si="3"/>
        <v>-3.7678536672171997E-2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-3.7678536672171997E-2</v>
      </c>
    </row>
    <row r="118" spans="1:14" x14ac:dyDescent="0.2">
      <c r="A118" s="5">
        <v>40544</v>
      </c>
      <c r="C118" s="11">
        <f t="shared" si="3"/>
        <v>-3.80432768059734E-2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-3.80432768059734E-2</v>
      </c>
    </row>
    <row r="119" spans="1:14" x14ac:dyDescent="0.2">
      <c r="A119" s="5">
        <v>40575</v>
      </c>
      <c r="C119" s="11">
        <f t="shared" si="3"/>
        <v>-3.7238190456639599E-2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-3.7238190456639599E-2</v>
      </c>
    </row>
    <row r="120" spans="1:14" x14ac:dyDescent="0.2">
      <c r="A120" s="5">
        <v>40603</v>
      </c>
      <c r="C120" s="11">
        <f t="shared" si="3"/>
        <v>-3.8197800232552495E-2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-3.8197800232552495E-2</v>
      </c>
    </row>
    <row r="121" spans="1:14" x14ac:dyDescent="0.2">
      <c r="A121" s="5">
        <v>40634</v>
      </c>
      <c r="C121" s="11">
        <f t="shared" si="3"/>
        <v>-3.7972576839058504E-2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-3.7972576839058504E-2</v>
      </c>
    </row>
    <row r="122" spans="1:14" x14ac:dyDescent="0.2">
      <c r="A122" s="5">
        <v>40664</v>
      </c>
      <c r="C122" s="11">
        <f t="shared" si="3"/>
        <v>-3.7469322174592902E-2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-3.7469322174592902E-2</v>
      </c>
    </row>
    <row r="123" spans="1:14" x14ac:dyDescent="0.2">
      <c r="A123" s="5">
        <v>40695</v>
      </c>
      <c r="C123" s="11">
        <f t="shared" si="3"/>
        <v>-3.6962971391540103E-2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-3.6962971391540103E-2</v>
      </c>
    </row>
    <row r="124" spans="1:14" x14ac:dyDescent="0.2">
      <c r="A124" s="5">
        <v>40725</v>
      </c>
      <c r="C124" s="11">
        <f t="shared" si="3"/>
        <v>-3.6750474999530505E-2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-3.6750474999530505E-2</v>
      </c>
    </row>
    <row r="125" spans="1:14" x14ac:dyDescent="0.2">
      <c r="A125" s="5">
        <v>40756</v>
      </c>
      <c r="C125" s="11">
        <f t="shared" si="3"/>
        <v>-3.6531643214146904E-2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-3.6531643214146904E-2</v>
      </c>
    </row>
    <row r="126" spans="1:14" x14ac:dyDescent="0.2">
      <c r="A126" s="5">
        <v>40787</v>
      </c>
      <c r="C126" s="11">
        <f t="shared" si="3"/>
        <v>-3.6592908677306503E-2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-3.6592908677306503E-2</v>
      </c>
    </row>
    <row r="127" spans="1:14" x14ac:dyDescent="0.2">
      <c r="A127" s="5">
        <v>40817</v>
      </c>
      <c r="C127" s="11">
        <f t="shared" si="3"/>
        <v>-3.6658700583779999E-2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-3.6658700583779999E-2</v>
      </c>
    </row>
    <row r="128" spans="1:14" x14ac:dyDescent="0.2">
      <c r="A128" s="5">
        <v>40848</v>
      </c>
      <c r="C128" s="11">
        <f t="shared" si="3"/>
        <v>-3.6438804349285196E-2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-3.6438804349285196E-2</v>
      </c>
    </row>
    <row r="129" spans="1:14" x14ac:dyDescent="0.2">
      <c r="A129" s="5">
        <v>40878</v>
      </c>
      <c r="C129" s="11">
        <f t="shared" si="3"/>
        <v>-3.5128963665641798E-2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-3.5128963665641798E-2</v>
      </c>
    </row>
    <row r="130" spans="1:14" x14ac:dyDescent="0.2">
      <c r="A130" s="5">
        <v>40909</v>
      </c>
      <c r="C130" s="11">
        <f t="shared" si="3"/>
        <v>-3.54628017461096E-2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-3.54628017461096E-2</v>
      </c>
    </row>
    <row r="131" spans="1:14" x14ac:dyDescent="0.2">
      <c r="A131" s="5">
        <v>40940</v>
      </c>
      <c r="C131" s="11">
        <f t="shared" si="3"/>
        <v>-3.4706236142307001E-2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-3.4706236142307001E-2</v>
      </c>
    </row>
    <row r="132" spans="1:14" x14ac:dyDescent="0.2">
      <c r="A132" s="5">
        <v>40969</v>
      </c>
      <c r="C132" s="11">
        <f t="shared" si="3"/>
        <v>-3.5587976556826099E-2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-3.5587976556826099E-2</v>
      </c>
    </row>
    <row r="133" spans="1:14" x14ac:dyDescent="0.2">
      <c r="A133" s="5">
        <v>41000</v>
      </c>
      <c r="C133" s="11">
        <f t="shared" si="3"/>
        <v>-3.5375533889435901E-2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-3.5375533889435901E-2</v>
      </c>
    </row>
    <row r="134" spans="1:14" x14ac:dyDescent="0.2">
      <c r="A134" s="5">
        <v>41030</v>
      </c>
      <c r="C134" s="11">
        <f t="shared" si="3"/>
        <v>-3.49187623349849E-2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-3.49187623349849E-2</v>
      </c>
    </row>
    <row r="135" spans="1:14" x14ac:dyDescent="0.2">
      <c r="A135" s="5" t="s">
        <v>13</v>
      </c>
      <c r="C135" s="11" t="str">
        <f t="shared" si="3"/>
        <v/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">
      <c r="A136" s="5" t="s">
        <v>12</v>
      </c>
      <c r="C136" s="11" t="str">
        <f t="shared" si="3"/>
        <v/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">
      <c r="A137" s="5" t="s">
        <v>12</v>
      </c>
      <c r="C137" s="11" t="str">
        <f t="shared" si="3"/>
        <v/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">
      <c r="A138" s="5" t="s">
        <v>12</v>
      </c>
      <c r="C138" s="11" t="str">
        <f t="shared" si="3"/>
        <v/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">
      <c r="A139" s="5" t="s">
        <v>12</v>
      </c>
      <c r="C139" s="11" t="str">
        <f t="shared" si="3"/>
        <v/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">
      <c r="A140" s="5" t="s">
        <v>12</v>
      </c>
      <c r="C140" s="11" t="str">
        <f t="shared" si="3"/>
        <v/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">
      <c r="A141" s="5" t="s">
        <v>12</v>
      </c>
      <c r="C141" s="11" t="str">
        <f t="shared" si="3"/>
        <v/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">
      <c r="A142" s="5" t="s">
        <v>12</v>
      </c>
      <c r="C142" s="11" t="str">
        <f t="shared" ref="C142:C204" si="4">IF(ISNUMBER(A142),SUM(E142:N142),"")</f>
        <v/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">
      <c r="A143" s="5" t="s">
        <v>12</v>
      </c>
      <c r="C143" s="11" t="str">
        <f t="shared" si="4"/>
        <v/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">
      <c r="A144" s="5" t="s">
        <v>12</v>
      </c>
      <c r="C144" s="11" t="str">
        <f t="shared" si="4"/>
        <v/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tr">
        <f t="shared" si="4"/>
        <v/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tr">
        <f t="shared" si="4"/>
        <v/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tr">
        <f t="shared" si="4"/>
        <v/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tr">
        <f t="shared" si="4"/>
        <v/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tr">
        <f t="shared" si="4"/>
        <v/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tr">
        <f t="shared" si="4"/>
        <v/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tr">
        <f t="shared" si="4"/>
        <v/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tr">
        <f t="shared" si="4"/>
        <v/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tr">
        <f t="shared" si="4"/>
        <v/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tr">
        <f t="shared" si="4"/>
        <v/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tr">
        <f t="shared" si="4"/>
        <v/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tr">
        <f t="shared" si="4"/>
        <v/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tr">
        <f t="shared" si="4"/>
        <v/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tr">
        <f t="shared" si="4"/>
        <v/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tr">
        <f t="shared" si="4"/>
        <v/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tr">
        <f t="shared" si="4"/>
        <v/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tr">
        <f t="shared" si="4"/>
        <v/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tr">
        <f t="shared" si="4"/>
        <v/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tr">
        <f t="shared" si="4"/>
        <v/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tr">
        <f t="shared" si="4"/>
        <v/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tr">
        <f t="shared" si="4"/>
        <v/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tr">
        <f t="shared" si="4"/>
        <v/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tr">
        <f t="shared" si="4"/>
        <v/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tr">
        <f t="shared" si="4"/>
        <v/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tr">
        <f t="shared" si="4"/>
        <v/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tr">
        <f t="shared" si="4"/>
        <v/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tr">
        <f t="shared" si="4"/>
        <v/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tr">
        <f t="shared" si="4"/>
        <v/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tr">
        <f t="shared" si="4"/>
        <v/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tr">
        <f t="shared" si="4"/>
        <v/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tr">
        <f t="shared" si="4"/>
        <v/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tr">
        <f t="shared" si="4"/>
        <v/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tr">
        <f t="shared" si="4"/>
        <v/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tr">
        <f t="shared" si="4"/>
        <v/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tr">
        <f t="shared" si="4"/>
        <v/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tr">
        <f t="shared" si="4"/>
        <v/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tr">
        <f t="shared" si="4"/>
        <v/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tr">
        <f t="shared" si="4"/>
        <v/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tr">
        <f t="shared" si="4"/>
        <v/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tr">
        <f t="shared" si="4"/>
        <v/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tr">
        <f t="shared" si="4"/>
        <v/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tr">
        <f t="shared" si="4"/>
        <v/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tr">
        <f t="shared" si="4"/>
        <v/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tr">
        <f t="shared" si="4"/>
        <v/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tr">
        <f t="shared" si="4"/>
        <v/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tr">
        <f t="shared" si="4"/>
        <v/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tr">
        <f t="shared" si="4"/>
        <v/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tr">
        <f t="shared" si="4"/>
        <v/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tr">
        <f t="shared" si="4"/>
        <v/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tr">
        <f t="shared" si="4"/>
        <v/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tr">
        <f t="shared" si="4"/>
        <v/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tr">
        <f t="shared" si="4"/>
        <v/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tr">
        <f t="shared" si="4"/>
        <v/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tr">
        <f t="shared" si="4"/>
        <v/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tr">
        <f t="shared" si="4"/>
        <v/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tr">
        <f t="shared" si="4"/>
        <v/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tr">
        <f t="shared" si="4"/>
        <v/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tr">
        <f t="shared" si="4"/>
        <v/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tr">
        <f t="shared" si="4"/>
        <v/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tr">
        <f t="shared" si="4"/>
        <v/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/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16384" width="9.140625" style="1"/>
  </cols>
  <sheetData>
    <row r="1" spans="1:5" x14ac:dyDescent="0.2">
      <c r="A1" s="4" t="s">
        <v>14</v>
      </c>
    </row>
    <row r="2" spans="1:5" x14ac:dyDescent="0.2">
      <c r="A2" s="4" t="s">
        <v>15</v>
      </c>
    </row>
    <row r="3" spans="1:5" x14ac:dyDescent="0.2">
      <c r="A3" s="4" t="s">
        <v>19</v>
      </c>
    </row>
    <row r="4" spans="1:5" x14ac:dyDescent="0.2">
      <c r="A4" s="4" t="s">
        <v>20</v>
      </c>
    </row>
    <row r="5" spans="1:5" x14ac:dyDescent="0.2">
      <c r="A5" s="4" t="s">
        <v>21</v>
      </c>
    </row>
    <row r="7" spans="1:5" ht="13.5" x14ac:dyDescent="0.25">
      <c r="A7" s="6" t="s">
        <v>0</v>
      </c>
    </row>
    <row r="8" spans="1:5" ht="13.5" thickBot="1" x14ac:dyDescent="0.25">
      <c r="A8" s="7" t="s">
        <v>1</v>
      </c>
    </row>
    <row r="9" spans="1:5" ht="13.5" thickBot="1" x14ac:dyDescent="0.25">
      <c r="A9" s="16" t="s">
        <v>7</v>
      </c>
      <c r="C9" s="15">
        <v>0</v>
      </c>
    </row>
    <row r="10" spans="1:5" ht="13.5" x14ac:dyDescent="0.25">
      <c r="A10" s="8" t="s">
        <v>22</v>
      </c>
      <c r="C10" s="9" t="s">
        <v>5</v>
      </c>
      <c r="D10" s="12"/>
      <c r="E10" s="9" t="s">
        <v>2</v>
      </c>
    </row>
    <row r="11" spans="1:5" ht="14.25" thickBot="1" x14ac:dyDescent="0.3">
      <c r="A11" s="8" t="s">
        <v>3</v>
      </c>
      <c r="C11" s="10" t="s">
        <v>4</v>
      </c>
      <c r="D11" s="13"/>
      <c r="E11" s="10" t="s">
        <v>4</v>
      </c>
    </row>
    <row r="12" spans="1:5" ht="14.25" thickBot="1" x14ac:dyDescent="0.3">
      <c r="A12" s="8" t="s">
        <v>6</v>
      </c>
      <c r="C12" s="15">
        <v>-1143.374692211115</v>
      </c>
      <c r="D12" s="14"/>
      <c r="E12" s="15">
        <v>-1143.374692211115</v>
      </c>
    </row>
    <row r="13" spans="1:5" x14ac:dyDescent="0.2">
      <c r="A13" s="5">
        <v>37347</v>
      </c>
      <c r="C13" s="11">
        <v>-65.143629685702265</v>
      </c>
      <c r="D13" s="14"/>
      <c r="E13" s="2">
        <v>-65.143629685702265</v>
      </c>
    </row>
    <row r="14" spans="1:5" x14ac:dyDescent="0.2">
      <c r="A14" s="5">
        <v>37377</v>
      </c>
      <c r="C14" s="11">
        <v>-59.324521807380471</v>
      </c>
      <c r="D14" s="14"/>
      <c r="E14" s="2">
        <v>-59.324521807380471</v>
      </c>
    </row>
    <row r="15" spans="1:5" x14ac:dyDescent="0.2">
      <c r="A15" s="5">
        <v>37408</v>
      </c>
      <c r="C15" s="11">
        <v>-56.948730587250182</v>
      </c>
      <c r="D15" s="14"/>
      <c r="E15" s="2">
        <v>-56.948730587250182</v>
      </c>
    </row>
    <row r="16" spans="1:5" x14ac:dyDescent="0.2">
      <c r="A16" s="5">
        <v>37438</v>
      </c>
      <c r="C16" s="11">
        <v>-51.590637461425437</v>
      </c>
      <c r="D16" s="14"/>
      <c r="E16" s="2">
        <v>-51.590637461425437</v>
      </c>
    </row>
    <row r="17" spans="1:5" x14ac:dyDescent="0.2">
      <c r="A17" s="5">
        <v>37469</v>
      </c>
      <c r="C17" s="11">
        <v>-53.653708923149516</v>
      </c>
      <c r="D17" s="14"/>
      <c r="E17" s="2">
        <v>-53.653708923149516</v>
      </c>
    </row>
    <row r="18" spans="1:5" x14ac:dyDescent="0.2">
      <c r="A18" s="5">
        <v>37500</v>
      </c>
      <c r="C18" s="11">
        <v>-51.832628368306395</v>
      </c>
      <c r="D18" s="14"/>
      <c r="E18" s="2">
        <v>-51.832628368306395</v>
      </c>
    </row>
    <row r="19" spans="1:5" x14ac:dyDescent="0.2">
      <c r="A19" s="5">
        <v>37530</v>
      </c>
      <c r="C19" s="11">
        <v>-52.778119044962516</v>
      </c>
      <c r="D19" s="14"/>
      <c r="E19" s="2">
        <v>-52.778119044962516</v>
      </c>
    </row>
    <row r="20" spans="1:5" x14ac:dyDescent="0.2">
      <c r="A20" s="5">
        <v>37561</v>
      </c>
      <c r="C20" s="11">
        <v>-49.652929932389348</v>
      </c>
      <c r="D20" s="14"/>
      <c r="E20" s="2">
        <v>-49.652929932389348</v>
      </c>
    </row>
    <row r="21" spans="1:5" x14ac:dyDescent="0.2">
      <c r="A21" s="5">
        <v>37591</v>
      </c>
      <c r="C21" s="11">
        <v>-49.95961328143288</v>
      </c>
      <c r="D21" s="14"/>
      <c r="E21" s="2">
        <v>-49.95961328143288</v>
      </c>
    </row>
    <row r="22" spans="1:5" x14ac:dyDescent="0.2">
      <c r="A22" s="5">
        <v>37622</v>
      </c>
      <c r="C22" s="11">
        <v>-48.861726321221823</v>
      </c>
      <c r="D22" s="14"/>
      <c r="E22" s="2">
        <v>-48.861726321221823</v>
      </c>
    </row>
    <row r="23" spans="1:5" x14ac:dyDescent="0.2">
      <c r="A23" s="5">
        <v>37653</v>
      </c>
      <c r="C23" s="11">
        <v>-47.204029649317214</v>
      </c>
      <c r="D23" s="14"/>
      <c r="E23" s="2">
        <v>-47.204029649317214</v>
      </c>
    </row>
    <row r="24" spans="1:5" x14ac:dyDescent="0.2">
      <c r="A24" s="5">
        <v>37681</v>
      </c>
      <c r="C24" s="11">
        <v>-47.376864013848248</v>
      </c>
      <c r="D24" s="14"/>
      <c r="E24" s="2">
        <v>-47.376864013848248</v>
      </c>
    </row>
    <row r="25" spans="1:5" x14ac:dyDescent="0.2">
      <c r="A25" s="5">
        <v>37712</v>
      </c>
      <c r="C25" s="11">
        <v>-35.569153957331288</v>
      </c>
      <c r="D25" s="14"/>
      <c r="E25" s="2">
        <v>-35.569153957331288</v>
      </c>
    </row>
    <row r="26" spans="1:5" x14ac:dyDescent="0.2">
      <c r="A26" s="5">
        <v>37742</v>
      </c>
      <c r="C26" s="11">
        <v>-30.424378317176668</v>
      </c>
      <c r="D26" s="14"/>
      <c r="E26" s="2">
        <v>-30.424378317176668</v>
      </c>
    </row>
    <row r="27" spans="1:5" x14ac:dyDescent="0.2">
      <c r="A27" s="5">
        <v>37773</v>
      </c>
      <c r="C27" s="11">
        <v>-26.271936467027626</v>
      </c>
      <c r="D27" s="14"/>
      <c r="E27" s="2">
        <v>-26.271936467027626</v>
      </c>
    </row>
    <row r="28" spans="1:5" x14ac:dyDescent="0.2">
      <c r="A28" s="5">
        <v>37803</v>
      </c>
      <c r="C28" s="11">
        <v>-22.004395578252925</v>
      </c>
      <c r="D28" s="14"/>
      <c r="E28" s="2">
        <v>-22.004395578252925</v>
      </c>
    </row>
    <row r="29" spans="1:5" x14ac:dyDescent="0.2">
      <c r="A29" s="5">
        <v>37834</v>
      </c>
      <c r="C29" s="11">
        <v>-22.996127346846677</v>
      </c>
      <c r="D29" s="14"/>
      <c r="E29" s="2">
        <v>-22.996127346846677</v>
      </c>
    </row>
    <row r="30" spans="1:5" x14ac:dyDescent="0.2">
      <c r="A30" s="5">
        <v>37865</v>
      </c>
      <c r="C30" s="11">
        <v>-21.066225516197481</v>
      </c>
      <c r="D30" s="14"/>
      <c r="E30" s="2">
        <v>-21.066225516197481</v>
      </c>
    </row>
    <row r="31" spans="1:5" x14ac:dyDescent="0.2">
      <c r="A31" s="5">
        <v>37895</v>
      </c>
      <c r="C31" s="11">
        <v>-22.560365242028773</v>
      </c>
      <c r="D31" s="14"/>
      <c r="E31" s="2">
        <v>-22.560365242028773</v>
      </c>
    </row>
    <row r="32" spans="1:5" x14ac:dyDescent="0.2">
      <c r="A32" s="5">
        <v>37926</v>
      </c>
      <c r="C32" s="11">
        <v>-23.648729204928923</v>
      </c>
      <c r="D32" s="14"/>
      <c r="E32" s="2">
        <v>-23.648729204928923</v>
      </c>
    </row>
    <row r="33" spans="1:5" x14ac:dyDescent="0.2">
      <c r="A33" s="5">
        <v>37956</v>
      </c>
      <c r="C33" s="11">
        <v>-26.580915919030684</v>
      </c>
      <c r="D33" s="14"/>
      <c r="E33" s="2">
        <v>-26.580915919030684</v>
      </c>
    </row>
    <row r="34" spans="1:5" x14ac:dyDescent="0.2">
      <c r="A34" s="5">
        <v>37987</v>
      </c>
      <c r="C34" s="11">
        <v>-25.31523046560913</v>
      </c>
      <c r="D34" s="14"/>
      <c r="E34" s="2">
        <v>-25.31523046560913</v>
      </c>
    </row>
    <row r="35" spans="1:5" x14ac:dyDescent="0.2">
      <c r="A35" s="5">
        <v>38018</v>
      </c>
      <c r="C35" s="11">
        <v>-23.804906526561922</v>
      </c>
      <c r="D35" s="14"/>
      <c r="E35" s="2">
        <v>-23.804906526561922</v>
      </c>
    </row>
    <row r="36" spans="1:5" x14ac:dyDescent="0.2">
      <c r="A36" s="5">
        <v>38047</v>
      </c>
      <c r="C36" s="11">
        <v>-23.328508131013397</v>
      </c>
      <c r="D36" s="14"/>
      <c r="E36" s="2">
        <v>-23.328508131013397</v>
      </c>
    </row>
    <row r="37" spans="1:5" x14ac:dyDescent="0.2">
      <c r="A37" s="5">
        <v>38078</v>
      </c>
      <c r="C37" s="11">
        <v>-18.21935631346966</v>
      </c>
      <c r="D37" s="14"/>
      <c r="E37" s="2">
        <v>-18.21935631346966</v>
      </c>
    </row>
    <row r="38" spans="1:5" x14ac:dyDescent="0.2">
      <c r="A38" s="5">
        <v>38108</v>
      </c>
      <c r="C38" s="11">
        <v>-15.358273024976874</v>
      </c>
      <c r="D38" s="14"/>
      <c r="E38" s="2">
        <v>-15.358273024976874</v>
      </c>
    </row>
    <row r="39" spans="1:5" x14ac:dyDescent="0.2">
      <c r="A39" s="5">
        <v>38139</v>
      </c>
      <c r="C39" s="11">
        <v>-14.466899362713763</v>
      </c>
      <c r="D39" s="14"/>
      <c r="E39" s="2">
        <v>-14.466899362713763</v>
      </c>
    </row>
    <row r="40" spans="1:5" x14ac:dyDescent="0.2">
      <c r="A40" s="5">
        <v>38169</v>
      </c>
      <c r="C40" s="11">
        <v>-9.9928720539152014</v>
      </c>
      <c r="D40" s="14"/>
      <c r="E40" s="2">
        <v>-9.9928720539152014</v>
      </c>
    </row>
    <row r="41" spans="1:5" x14ac:dyDescent="0.2">
      <c r="A41" s="5">
        <v>38200</v>
      </c>
      <c r="C41" s="11">
        <v>-10.537579270174907</v>
      </c>
      <c r="D41" s="14"/>
      <c r="E41" s="2">
        <v>-10.537579270174907</v>
      </c>
    </row>
    <row r="42" spans="1:5" x14ac:dyDescent="0.2">
      <c r="A42" s="5">
        <v>38231</v>
      </c>
      <c r="C42" s="11">
        <v>-7.0737805713338684</v>
      </c>
      <c r="D42" s="14"/>
      <c r="E42" s="2">
        <v>-7.0737805713338684</v>
      </c>
    </row>
    <row r="43" spans="1:5" x14ac:dyDescent="0.2">
      <c r="A43" s="5">
        <v>38261</v>
      </c>
      <c r="C43" s="11">
        <v>-7.8996754464314973</v>
      </c>
      <c r="D43" s="14"/>
      <c r="E43" s="2">
        <v>-7.8996754464314973</v>
      </c>
    </row>
    <row r="44" spans="1:5" x14ac:dyDescent="0.2">
      <c r="A44" s="5">
        <v>38292</v>
      </c>
      <c r="C44" s="11">
        <v>-7.7293967473701475</v>
      </c>
      <c r="D44" s="14"/>
      <c r="E44" s="2">
        <v>-7.7293967473701475</v>
      </c>
    </row>
    <row r="45" spans="1:5" x14ac:dyDescent="0.2">
      <c r="A45" s="5">
        <v>38322</v>
      </c>
      <c r="C45" s="11">
        <v>-9.5015538449063435</v>
      </c>
      <c r="D45" s="14"/>
      <c r="E45" s="2">
        <v>-9.5015538449063435</v>
      </c>
    </row>
    <row r="46" spans="1:5" x14ac:dyDescent="0.2">
      <c r="A46" s="5">
        <v>38353</v>
      </c>
      <c r="C46" s="11">
        <v>-8.6504012605944833</v>
      </c>
      <c r="D46" s="14"/>
      <c r="E46" s="2">
        <v>-8.6504012605944833</v>
      </c>
    </row>
    <row r="47" spans="1:5" x14ac:dyDescent="0.2">
      <c r="A47" s="5">
        <v>38384</v>
      </c>
      <c r="C47" s="11">
        <v>-8.5546347463473325</v>
      </c>
      <c r="D47" s="14"/>
      <c r="E47" s="2">
        <v>-8.5546347463473325</v>
      </c>
    </row>
    <row r="48" spans="1:5" x14ac:dyDescent="0.2">
      <c r="A48" s="5">
        <v>38412</v>
      </c>
      <c r="C48" s="11">
        <v>-8.0591897857625643</v>
      </c>
      <c r="D48" s="14"/>
      <c r="E48" s="2">
        <v>-8.0591897857625643</v>
      </c>
    </row>
    <row r="49" spans="1:5" x14ac:dyDescent="0.2">
      <c r="A49" s="5">
        <v>38443</v>
      </c>
      <c r="C49" s="11">
        <v>-6.9994511856080859</v>
      </c>
      <c r="D49" s="14"/>
      <c r="E49" s="2">
        <v>-6.9994511856080859</v>
      </c>
    </row>
    <row r="50" spans="1:5" x14ac:dyDescent="0.2">
      <c r="A50" s="5">
        <v>38473</v>
      </c>
      <c r="C50" s="11">
        <v>-5.423662473726349</v>
      </c>
      <c r="D50" s="14"/>
      <c r="E50" s="2">
        <v>-5.423662473726349</v>
      </c>
    </row>
    <row r="51" spans="1:5" x14ac:dyDescent="0.2">
      <c r="A51" s="5">
        <v>38504</v>
      </c>
      <c r="C51" s="11">
        <v>-5.2066285080635479</v>
      </c>
      <c r="D51" s="14"/>
      <c r="E51" s="2">
        <v>-5.2066285080635479</v>
      </c>
    </row>
    <row r="52" spans="1:5" x14ac:dyDescent="0.2">
      <c r="A52" s="5">
        <v>38534</v>
      </c>
      <c r="C52" s="11">
        <v>-4.6034799895237173</v>
      </c>
      <c r="D52" s="14"/>
      <c r="E52" s="2">
        <v>-4.6034799895237173</v>
      </c>
    </row>
    <row r="53" spans="1:5" x14ac:dyDescent="0.2">
      <c r="A53" s="5">
        <v>38565</v>
      </c>
      <c r="C53" s="11">
        <v>-5.3994535664309575</v>
      </c>
      <c r="D53" s="14"/>
      <c r="E53" s="2">
        <v>-5.3994535664309575</v>
      </c>
    </row>
    <row r="54" spans="1:5" x14ac:dyDescent="0.2">
      <c r="A54" s="5">
        <v>38596</v>
      </c>
      <c r="C54" s="11">
        <v>-5.0575713123992276</v>
      </c>
      <c r="D54" s="14"/>
      <c r="E54" s="2">
        <v>-5.0575713123992276</v>
      </c>
    </row>
    <row r="55" spans="1:5" x14ac:dyDescent="0.2">
      <c r="A55" s="5">
        <v>38626</v>
      </c>
      <c r="C55" s="11">
        <v>-5.6679835471141304</v>
      </c>
      <c r="D55" s="14"/>
      <c r="E55" s="2">
        <v>-5.6679835471141304</v>
      </c>
    </row>
    <row r="56" spans="1:5" x14ac:dyDescent="0.2">
      <c r="A56" s="5">
        <v>38657</v>
      </c>
      <c r="C56" s="11">
        <v>-5.4925784982489789</v>
      </c>
      <c r="D56" s="14"/>
      <c r="E56" s="2">
        <v>-5.4925784982489789</v>
      </c>
    </row>
    <row r="57" spans="1:5" x14ac:dyDescent="0.2">
      <c r="A57" s="5">
        <v>38687</v>
      </c>
      <c r="C57" s="11">
        <v>-6.9568899957550236</v>
      </c>
      <c r="D57" s="14"/>
      <c r="E57" s="2">
        <v>-6.9568899957550236</v>
      </c>
    </row>
    <row r="58" spans="1:5" x14ac:dyDescent="0.2">
      <c r="A58" s="5">
        <v>38718</v>
      </c>
      <c r="C58" s="11">
        <v>-6.2086600703164461</v>
      </c>
      <c r="D58" s="14"/>
      <c r="E58" s="2">
        <v>-6.2086600703164461</v>
      </c>
    </row>
    <row r="59" spans="1:5" x14ac:dyDescent="0.2">
      <c r="A59" s="5">
        <v>38749</v>
      </c>
      <c r="C59" s="11">
        <v>-6.132018640515013</v>
      </c>
      <c r="D59" s="14"/>
      <c r="E59" s="2">
        <v>-6.132018640515013</v>
      </c>
    </row>
    <row r="60" spans="1:5" x14ac:dyDescent="0.2">
      <c r="A60" s="5">
        <v>38777</v>
      </c>
      <c r="C60" s="11">
        <v>-5.9598238134534798</v>
      </c>
      <c r="D60" s="14"/>
      <c r="E60" s="2">
        <v>-5.9598238134534798</v>
      </c>
    </row>
    <row r="61" spans="1:5" x14ac:dyDescent="0.2">
      <c r="A61" s="5">
        <v>38808</v>
      </c>
      <c r="C61" s="11">
        <v>-4.396232675179605</v>
      </c>
      <c r="D61" s="14"/>
      <c r="E61" s="2">
        <v>-4.396232675179605</v>
      </c>
    </row>
    <row r="62" spans="1:5" x14ac:dyDescent="0.2">
      <c r="A62" s="5">
        <v>38838</v>
      </c>
      <c r="C62" s="11">
        <v>-2.4439637047796037</v>
      </c>
      <c r="D62" s="14"/>
      <c r="E62" s="2">
        <v>-2.4439637047796037</v>
      </c>
    </row>
    <row r="63" spans="1:5" x14ac:dyDescent="0.2">
      <c r="A63" s="5">
        <v>38869</v>
      </c>
      <c r="C63" s="11">
        <v>-0.42052344226130989</v>
      </c>
      <c r="D63" s="14"/>
      <c r="E63" s="2">
        <v>-0.42052344226130989</v>
      </c>
    </row>
    <row r="64" spans="1:5" x14ac:dyDescent="0.2">
      <c r="A64" s="5">
        <v>38899</v>
      </c>
      <c r="C64" s="11">
        <v>-0.39245804234385007</v>
      </c>
      <c r="D64" s="14"/>
      <c r="E64" s="2">
        <v>-0.39245804234385007</v>
      </c>
    </row>
    <row r="65" spans="1:5" x14ac:dyDescent="0.2">
      <c r="A65" s="5">
        <v>38930</v>
      </c>
      <c r="C65" s="11">
        <v>-0.36348494598817671</v>
      </c>
      <c r="D65" s="14"/>
      <c r="E65" s="2">
        <v>-0.36348494598817671</v>
      </c>
    </row>
    <row r="66" spans="1:5" x14ac:dyDescent="0.2">
      <c r="A66" s="5">
        <v>38961</v>
      </c>
      <c r="C66" s="11">
        <v>-0.3469308032077319</v>
      </c>
      <c r="D66" s="14"/>
      <c r="E66" s="2">
        <v>-0.3469308032077319</v>
      </c>
    </row>
    <row r="67" spans="1:5" x14ac:dyDescent="0.2">
      <c r="A67" s="5">
        <v>38991</v>
      </c>
      <c r="C67" s="11">
        <v>-0.3786496144389449</v>
      </c>
      <c r="D67" s="14"/>
      <c r="E67" s="2">
        <v>-0.3786496144389449</v>
      </c>
    </row>
    <row r="68" spans="1:5" x14ac:dyDescent="0.2">
      <c r="A68" s="5">
        <v>39022</v>
      </c>
      <c r="C68" s="11">
        <v>-0.25367339520349774</v>
      </c>
      <c r="D68" s="14"/>
      <c r="E68" s="2">
        <v>-0.25367339520349774</v>
      </c>
    </row>
    <row r="69" spans="1:5" x14ac:dyDescent="0.2">
      <c r="A69" s="5">
        <v>39052</v>
      </c>
      <c r="C69" s="11">
        <v>-0.26561881139987242</v>
      </c>
      <c r="D69" s="14"/>
      <c r="E69" s="2">
        <v>-0.26561881139987242</v>
      </c>
    </row>
    <row r="70" spans="1:5" x14ac:dyDescent="0.2">
      <c r="A70" s="5">
        <v>39083</v>
      </c>
      <c r="C70" s="11">
        <v>-0.25721492937221901</v>
      </c>
      <c r="D70" s="14"/>
      <c r="E70" s="2">
        <v>-0.25721492937221901</v>
      </c>
    </row>
    <row r="71" spans="1:5" x14ac:dyDescent="0.2">
      <c r="A71" s="5">
        <v>39114</v>
      </c>
      <c r="C71" s="11">
        <v>-0.26680585617532382</v>
      </c>
      <c r="D71" s="14"/>
      <c r="E71" s="2">
        <v>-0.26680585617532382</v>
      </c>
    </row>
    <row r="72" spans="1:5" x14ac:dyDescent="0.2">
      <c r="A72" s="5">
        <v>39142</v>
      </c>
      <c r="C72" s="11">
        <v>-0.24888004096233091</v>
      </c>
      <c r="D72" s="14"/>
      <c r="E72" s="2">
        <v>-0.24888004096233091</v>
      </c>
    </row>
    <row r="73" spans="1:5" x14ac:dyDescent="0.2">
      <c r="A73" s="5">
        <v>39173</v>
      </c>
      <c r="C73" s="11">
        <v>-0.2380908916178214</v>
      </c>
      <c r="D73" s="14"/>
      <c r="E73" s="2">
        <v>-0.2380908916178214</v>
      </c>
    </row>
    <row r="74" spans="1:5" x14ac:dyDescent="0.2">
      <c r="A74" s="5">
        <v>39203</v>
      </c>
      <c r="C74" s="11">
        <v>-2.8300144043032601E-2</v>
      </c>
      <c r="D74" s="14"/>
      <c r="E74" s="2">
        <v>-2.8300144043032601E-2</v>
      </c>
    </row>
    <row r="75" spans="1:5" x14ac:dyDescent="0.2">
      <c r="A75" s="5">
        <v>39234</v>
      </c>
      <c r="C75" s="11">
        <v>-2.40391365977644E-2</v>
      </c>
      <c r="D75" s="14"/>
      <c r="E75" s="2">
        <v>-2.40391365977644E-2</v>
      </c>
    </row>
    <row r="76" spans="1:5" x14ac:dyDescent="0.2">
      <c r="A76" s="5">
        <v>39264</v>
      </c>
      <c r="C76" s="11">
        <v>0</v>
      </c>
      <c r="D76" s="14"/>
      <c r="E76" s="2">
        <v>0</v>
      </c>
    </row>
    <row r="77" spans="1:5" x14ac:dyDescent="0.2">
      <c r="A77" s="5">
        <v>39295</v>
      </c>
      <c r="C77" s="11">
        <v>0</v>
      </c>
      <c r="D77" s="14"/>
      <c r="E77" s="2">
        <v>0</v>
      </c>
    </row>
    <row r="78" spans="1:5" x14ac:dyDescent="0.2">
      <c r="A78" s="5">
        <v>39326</v>
      </c>
      <c r="C78" s="11">
        <v>0</v>
      </c>
      <c r="D78" s="14"/>
      <c r="E78" s="2">
        <v>0</v>
      </c>
    </row>
    <row r="79" spans="1:5" x14ac:dyDescent="0.2">
      <c r="A79" s="5">
        <v>39356</v>
      </c>
      <c r="C79" s="11">
        <v>0</v>
      </c>
      <c r="D79" s="14"/>
      <c r="E79" s="2">
        <v>0</v>
      </c>
    </row>
    <row r="80" spans="1:5" x14ac:dyDescent="0.2">
      <c r="A80" s="5">
        <v>39387</v>
      </c>
      <c r="C80" s="11">
        <v>0</v>
      </c>
      <c r="D80" s="14"/>
      <c r="E80" s="2">
        <v>0</v>
      </c>
    </row>
    <row r="81" spans="1:5" x14ac:dyDescent="0.2">
      <c r="A81" s="5">
        <v>39417</v>
      </c>
      <c r="C81" s="11">
        <v>0</v>
      </c>
      <c r="D81" s="14"/>
      <c r="E81" s="2">
        <v>0</v>
      </c>
    </row>
    <row r="82" spans="1:5" x14ac:dyDescent="0.2">
      <c r="A82" s="5">
        <v>39448</v>
      </c>
      <c r="C82" s="11">
        <v>0</v>
      </c>
      <c r="D82" s="14"/>
      <c r="E82" s="2">
        <v>0</v>
      </c>
    </row>
    <row r="83" spans="1:5" x14ac:dyDescent="0.2">
      <c r="A83" s="5">
        <v>39479</v>
      </c>
      <c r="C83" s="11">
        <v>0</v>
      </c>
      <c r="D83" s="14"/>
      <c r="E83" s="2">
        <v>0</v>
      </c>
    </row>
    <row r="84" spans="1:5" x14ac:dyDescent="0.2">
      <c r="A84" s="5">
        <v>39508</v>
      </c>
      <c r="C84" s="11">
        <v>0</v>
      </c>
      <c r="D84" s="14"/>
      <c r="E84" s="2">
        <v>0</v>
      </c>
    </row>
    <row r="85" spans="1:5" x14ac:dyDescent="0.2">
      <c r="A85" s="5">
        <v>39539</v>
      </c>
      <c r="C85" s="11">
        <v>0</v>
      </c>
      <c r="D85" s="14"/>
      <c r="E85" s="2">
        <v>0</v>
      </c>
    </row>
    <row r="86" spans="1:5" x14ac:dyDescent="0.2">
      <c r="A86" s="5">
        <v>39569</v>
      </c>
      <c r="C86" s="11">
        <v>0</v>
      </c>
      <c r="D86" s="14"/>
      <c r="E86" s="2">
        <v>0</v>
      </c>
    </row>
    <row r="87" spans="1:5" x14ac:dyDescent="0.2">
      <c r="A87" s="5">
        <v>39600</v>
      </c>
      <c r="C87" s="11">
        <v>0</v>
      </c>
      <c r="D87" s="14"/>
      <c r="E87" s="2">
        <v>0</v>
      </c>
    </row>
    <row r="88" spans="1:5" x14ac:dyDescent="0.2">
      <c r="A88" s="5">
        <v>39630</v>
      </c>
      <c r="C88" s="11">
        <v>0</v>
      </c>
      <c r="D88" s="14"/>
      <c r="E88" s="2">
        <v>0</v>
      </c>
    </row>
    <row r="89" spans="1:5" x14ac:dyDescent="0.2">
      <c r="A89" s="5">
        <v>39661</v>
      </c>
      <c r="C89" s="11">
        <v>0</v>
      </c>
      <c r="D89" s="14"/>
      <c r="E89" s="2">
        <v>0</v>
      </c>
    </row>
    <row r="90" spans="1:5" x14ac:dyDescent="0.2">
      <c r="A90" s="5">
        <v>39692</v>
      </c>
      <c r="C90" s="11">
        <v>0</v>
      </c>
      <c r="D90" s="14"/>
      <c r="E90" s="2">
        <v>0</v>
      </c>
    </row>
    <row r="91" spans="1:5" x14ac:dyDescent="0.2">
      <c r="A91" s="5">
        <v>39722</v>
      </c>
      <c r="C91" s="11">
        <v>0</v>
      </c>
      <c r="D91" s="14"/>
      <c r="E91" s="2">
        <v>0</v>
      </c>
    </row>
    <row r="92" spans="1:5" x14ac:dyDescent="0.2">
      <c r="A92" s="5">
        <v>39753</v>
      </c>
      <c r="C92" s="11">
        <v>0</v>
      </c>
      <c r="D92" s="14"/>
      <c r="E92" s="2">
        <v>0</v>
      </c>
    </row>
    <row r="93" spans="1:5" x14ac:dyDescent="0.2">
      <c r="A93" s="5">
        <v>39783</v>
      </c>
      <c r="C93" s="11">
        <v>0</v>
      </c>
      <c r="D93" s="14"/>
      <c r="E93" s="2">
        <v>0</v>
      </c>
    </row>
    <row r="94" spans="1:5" x14ac:dyDescent="0.2">
      <c r="A94" s="5">
        <v>39814</v>
      </c>
      <c r="C94" s="11">
        <v>0</v>
      </c>
      <c r="D94" s="14"/>
      <c r="E94" s="2">
        <v>0</v>
      </c>
    </row>
    <row r="95" spans="1:5" x14ac:dyDescent="0.2">
      <c r="A95" s="5">
        <v>39845</v>
      </c>
      <c r="C95" s="11">
        <v>0</v>
      </c>
      <c r="D95" s="14"/>
      <c r="E95" s="2">
        <v>0</v>
      </c>
    </row>
    <row r="96" spans="1:5" x14ac:dyDescent="0.2">
      <c r="A96" s="5">
        <v>39873</v>
      </c>
      <c r="C96" s="11">
        <v>0</v>
      </c>
      <c r="D96" s="14"/>
      <c r="E96" s="2">
        <v>0</v>
      </c>
    </row>
    <row r="97" spans="1:5" x14ac:dyDescent="0.2">
      <c r="A97" s="5">
        <v>39904</v>
      </c>
      <c r="C97" s="11">
        <v>0</v>
      </c>
      <c r="D97" s="14"/>
      <c r="E97" s="2">
        <v>0</v>
      </c>
    </row>
    <row r="98" spans="1:5" x14ac:dyDescent="0.2">
      <c r="A98" s="5">
        <v>39934</v>
      </c>
      <c r="C98" s="11">
        <v>0</v>
      </c>
      <c r="D98" s="14"/>
      <c r="E98" s="2">
        <v>0</v>
      </c>
    </row>
    <row r="99" spans="1:5" x14ac:dyDescent="0.2">
      <c r="A99" s="5">
        <v>39965</v>
      </c>
      <c r="C99" s="11">
        <v>0</v>
      </c>
      <c r="D99" s="14"/>
      <c r="E99" s="2">
        <v>0</v>
      </c>
    </row>
    <row r="100" spans="1:5" x14ac:dyDescent="0.2">
      <c r="A100" s="5">
        <v>39995</v>
      </c>
      <c r="C100" s="11">
        <v>0</v>
      </c>
      <c r="D100" s="14"/>
      <c r="E100" s="2">
        <v>0</v>
      </c>
    </row>
    <row r="101" spans="1:5" x14ac:dyDescent="0.2">
      <c r="A101" s="5">
        <v>40026</v>
      </c>
      <c r="C101" s="11">
        <v>0</v>
      </c>
      <c r="D101" s="14"/>
      <c r="E101" s="2">
        <v>0</v>
      </c>
    </row>
    <row r="102" spans="1:5" x14ac:dyDescent="0.2">
      <c r="A102" s="5">
        <v>40057</v>
      </c>
      <c r="C102" s="11">
        <v>0</v>
      </c>
      <c r="D102" s="14"/>
      <c r="E102" s="2">
        <v>0</v>
      </c>
    </row>
    <row r="103" spans="1:5" x14ac:dyDescent="0.2">
      <c r="A103" s="5">
        <v>40087</v>
      </c>
      <c r="C103" s="11">
        <v>0</v>
      </c>
      <c r="D103" s="14"/>
      <c r="E103" s="2">
        <v>0</v>
      </c>
    </row>
    <row r="104" spans="1:5" x14ac:dyDescent="0.2">
      <c r="A104" s="5">
        <v>40118</v>
      </c>
      <c r="C104" s="11">
        <v>0</v>
      </c>
      <c r="D104" s="14"/>
      <c r="E104" s="2">
        <v>0</v>
      </c>
    </row>
    <row r="105" spans="1:5" x14ac:dyDescent="0.2">
      <c r="A105" s="5">
        <v>40148</v>
      </c>
      <c r="C105" s="11">
        <v>0</v>
      </c>
      <c r="D105" s="14"/>
      <c r="E105" s="2">
        <v>0</v>
      </c>
    </row>
    <row r="106" spans="1:5" x14ac:dyDescent="0.2">
      <c r="A106" s="5">
        <v>40179</v>
      </c>
      <c r="C106" s="11">
        <v>0</v>
      </c>
      <c r="D106" s="14"/>
      <c r="E106" s="2">
        <v>0</v>
      </c>
    </row>
    <row r="107" spans="1:5" x14ac:dyDescent="0.2">
      <c r="A107" s="5">
        <v>40210</v>
      </c>
      <c r="C107" s="11">
        <v>0</v>
      </c>
      <c r="D107" s="14"/>
      <c r="E107" s="2">
        <v>0</v>
      </c>
    </row>
    <row r="108" spans="1:5" x14ac:dyDescent="0.2">
      <c r="A108" s="5">
        <v>40238</v>
      </c>
      <c r="C108" s="11">
        <v>0</v>
      </c>
      <c r="D108" s="14"/>
      <c r="E108" s="2">
        <v>0</v>
      </c>
    </row>
    <row r="109" spans="1:5" x14ac:dyDescent="0.2">
      <c r="A109" s="5">
        <v>40269</v>
      </c>
      <c r="C109" s="11">
        <v>0</v>
      </c>
      <c r="D109" s="14"/>
      <c r="E109" s="2">
        <v>0</v>
      </c>
    </row>
    <row r="110" spans="1:5" x14ac:dyDescent="0.2">
      <c r="A110" s="5">
        <v>40299</v>
      </c>
      <c r="C110" s="11">
        <v>0</v>
      </c>
      <c r="D110" s="14"/>
      <c r="E110" s="2">
        <v>0</v>
      </c>
    </row>
    <row r="111" spans="1:5" x14ac:dyDescent="0.2">
      <c r="A111" s="5">
        <v>40330</v>
      </c>
      <c r="C111" s="11">
        <v>0</v>
      </c>
      <c r="D111" s="14"/>
      <c r="E111" s="2">
        <v>0</v>
      </c>
    </row>
    <row r="112" spans="1:5" x14ac:dyDescent="0.2">
      <c r="A112" s="5">
        <v>40360</v>
      </c>
      <c r="C112" s="11">
        <v>0</v>
      </c>
      <c r="D112" s="14"/>
      <c r="E112" s="2">
        <v>0</v>
      </c>
    </row>
    <row r="113" spans="1:5" x14ac:dyDescent="0.2">
      <c r="A113" s="5">
        <v>40391</v>
      </c>
      <c r="C113" s="11">
        <v>0</v>
      </c>
      <c r="D113" s="14"/>
      <c r="E113" s="2">
        <v>0</v>
      </c>
    </row>
    <row r="114" spans="1:5" x14ac:dyDescent="0.2">
      <c r="A114" s="5">
        <v>40422</v>
      </c>
      <c r="C114" s="11">
        <v>0</v>
      </c>
      <c r="D114" s="14"/>
      <c r="E114" s="2">
        <v>0</v>
      </c>
    </row>
    <row r="115" spans="1:5" x14ac:dyDescent="0.2">
      <c r="A115" s="5">
        <v>40452</v>
      </c>
      <c r="C115" s="11">
        <v>0</v>
      </c>
      <c r="D115" s="14"/>
      <c r="E115" s="2">
        <v>0</v>
      </c>
    </row>
    <row r="116" spans="1:5" x14ac:dyDescent="0.2">
      <c r="A116" s="5">
        <v>40483</v>
      </c>
      <c r="C116" s="11">
        <v>0</v>
      </c>
      <c r="D116" s="14"/>
      <c r="E116" s="2">
        <v>0</v>
      </c>
    </row>
    <row r="117" spans="1:5" x14ac:dyDescent="0.2">
      <c r="A117" s="5">
        <v>40513</v>
      </c>
      <c r="C117" s="11">
        <v>0</v>
      </c>
      <c r="D117" s="14"/>
      <c r="E117" s="2">
        <v>0</v>
      </c>
    </row>
    <row r="118" spans="1:5" x14ac:dyDescent="0.2">
      <c r="A118" s="5">
        <v>40544</v>
      </c>
      <c r="C118" s="11">
        <v>0</v>
      </c>
      <c r="D118" s="14"/>
      <c r="E118" s="2">
        <v>0</v>
      </c>
    </row>
    <row r="119" spans="1:5" x14ac:dyDescent="0.2">
      <c r="A119" s="5">
        <v>40575</v>
      </c>
      <c r="C119" s="11">
        <v>0</v>
      </c>
      <c r="D119" s="14"/>
      <c r="E119" s="2">
        <v>0</v>
      </c>
    </row>
    <row r="120" spans="1:5" x14ac:dyDescent="0.2">
      <c r="A120" s="5">
        <v>40603</v>
      </c>
      <c r="C120" s="11">
        <v>0</v>
      </c>
      <c r="D120" s="14"/>
      <c r="E120" s="2">
        <v>0</v>
      </c>
    </row>
    <row r="121" spans="1:5" x14ac:dyDescent="0.2">
      <c r="A121" s="5">
        <v>40634</v>
      </c>
      <c r="C121" s="11">
        <v>0</v>
      </c>
      <c r="D121" s="14"/>
      <c r="E121" s="2">
        <v>0</v>
      </c>
    </row>
    <row r="122" spans="1:5" x14ac:dyDescent="0.2">
      <c r="A122" s="5">
        <v>40664</v>
      </c>
      <c r="C122" s="11">
        <v>0</v>
      </c>
      <c r="D122" s="14"/>
      <c r="E122" s="2">
        <v>0</v>
      </c>
    </row>
    <row r="123" spans="1:5" x14ac:dyDescent="0.2">
      <c r="A123" s="5">
        <v>40695</v>
      </c>
      <c r="C123" s="11">
        <v>0</v>
      </c>
      <c r="D123" s="14"/>
      <c r="E123" s="2">
        <v>0</v>
      </c>
    </row>
    <row r="124" spans="1:5" x14ac:dyDescent="0.2">
      <c r="A124" s="5">
        <v>40725</v>
      </c>
      <c r="C124" s="11">
        <v>0</v>
      </c>
      <c r="D124" s="14"/>
      <c r="E124" s="2">
        <v>0</v>
      </c>
    </row>
    <row r="125" spans="1:5" x14ac:dyDescent="0.2">
      <c r="A125" s="5">
        <v>40756</v>
      </c>
      <c r="C125" s="11">
        <v>0</v>
      </c>
      <c r="D125" s="14"/>
      <c r="E125" s="2">
        <v>0</v>
      </c>
    </row>
    <row r="126" spans="1:5" x14ac:dyDescent="0.2">
      <c r="A126" s="5">
        <v>40787</v>
      </c>
      <c r="C126" s="11">
        <v>0</v>
      </c>
      <c r="D126" s="14"/>
      <c r="E126" s="2">
        <v>0</v>
      </c>
    </row>
    <row r="127" spans="1:5" x14ac:dyDescent="0.2">
      <c r="A127" s="5">
        <v>40817</v>
      </c>
      <c r="C127" s="11">
        <v>0</v>
      </c>
      <c r="D127" s="14"/>
      <c r="E127" s="2">
        <v>0</v>
      </c>
    </row>
    <row r="128" spans="1:5" x14ac:dyDescent="0.2">
      <c r="A128" s="5">
        <v>40848</v>
      </c>
      <c r="C128" s="11">
        <v>0</v>
      </c>
      <c r="D128" s="14"/>
      <c r="E128" s="2">
        <v>0</v>
      </c>
    </row>
    <row r="129" spans="1:5" x14ac:dyDescent="0.2">
      <c r="A129" s="5">
        <v>40878</v>
      </c>
      <c r="C129" s="11">
        <v>0</v>
      </c>
      <c r="D129" s="14"/>
      <c r="E129" s="2">
        <v>0</v>
      </c>
    </row>
    <row r="130" spans="1:5" x14ac:dyDescent="0.2">
      <c r="A130" s="5">
        <v>40909</v>
      </c>
      <c r="C130" s="11">
        <v>0</v>
      </c>
      <c r="D130" s="14"/>
      <c r="E130" s="2">
        <v>0</v>
      </c>
    </row>
    <row r="131" spans="1:5" x14ac:dyDescent="0.2">
      <c r="A131" s="5">
        <v>40940</v>
      </c>
      <c r="C131" s="11">
        <v>0</v>
      </c>
      <c r="D131" s="14"/>
      <c r="E131" s="2">
        <v>0</v>
      </c>
    </row>
    <row r="132" spans="1:5" x14ac:dyDescent="0.2">
      <c r="A132" s="5">
        <v>40969</v>
      </c>
      <c r="C132" s="11">
        <v>0</v>
      </c>
      <c r="D132" s="14"/>
      <c r="E132" s="2">
        <v>0</v>
      </c>
    </row>
    <row r="133" spans="1:5" x14ac:dyDescent="0.2">
      <c r="A133" s="5">
        <v>41000</v>
      </c>
      <c r="C133" s="11">
        <v>0</v>
      </c>
      <c r="D133" s="14"/>
      <c r="E133" s="2">
        <v>0</v>
      </c>
    </row>
    <row r="134" spans="1:5" x14ac:dyDescent="0.2">
      <c r="A134" s="5">
        <v>41030</v>
      </c>
      <c r="C134" s="11">
        <v>0</v>
      </c>
      <c r="D134" s="14"/>
      <c r="E134" s="2">
        <v>0</v>
      </c>
    </row>
    <row r="135" spans="1:5" x14ac:dyDescent="0.2">
      <c r="A135" s="5" t="s">
        <v>13</v>
      </c>
      <c r="C135" s="11" t="s">
        <v>12</v>
      </c>
      <c r="D135" s="14"/>
      <c r="E135" s="2" t="s">
        <v>12</v>
      </c>
    </row>
    <row r="136" spans="1:5" x14ac:dyDescent="0.2">
      <c r="A136" s="5" t="s">
        <v>12</v>
      </c>
      <c r="C136" s="11" t="s">
        <v>12</v>
      </c>
      <c r="D136" s="14"/>
      <c r="E136" s="2" t="s">
        <v>12</v>
      </c>
    </row>
    <row r="137" spans="1:5" x14ac:dyDescent="0.2">
      <c r="A137" s="5" t="s">
        <v>12</v>
      </c>
      <c r="C137" s="11" t="s">
        <v>12</v>
      </c>
      <c r="D137" s="14"/>
      <c r="E137" s="2" t="s">
        <v>12</v>
      </c>
    </row>
    <row r="138" spans="1:5" x14ac:dyDescent="0.2">
      <c r="A138" s="5" t="s">
        <v>12</v>
      </c>
      <c r="C138" s="11" t="s">
        <v>12</v>
      </c>
      <c r="D138" s="14"/>
      <c r="E138" s="2" t="s">
        <v>12</v>
      </c>
    </row>
    <row r="139" spans="1:5" x14ac:dyDescent="0.2">
      <c r="A139" s="5" t="s">
        <v>12</v>
      </c>
      <c r="C139" s="11" t="s">
        <v>12</v>
      </c>
      <c r="D139" s="14"/>
      <c r="E139" s="2" t="s">
        <v>12</v>
      </c>
    </row>
    <row r="140" spans="1:5" x14ac:dyDescent="0.2">
      <c r="A140" s="5" t="s">
        <v>12</v>
      </c>
      <c r="C140" s="11" t="s">
        <v>12</v>
      </c>
      <c r="D140" s="14"/>
      <c r="E140" s="2" t="s">
        <v>12</v>
      </c>
    </row>
    <row r="141" spans="1:5" x14ac:dyDescent="0.2">
      <c r="A141" s="5" t="s">
        <v>12</v>
      </c>
      <c r="C141" s="11" t="s">
        <v>12</v>
      </c>
      <c r="D141" s="14"/>
      <c r="E141" s="2" t="s">
        <v>12</v>
      </c>
    </row>
    <row r="142" spans="1:5" x14ac:dyDescent="0.2">
      <c r="A142" s="5" t="s">
        <v>12</v>
      </c>
      <c r="C142" s="11" t="s">
        <v>12</v>
      </c>
      <c r="D142" s="14"/>
      <c r="E142" s="2" t="s">
        <v>12</v>
      </c>
    </row>
    <row r="143" spans="1:5" x14ac:dyDescent="0.2">
      <c r="A143" s="5" t="s">
        <v>12</v>
      </c>
      <c r="C143" s="11" t="s">
        <v>12</v>
      </c>
      <c r="D143" s="14"/>
      <c r="E143" s="2" t="s">
        <v>12</v>
      </c>
    </row>
    <row r="144" spans="1:5" x14ac:dyDescent="0.2">
      <c r="A144" s="5" t="s">
        <v>12</v>
      </c>
      <c r="C144" s="11" t="s">
        <v>12</v>
      </c>
      <c r="D144" s="14"/>
      <c r="E144" s="2" t="s">
        <v>12</v>
      </c>
    </row>
    <row r="145" spans="1:5" x14ac:dyDescent="0.2">
      <c r="A145" s="5" t="s">
        <v>12</v>
      </c>
      <c r="C145" s="11" t="s">
        <v>12</v>
      </c>
      <c r="D145" s="14"/>
      <c r="E145" s="2" t="s">
        <v>12</v>
      </c>
    </row>
    <row r="146" spans="1:5" x14ac:dyDescent="0.2">
      <c r="A146" s="5" t="s">
        <v>12</v>
      </c>
      <c r="C146" s="11" t="s">
        <v>12</v>
      </c>
      <c r="D146" s="14"/>
      <c r="E146" s="2" t="s">
        <v>12</v>
      </c>
    </row>
    <row r="147" spans="1:5" x14ac:dyDescent="0.2">
      <c r="A147" s="5" t="s">
        <v>12</v>
      </c>
      <c r="C147" s="11" t="s">
        <v>12</v>
      </c>
      <c r="D147" s="14"/>
      <c r="E147" s="2" t="s">
        <v>12</v>
      </c>
    </row>
    <row r="148" spans="1:5" x14ac:dyDescent="0.2">
      <c r="A148" s="5" t="s">
        <v>12</v>
      </c>
      <c r="C148" s="11" t="s">
        <v>12</v>
      </c>
      <c r="D148" s="14"/>
      <c r="E148" s="2" t="s">
        <v>12</v>
      </c>
    </row>
    <row r="149" spans="1:5" x14ac:dyDescent="0.2">
      <c r="A149" s="5" t="s">
        <v>12</v>
      </c>
      <c r="C149" s="11" t="s">
        <v>12</v>
      </c>
      <c r="D149" s="14"/>
      <c r="E149" s="2" t="s">
        <v>12</v>
      </c>
    </row>
    <row r="150" spans="1:5" x14ac:dyDescent="0.2">
      <c r="A150" s="5" t="s">
        <v>12</v>
      </c>
      <c r="C150" s="11" t="s">
        <v>12</v>
      </c>
      <c r="D150" s="14"/>
      <c r="E150" s="2" t="s">
        <v>12</v>
      </c>
    </row>
    <row r="151" spans="1:5" x14ac:dyDescent="0.2">
      <c r="A151" s="5" t="s">
        <v>12</v>
      </c>
      <c r="C151" s="11" t="s">
        <v>12</v>
      </c>
      <c r="D151" s="14"/>
      <c r="E151" s="2" t="s">
        <v>12</v>
      </c>
    </row>
    <row r="152" spans="1:5" x14ac:dyDescent="0.2">
      <c r="A152" s="5" t="s">
        <v>12</v>
      </c>
      <c r="C152" s="11" t="s">
        <v>12</v>
      </c>
      <c r="D152" s="14"/>
      <c r="E152" s="2" t="s">
        <v>12</v>
      </c>
    </row>
    <row r="153" spans="1:5" x14ac:dyDescent="0.2">
      <c r="A153" s="5" t="s">
        <v>12</v>
      </c>
      <c r="C153" s="11" t="s">
        <v>12</v>
      </c>
      <c r="D153" s="14"/>
      <c r="E153" s="2" t="s">
        <v>12</v>
      </c>
    </row>
    <row r="154" spans="1:5" x14ac:dyDescent="0.2">
      <c r="A154" s="5" t="s">
        <v>12</v>
      </c>
      <c r="C154" s="11" t="s">
        <v>12</v>
      </c>
      <c r="D154" s="14"/>
      <c r="E154" s="2" t="s">
        <v>12</v>
      </c>
    </row>
    <row r="155" spans="1:5" x14ac:dyDescent="0.2">
      <c r="A155" s="5" t="s">
        <v>12</v>
      </c>
      <c r="C155" s="11" t="s">
        <v>12</v>
      </c>
      <c r="D155" s="14"/>
      <c r="E155" s="2" t="s">
        <v>12</v>
      </c>
    </row>
    <row r="156" spans="1:5" x14ac:dyDescent="0.2">
      <c r="A156" s="5" t="s">
        <v>12</v>
      </c>
      <c r="C156" s="11" t="s">
        <v>12</v>
      </c>
      <c r="D156" s="14"/>
      <c r="E156" s="2" t="s">
        <v>12</v>
      </c>
    </row>
    <row r="157" spans="1:5" x14ac:dyDescent="0.2">
      <c r="A157" s="5" t="s">
        <v>12</v>
      </c>
      <c r="C157" s="11" t="s">
        <v>12</v>
      </c>
      <c r="D157" s="14"/>
      <c r="E157" s="2" t="s">
        <v>12</v>
      </c>
    </row>
    <row r="158" spans="1:5" x14ac:dyDescent="0.2">
      <c r="A158" s="5" t="s">
        <v>12</v>
      </c>
      <c r="C158" s="11" t="s">
        <v>12</v>
      </c>
      <c r="D158" s="14"/>
      <c r="E158" s="2" t="s">
        <v>12</v>
      </c>
    </row>
    <row r="159" spans="1:5" x14ac:dyDescent="0.2">
      <c r="A159" s="5" t="s">
        <v>12</v>
      </c>
      <c r="C159" s="11" t="s">
        <v>12</v>
      </c>
      <c r="D159" s="14"/>
      <c r="E159" s="2" t="s">
        <v>12</v>
      </c>
    </row>
    <row r="160" spans="1:5" x14ac:dyDescent="0.2">
      <c r="A160" s="5" t="s">
        <v>12</v>
      </c>
      <c r="C160" s="11" t="s">
        <v>12</v>
      </c>
      <c r="D160" s="14"/>
      <c r="E160" s="2" t="s">
        <v>12</v>
      </c>
    </row>
    <row r="161" spans="1:5" x14ac:dyDescent="0.2">
      <c r="A161" s="5" t="s">
        <v>12</v>
      </c>
      <c r="C161" s="11" t="s">
        <v>12</v>
      </c>
      <c r="D161" s="14"/>
      <c r="E161" s="2" t="s">
        <v>12</v>
      </c>
    </row>
    <row r="162" spans="1:5" x14ac:dyDescent="0.2">
      <c r="A162" s="5" t="s">
        <v>12</v>
      </c>
      <c r="C162" s="11" t="s">
        <v>12</v>
      </c>
      <c r="D162" s="14"/>
      <c r="E162" s="2" t="s">
        <v>12</v>
      </c>
    </row>
    <row r="163" spans="1:5" x14ac:dyDescent="0.2">
      <c r="A163" s="5" t="s">
        <v>12</v>
      </c>
      <c r="C163" s="11" t="s">
        <v>12</v>
      </c>
      <c r="D163" s="14"/>
      <c r="E163" s="2" t="s">
        <v>12</v>
      </c>
    </row>
    <row r="164" spans="1:5" x14ac:dyDescent="0.2">
      <c r="A164" s="5" t="s">
        <v>12</v>
      </c>
      <c r="C164" s="11" t="s">
        <v>12</v>
      </c>
      <c r="D164" s="14"/>
      <c r="E164" s="2" t="s">
        <v>12</v>
      </c>
    </row>
    <row r="165" spans="1:5" x14ac:dyDescent="0.2">
      <c r="A165" s="5" t="s">
        <v>12</v>
      </c>
      <c r="C165" s="11" t="s">
        <v>12</v>
      </c>
      <c r="D165" s="14"/>
      <c r="E165" s="2" t="s">
        <v>12</v>
      </c>
    </row>
    <row r="166" spans="1:5" x14ac:dyDescent="0.2">
      <c r="A166" s="5" t="s">
        <v>12</v>
      </c>
      <c r="C166" s="11" t="s">
        <v>12</v>
      </c>
      <c r="D166" s="14"/>
      <c r="E166" s="2" t="s">
        <v>12</v>
      </c>
    </row>
    <row r="167" spans="1:5" x14ac:dyDescent="0.2">
      <c r="A167" s="5" t="s">
        <v>12</v>
      </c>
      <c r="C167" s="11" t="s">
        <v>12</v>
      </c>
      <c r="D167" s="14"/>
      <c r="E167" s="2" t="s">
        <v>12</v>
      </c>
    </row>
    <row r="168" spans="1:5" x14ac:dyDescent="0.2">
      <c r="A168" s="5" t="s">
        <v>12</v>
      </c>
      <c r="C168" s="11" t="s">
        <v>12</v>
      </c>
      <c r="D168" s="14"/>
      <c r="E168" s="2" t="s">
        <v>12</v>
      </c>
    </row>
    <row r="169" spans="1:5" x14ac:dyDescent="0.2">
      <c r="A169" s="5" t="s">
        <v>12</v>
      </c>
      <c r="C169" s="11" t="s">
        <v>12</v>
      </c>
      <c r="D169" s="14"/>
      <c r="E169" s="2" t="s">
        <v>12</v>
      </c>
    </row>
    <row r="170" spans="1:5" x14ac:dyDescent="0.2">
      <c r="A170" s="5" t="s">
        <v>12</v>
      </c>
      <c r="C170" s="11" t="s">
        <v>12</v>
      </c>
      <c r="D170" s="14"/>
      <c r="E170" s="2" t="s">
        <v>12</v>
      </c>
    </row>
    <row r="171" spans="1:5" x14ac:dyDescent="0.2">
      <c r="A171" s="5" t="s">
        <v>12</v>
      </c>
      <c r="C171" s="11" t="s">
        <v>12</v>
      </c>
      <c r="D171" s="14"/>
      <c r="E171" s="2" t="s">
        <v>12</v>
      </c>
    </row>
    <row r="172" spans="1:5" x14ac:dyDescent="0.2">
      <c r="A172" s="5" t="s">
        <v>12</v>
      </c>
      <c r="C172" s="11" t="s">
        <v>12</v>
      </c>
      <c r="D172" s="14"/>
      <c r="E172" s="2" t="s">
        <v>12</v>
      </c>
    </row>
    <row r="173" spans="1:5" x14ac:dyDescent="0.2">
      <c r="A173" s="5" t="s">
        <v>12</v>
      </c>
      <c r="C173" s="11" t="s">
        <v>12</v>
      </c>
      <c r="D173" s="14"/>
      <c r="E173" s="2" t="s">
        <v>12</v>
      </c>
    </row>
    <row r="174" spans="1:5" x14ac:dyDescent="0.2">
      <c r="A174" s="5" t="s">
        <v>12</v>
      </c>
      <c r="C174" s="11" t="s">
        <v>12</v>
      </c>
      <c r="D174" s="14"/>
      <c r="E174" s="2" t="s">
        <v>12</v>
      </c>
    </row>
    <row r="175" spans="1:5" x14ac:dyDescent="0.2">
      <c r="A175" s="5" t="s">
        <v>12</v>
      </c>
      <c r="C175" s="11" t="s">
        <v>12</v>
      </c>
      <c r="D175" s="14"/>
      <c r="E175" s="2" t="s">
        <v>12</v>
      </c>
    </row>
    <row r="176" spans="1:5" x14ac:dyDescent="0.2">
      <c r="A176" s="5" t="s">
        <v>12</v>
      </c>
      <c r="C176" s="11" t="s">
        <v>12</v>
      </c>
      <c r="D176" s="14"/>
      <c r="E176" s="2" t="s">
        <v>12</v>
      </c>
    </row>
    <row r="177" spans="1:5" x14ac:dyDescent="0.2">
      <c r="A177" s="5" t="s">
        <v>12</v>
      </c>
      <c r="C177" s="11" t="s">
        <v>12</v>
      </c>
      <c r="D177" s="14"/>
      <c r="E177" s="2" t="s">
        <v>12</v>
      </c>
    </row>
    <row r="178" spans="1:5" x14ac:dyDescent="0.2">
      <c r="A178" s="5" t="s">
        <v>12</v>
      </c>
      <c r="C178" s="11" t="s">
        <v>12</v>
      </c>
      <c r="D178" s="14"/>
      <c r="E178" s="2" t="s">
        <v>12</v>
      </c>
    </row>
    <row r="179" spans="1:5" x14ac:dyDescent="0.2">
      <c r="A179" s="5" t="s">
        <v>12</v>
      </c>
      <c r="C179" s="11" t="s">
        <v>12</v>
      </c>
      <c r="D179" s="14"/>
      <c r="E179" s="2" t="s">
        <v>12</v>
      </c>
    </row>
    <row r="180" spans="1:5" x14ac:dyDescent="0.2">
      <c r="A180" s="5" t="s">
        <v>12</v>
      </c>
      <c r="C180" s="11" t="s">
        <v>12</v>
      </c>
      <c r="D180" s="14"/>
      <c r="E180" s="2" t="s">
        <v>12</v>
      </c>
    </row>
    <row r="181" spans="1:5" x14ac:dyDescent="0.2">
      <c r="A181" s="5" t="s">
        <v>12</v>
      </c>
      <c r="C181" s="11" t="s">
        <v>12</v>
      </c>
      <c r="D181" s="14"/>
      <c r="E181" s="2" t="s">
        <v>12</v>
      </c>
    </row>
    <row r="182" spans="1:5" x14ac:dyDescent="0.2">
      <c r="A182" s="5" t="s">
        <v>12</v>
      </c>
      <c r="C182" s="11" t="s">
        <v>12</v>
      </c>
      <c r="D182" s="14"/>
      <c r="E182" s="2" t="s">
        <v>12</v>
      </c>
    </row>
    <row r="183" spans="1:5" x14ac:dyDescent="0.2">
      <c r="A183" s="5" t="s">
        <v>12</v>
      </c>
      <c r="C183" s="11" t="s">
        <v>12</v>
      </c>
      <c r="D183" s="14"/>
      <c r="E183" s="2" t="s">
        <v>12</v>
      </c>
    </row>
    <row r="184" spans="1:5" x14ac:dyDescent="0.2">
      <c r="A184" s="5" t="s">
        <v>12</v>
      </c>
      <c r="C184" s="11" t="s">
        <v>12</v>
      </c>
      <c r="D184" s="14"/>
      <c r="E184" s="2" t="s">
        <v>12</v>
      </c>
    </row>
    <row r="185" spans="1:5" x14ac:dyDescent="0.2">
      <c r="A185" s="5" t="s">
        <v>12</v>
      </c>
      <c r="C185" s="11" t="s">
        <v>12</v>
      </c>
      <c r="D185" s="14"/>
      <c r="E185" s="2" t="s">
        <v>12</v>
      </c>
    </row>
    <row r="186" spans="1:5" x14ac:dyDescent="0.2">
      <c r="A186" s="5" t="s">
        <v>12</v>
      </c>
      <c r="C186" s="11" t="s">
        <v>12</v>
      </c>
      <c r="D186" s="14"/>
      <c r="E186" s="2" t="s">
        <v>12</v>
      </c>
    </row>
    <row r="187" spans="1:5" x14ac:dyDescent="0.2">
      <c r="A187" s="5" t="s">
        <v>12</v>
      </c>
      <c r="C187" s="11" t="s">
        <v>12</v>
      </c>
      <c r="D187" s="14"/>
      <c r="E187" s="2" t="s">
        <v>12</v>
      </c>
    </row>
    <row r="188" spans="1:5" x14ac:dyDescent="0.2">
      <c r="A188" s="5" t="s">
        <v>12</v>
      </c>
      <c r="C188" s="11" t="s">
        <v>12</v>
      </c>
      <c r="D188" s="14"/>
      <c r="E188" s="2" t="s">
        <v>12</v>
      </c>
    </row>
    <row r="189" spans="1:5" x14ac:dyDescent="0.2">
      <c r="A189" s="5" t="s">
        <v>12</v>
      </c>
      <c r="C189" s="11" t="s">
        <v>12</v>
      </c>
      <c r="D189" s="14"/>
      <c r="E189" s="2" t="s">
        <v>12</v>
      </c>
    </row>
    <row r="190" spans="1:5" x14ac:dyDescent="0.2">
      <c r="A190" s="5" t="s">
        <v>12</v>
      </c>
      <c r="C190" s="11" t="s">
        <v>12</v>
      </c>
      <c r="D190" s="14"/>
      <c r="E190" s="2" t="s">
        <v>12</v>
      </c>
    </row>
    <row r="191" spans="1:5" x14ac:dyDescent="0.2">
      <c r="A191" s="5" t="s">
        <v>12</v>
      </c>
      <c r="C191" s="11" t="s">
        <v>12</v>
      </c>
      <c r="D191" s="14"/>
      <c r="E191" s="2" t="s">
        <v>12</v>
      </c>
    </row>
    <row r="192" spans="1:5" x14ac:dyDescent="0.2">
      <c r="A192" s="5" t="s">
        <v>12</v>
      </c>
      <c r="C192" s="11" t="s">
        <v>12</v>
      </c>
      <c r="D192" s="14"/>
      <c r="E192" s="2" t="s">
        <v>12</v>
      </c>
    </row>
    <row r="193" spans="1:5" x14ac:dyDescent="0.2">
      <c r="A193" s="5" t="s">
        <v>12</v>
      </c>
      <c r="C193" s="11" t="s">
        <v>12</v>
      </c>
      <c r="D193" s="14"/>
      <c r="E193" s="2" t="s">
        <v>12</v>
      </c>
    </row>
    <row r="194" spans="1:5" x14ac:dyDescent="0.2">
      <c r="A194" s="5" t="s">
        <v>12</v>
      </c>
      <c r="C194" s="11" t="s">
        <v>12</v>
      </c>
      <c r="D194" s="14"/>
      <c r="E194" s="2" t="s">
        <v>12</v>
      </c>
    </row>
    <row r="195" spans="1:5" x14ac:dyDescent="0.2">
      <c r="A195" s="5" t="s">
        <v>12</v>
      </c>
      <c r="C195" s="11" t="s">
        <v>12</v>
      </c>
      <c r="D195" s="14"/>
      <c r="E195" s="2" t="s">
        <v>12</v>
      </c>
    </row>
    <row r="196" spans="1:5" x14ac:dyDescent="0.2">
      <c r="A196" s="5" t="s">
        <v>12</v>
      </c>
      <c r="C196" s="11" t="s">
        <v>12</v>
      </c>
      <c r="D196" s="14"/>
      <c r="E196" s="2" t="s">
        <v>12</v>
      </c>
    </row>
    <row r="197" spans="1:5" x14ac:dyDescent="0.2">
      <c r="A197" s="5" t="s">
        <v>12</v>
      </c>
      <c r="C197" s="11" t="s">
        <v>12</v>
      </c>
      <c r="D197" s="14"/>
      <c r="E197" s="2" t="s">
        <v>12</v>
      </c>
    </row>
    <row r="198" spans="1:5" x14ac:dyDescent="0.2">
      <c r="A198" s="5" t="s">
        <v>12</v>
      </c>
      <c r="C198" s="11" t="s">
        <v>12</v>
      </c>
      <c r="D198" s="14"/>
      <c r="E198" s="2" t="s">
        <v>12</v>
      </c>
    </row>
    <row r="199" spans="1:5" x14ac:dyDescent="0.2">
      <c r="A199" s="5" t="s">
        <v>12</v>
      </c>
      <c r="C199" s="11" t="s">
        <v>12</v>
      </c>
      <c r="D199" s="14"/>
      <c r="E199" s="2" t="s">
        <v>12</v>
      </c>
    </row>
    <row r="200" spans="1:5" x14ac:dyDescent="0.2">
      <c r="A200" s="5" t="s">
        <v>12</v>
      </c>
      <c r="C200" s="11" t="s">
        <v>12</v>
      </c>
      <c r="D200" s="14"/>
      <c r="E200" s="2" t="s">
        <v>12</v>
      </c>
    </row>
    <row r="201" spans="1:5" x14ac:dyDescent="0.2">
      <c r="A201" s="5" t="s">
        <v>12</v>
      </c>
      <c r="C201" s="11" t="s">
        <v>12</v>
      </c>
      <c r="D201" s="14"/>
      <c r="E201" s="2" t="s">
        <v>12</v>
      </c>
    </row>
    <row r="202" spans="1:5" x14ac:dyDescent="0.2">
      <c r="A202" s="5" t="s">
        <v>12</v>
      </c>
      <c r="C202" s="11" t="s">
        <v>12</v>
      </c>
      <c r="D202" s="14"/>
      <c r="E202" s="2" t="s">
        <v>12</v>
      </c>
    </row>
    <row r="203" spans="1:5" x14ac:dyDescent="0.2">
      <c r="A203" s="5" t="s">
        <v>12</v>
      </c>
      <c r="C203" s="11" t="s">
        <v>12</v>
      </c>
      <c r="D203" s="14"/>
      <c r="E203" s="2" t="s">
        <v>12</v>
      </c>
    </row>
    <row r="204" spans="1:5" x14ac:dyDescent="0.2">
      <c r="A204" s="5" t="s">
        <v>12</v>
      </c>
      <c r="C204" s="11" t="s">
        <v>12</v>
      </c>
      <c r="D204" s="14"/>
      <c r="E204" s="2" t="s">
        <v>12</v>
      </c>
    </row>
  </sheetData>
  <autoFilter ref="A12:E12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workbookViewId="0">
      <selection activeCell="I25" sqref="I25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7.28515625" style="1" bestFit="1" customWidth="1"/>
    <col min="10" max="10" width="12.140625" style="1" bestFit="1" customWidth="1"/>
    <col min="11" max="11" width="11.5703125" style="1" customWidth="1"/>
    <col min="12" max="12" width="15.5703125" style="1" bestFit="1" customWidth="1"/>
    <col min="13" max="13" width="7.42578125" style="1" bestFit="1" customWidth="1"/>
    <col min="14" max="14" width="14.85546875" style="1" bestFit="1" customWidth="1"/>
    <col min="15" max="15" width="12.28515625" style="1" bestFit="1" customWidth="1"/>
    <col min="16" max="16" width="11.42578125" style="1" bestFit="1" customWidth="1"/>
    <col min="17" max="16384" width="9.140625" style="1"/>
  </cols>
  <sheetData>
    <row r="1" spans="1:16" x14ac:dyDescent="0.2">
      <c r="A1" s="4" t="s">
        <v>14</v>
      </c>
    </row>
    <row r="2" spans="1:16" x14ac:dyDescent="0.2">
      <c r="A2" s="4" t="s">
        <v>15</v>
      </c>
    </row>
    <row r="3" spans="1:16" x14ac:dyDescent="0.2">
      <c r="A3" s="4" t="s">
        <v>19</v>
      </c>
    </row>
    <row r="4" spans="1:16" x14ac:dyDescent="0.2">
      <c r="A4" s="4" t="s">
        <v>20</v>
      </c>
    </row>
    <row r="5" spans="1:16" x14ac:dyDescent="0.2">
      <c r="A5" s="4" t="s">
        <v>21</v>
      </c>
    </row>
    <row r="7" spans="1:16" ht="13.5" x14ac:dyDescent="0.25">
      <c r="A7" s="6" t="s">
        <v>10</v>
      </c>
    </row>
    <row r="8" spans="1:16" ht="13.5" thickBot="1" x14ac:dyDescent="0.25">
      <c r="A8" s="7" t="s">
        <v>1</v>
      </c>
    </row>
    <row r="9" spans="1:16" ht="13.5" thickBot="1" x14ac:dyDescent="0.25">
      <c r="A9" s="16" t="s">
        <v>7</v>
      </c>
      <c r="C9" s="15">
        <v>0</v>
      </c>
    </row>
    <row r="10" spans="1:16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25</v>
      </c>
      <c r="J10" s="9" t="s">
        <v>28</v>
      </c>
      <c r="K10" s="9" t="s">
        <v>30</v>
      </c>
      <c r="L10" s="9" t="s">
        <v>29</v>
      </c>
      <c r="M10" s="9" t="s">
        <v>24</v>
      </c>
      <c r="N10" s="9" t="s">
        <v>23</v>
      </c>
      <c r="O10" s="9" t="s">
        <v>31</v>
      </c>
      <c r="P10" s="9" t="s">
        <v>32</v>
      </c>
    </row>
    <row r="11" spans="1:16" ht="14.25" thickBot="1" x14ac:dyDescent="0.3">
      <c r="A11" s="8" t="s">
        <v>3</v>
      </c>
      <c r="C11" s="10" t="s">
        <v>11</v>
      </c>
      <c r="D11" s="13"/>
      <c r="E11" s="10" t="s">
        <v>11</v>
      </c>
      <c r="F11" s="10" t="s">
        <v>11</v>
      </c>
      <c r="G11" s="10" t="s">
        <v>11</v>
      </c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11</v>
      </c>
      <c r="P11" s="10" t="s">
        <v>11</v>
      </c>
    </row>
    <row r="12" spans="1:16" ht="14.25" thickBot="1" x14ac:dyDescent="0.3">
      <c r="A12" s="8" t="s">
        <v>6</v>
      </c>
      <c r="C12" s="15">
        <v>-1147.7423150653826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-580.22904369137166</v>
      </c>
      <c r="P12" s="15">
        <v>-565.51339257470738</v>
      </c>
    </row>
    <row r="13" spans="1:16" x14ac:dyDescent="0.2">
      <c r="A13" s="5">
        <v>37347</v>
      </c>
      <c r="C13" s="11">
        <v>-65.365187454704852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-37.336372930581881</v>
      </c>
      <c r="P13" s="2">
        <v>-27.855343031814485</v>
      </c>
    </row>
    <row r="14" spans="1:16" x14ac:dyDescent="0.2">
      <c r="A14" s="5">
        <v>37377</v>
      </c>
      <c r="C14" s="11">
        <v>-59.499156056969099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-33.295455806768764</v>
      </c>
      <c r="P14" s="2">
        <v>-26.167176055970842</v>
      </c>
    </row>
    <row r="15" spans="1:16" x14ac:dyDescent="0.2">
      <c r="A15" s="5">
        <v>37408</v>
      </c>
      <c r="C15" s="11">
        <v>-57.115301188906301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-32.91473456292006</v>
      </c>
      <c r="P15" s="2">
        <v>-24.129971597122537</v>
      </c>
    </row>
    <row r="16" spans="1:16" x14ac:dyDescent="0.2">
      <c r="A16" s="5">
        <v>37438</v>
      </c>
      <c r="C16" s="11">
        <v>-51.749145148567372</v>
      </c>
      <c r="D16" s="14"/>
      <c r="E16" s="2">
        <v>0</v>
      </c>
      <c r="F16" s="2">
        <v>0</v>
      </c>
      <c r="G16" s="2">
        <v>0</v>
      </c>
      <c r="H16" s="2">
        <v>-1.04346589729882E-3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-27.950576344781524</v>
      </c>
      <c r="P16" s="2">
        <v>-23.797525337888548</v>
      </c>
    </row>
    <row r="17" spans="1:16" x14ac:dyDescent="0.2">
      <c r="A17" s="5">
        <v>37469</v>
      </c>
      <c r="C17" s="11">
        <v>-53.811857021497289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-29.497091052576998</v>
      </c>
      <c r="P17" s="2">
        <v>-24.269363654520195</v>
      </c>
    </row>
    <row r="18" spans="1:16" x14ac:dyDescent="0.2">
      <c r="A18" s="5">
        <v>37500</v>
      </c>
      <c r="C18" s="11">
        <v>-51.998085990039819</v>
      </c>
      <c r="D18" s="14"/>
      <c r="E18" s="2">
        <v>0</v>
      </c>
      <c r="F18" s="2">
        <v>0</v>
      </c>
      <c r="G18" s="2">
        <v>0</v>
      </c>
      <c r="H18" s="2">
        <v>-1.03855645562387E-3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-28.228492760930607</v>
      </c>
      <c r="P18" s="2">
        <v>-23.76855467265359</v>
      </c>
    </row>
    <row r="19" spans="1:16" x14ac:dyDescent="0.2">
      <c r="A19" s="5">
        <v>37530</v>
      </c>
      <c r="C19" s="11">
        <v>-52.981531580639761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-31.311858402097712</v>
      </c>
      <c r="P19" s="2">
        <v>-21.541367845777266</v>
      </c>
    </row>
    <row r="20" spans="1:16" x14ac:dyDescent="0.2">
      <c r="A20" s="5">
        <v>37561</v>
      </c>
      <c r="C20" s="11">
        <v>-49.913156746122283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-27.14163157852677</v>
      </c>
      <c r="P20" s="2">
        <v>-22.736768351361043</v>
      </c>
    </row>
    <row r="21" spans="1:16" x14ac:dyDescent="0.2">
      <c r="A21" s="5">
        <v>37591</v>
      </c>
      <c r="C21" s="11">
        <v>-50.303002019660212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-27.431180355752748</v>
      </c>
      <c r="P21" s="2">
        <v>-22.613371306633773</v>
      </c>
    </row>
    <row r="22" spans="1:16" x14ac:dyDescent="0.2">
      <c r="A22" s="5">
        <v>37622</v>
      </c>
      <c r="C22" s="11">
        <v>-49.274194958531822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-26.762804789168118</v>
      </c>
      <c r="P22" s="2">
        <v>-22.51036374498316</v>
      </c>
    </row>
    <row r="23" spans="1:16" x14ac:dyDescent="0.2">
      <c r="A23" s="5">
        <v>37653</v>
      </c>
      <c r="C23" s="11">
        <v>-47.567836276855147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-26.005970348542952</v>
      </c>
      <c r="P23" s="2">
        <v>-21.472325801867417</v>
      </c>
    </row>
    <row r="24" spans="1:16" x14ac:dyDescent="0.2">
      <c r="A24" s="5">
        <v>37681</v>
      </c>
      <c r="C24" s="11">
        <v>-47.667699344062186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-26.813373323863246</v>
      </c>
      <c r="P24" s="2">
        <v>-20.753614022474292</v>
      </c>
    </row>
    <row r="25" spans="1:16" x14ac:dyDescent="0.2">
      <c r="A25" s="5">
        <v>37712</v>
      </c>
      <c r="C25" s="11">
        <v>-35.783619142503561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-18.304453176297546</v>
      </c>
      <c r="P25" s="2">
        <v>-17.311247703228329</v>
      </c>
    </row>
    <row r="26" spans="1:16" x14ac:dyDescent="0.2">
      <c r="A26" s="5">
        <v>37742</v>
      </c>
      <c r="C26" s="11">
        <v>-30.593037713012709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-15.361695728820928</v>
      </c>
      <c r="P26" s="2">
        <v>-15.19606741149541</v>
      </c>
    </row>
    <row r="27" spans="1:16" x14ac:dyDescent="0.2">
      <c r="A27" s="5">
        <v>37773</v>
      </c>
      <c r="C27" s="11">
        <v>-26.432425437463046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-12.805357981025374</v>
      </c>
      <c r="P27" s="2">
        <v>-13.559049910796647</v>
      </c>
    </row>
    <row r="28" spans="1:16" x14ac:dyDescent="0.2">
      <c r="A28" s="5">
        <v>37803</v>
      </c>
      <c r="C28" s="11">
        <v>-22.156780901507489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-9.8347143664760157</v>
      </c>
      <c r="P28" s="2">
        <v>-12.321063373033812</v>
      </c>
    </row>
    <row r="29" spans="1:16" x14ac:dyDescent="0.2">
      <c r="A29" s="5">
        <v>37834</v>
      </c>
      <c r="C29" s="11">
        <v>-23.14784025518491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-10.259913834049954</v>
      </c>
      <c r="P29" s="2">
        <v>-12.844371568216157</v>
      </c>
    </row>
    <row r="30" spans="1:16" x14ac:dyDescent="0.2">
      <c r="A30" s="5">
        <v>37865</v>
      </c>
      <c r="C30" s="11">
        <v>-21.224609409690803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-8.3247440788365061</v>
      </c>
      <c r="P30" s="2">
        <v>-12.898871175291461</v>
      </c>
    </row>
    <row r="31" spans="1:16" x14ac:dyDescent="0.2">
      <c r="A31" s="5">
        <v>37895</v>
      </c>
      <c r="C31" s="11">
        <v>-22.754703873404985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-8.329372284684446</v>
      </c>
      <c r="P31" s="2">
        <v>-14.302749749379224</v>
      </c>
    </row>
    <row r="32" spans="1:16" x14ac:dyDescent="0.2">
      <c r="A32" s="5">
        <v>37926</v>
      </c>
      <c r="C32" s="11">
        <v>-23.896903041104867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-8.9470393052874897</v>
      </c>
      <c r="P32" s="2">
        <v>-14.916716758016367</v>
      </c>
    </row>
    <row r="33" spans="1:16" x14ac:dyDescent="0.2">
      <c r="A33" s="5">
        <v>37956</v>
      </c>
      <c r="C33" s="11">
        <v>-26.580915919023465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-9.4459903518209209</v>
      </c>
      <c r="P33" s="2">
        <v>-16.88886156664401</v>
      </c>
    </row>
    <row r="34" spans="1:16" x14ac:dyDescent="0.2">
      <c r="A34" s="5">
        <v>37987</v>
      </c>
      <c r="C34" s="11">
        <v>-25.315230465601108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-8.9085122036660813</v>
      </c>
      <c r="P34" s="2">
        <v>-16.405742562729937</v>
      </c>
    </row>
    <row r="35" spans="1:16" x14ac:dyDescent="0.2">
      <c r="A35" s="5">
        <v>38018</v>
      </c>
      <c r="C35" s="11">
        <v>-23.804906526565453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-8.291625730680023</v>
      </c>
      <c r="P35" s="2">
        <v>-15.428282141193316</v>
      </c>
    </row>
    <row r="36" spans="1:16" x14ac:dyDescent="0.2">
      <c r="A36" s="5">
        <v>38047</v>
      </c>
      <c r="C36" s="11">
        <v>-23.328508131019802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-8.281265933469605</v>
      </c>
      <c r="P36" s="2">
        <v>-14.95176621966675</v>
      </c>
    </row>
    <row r="37" spans="1:16" x14ac:dyDescent="0.2">
      <c r="A37" s="5">
        <v>38078</v>
      </c>
      <c r="C37" s="11">
        <v>-18.219356313474293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-7.0517322924124972</v>
      </c>
      <c r="P37" s="2">
        <v>-11.008617030011161</v>
      </c>
    </row>
    <row r="38" spans="1:16" x14ac:dyDescent="0.2">
      <c r="A38" s="5">
        <v>38108</v>
      </c>
      <c r="C38" s="11">
        <v>-15.358273024981102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-5.7282648841977162</v>
      </c>
      <c r="P38" s="2">
        <v>-9.6300081407833868</v>
      </c>
    </row>
    <row r="39" spans="1:16" x14ac:dyDescent="0.2">
      <c r="A39" s="5">
        <v>38139</v>
      </c>
      <c r="C39" s="11">
        <v>-14.466899362717887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-4.9230320214322028</v>
      </c>
      <c r="P39" s="2">
        <v>-9.5438673412856847</v>
      </c>
    </row>
    <row r="40" spans="1:16" x14ac:dyDescent="0.2">
      <c r="A40" s="5">
        <v>38169</v>
      </c>
      <c r="C40" s="11">
        <v>-9.9928720539173135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-4.5281831482113732</v>
      </c>
      <c r="P40" s="2">
        <v>-5.4646889057059393</v>
      </c>
    </row>
    <row r="41" spans="1:16" x14ac:dyDescent="0.2">
      <c r="A41" s="5">
        <v>38200</v>
      </c>
      <c r="C41" s="11">
        <v>-10.537579270177472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-5.3041933711026452</v>
      </c>
      <c r="P41" s="2">
        <v>-5.2333858990748272</v>
      </c>
    </row>
    <row r="42" spans="1:16" x14ac:dyDescent="0.2">
      <c r="A42" s="5">
        <v>38231</v>
      </c>
      <c r="C42" s="11">
        <v>-7.0737805713354778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-3.586440264052932</v>
      </c>
      <c r="P42" s="2">
        <v>-3.4873403072825457</v>
      </c>
    </row>
    <row r="43" spans="1:16" x14ac:dyDescent="0.2">
      <c r="A43" s="5">
        <v>38261</v>
      </c>
      <c r="C43" s="11">
        <v>-7.8996754464332248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-4.1036806671074322</v>
      </c>
      <c r="P43" s="2">
        <v>-3.7959947793257931</v>
      </c>
    </row>
    <row r="44" spans="1:16" x14ac:dyDescent="0.2">
      <c r="A44" s="5">
        <v>38292</v>
      </c>
      <c r="C44" s="11">
        <v>-7.729396747371819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-3.9718729615945767</v>
      </c>
      <c r="P44" s="2">
        <v>-3.7575237857772419</v>
      </c>
    </row>
    <row r="45" spans="1:16" x14ac:dyDescent="0.2">
      <c r="A45" s="5">
        <v>38322</v>
      </c>
      <c r="C45" s="11">
        <v>-9.5015538449040626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-4.8504002075324442</v>
      </c>
      <c r="P45" s="2">
        <v>-4.6511536373716176</v>
      </c>
    </row>
    <row r="46" spans="1:16" x14ac:dyDescent="0.2">
      <c r="A46" s="5">
        <v>38353</v>
      </c>
      <c r="C46" s="11">
        <v>-8.6504012605927656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-4.6856503461958692</v>
      </c>
      <c r="P46" s="2">
        <v>-3.9647509143968955</v>
      </c>
    </row>
    <row r="47" spans="1:16" x14ac:dyDescent="0.2">
      <c r="A47" s="5">
        <v>38384</v>
      </c>
      <c r="C47" s="11">
        <v>-8.5546347463456307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-4.4227555028123451</v>
      </c>
      <c r="P47" s="2">
        <v>-4.1318792435332856</v>
      </c>
    </row>
    <row r="48" spans="1:16" x14ac:dyDescent="0.2">
      <c r="A48" s="5">
        <v>38412</v>
      </c>
      <c r="C48" s="11">
        <v>-8.0591897857646693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-4.4529526089669949</v>
      </c>
      <c r="P48" s="2">
        <v>-3.6062371767976749</v>
      </c>
    </row>
    <row r="49" spans="1:16" x14ac:dyDescent="0.2">
      <c r="A49" s="5">
        <v>38443</v>
      </c>
      <c r="C49" s="11">
        <v>-6.9994511856096597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-3.9161456204252731</v>
      </c>
      <c r="P49" s="2">
        <v>-3.0833055651843861</v>
      </c>
    </row>
    <row r="50" spans="1:16" x14ac:dyDescent="0.2">
      <c r="A50" s="5">
        <v>38473</v>
      </c>
      <c r="C50" s="11">
        <v>-5.4236624737263508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-2.8990461775727057</v>
      </c>
      <c r="P50" s="2">
        <v>-2.5246162961536447</v>
      </c>
    </row>
    <row r="51" spans="1:16" x14ac:dyDescent="0.2">
      <c r="A51" s="5">
        <v>38504</v>
      </c>
      <c r="C51" s="11">
        <v>-5.2066285080644992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-2.7610633627392902</v>
      </c>
      <c r="P51" s="2">
        <v>-2.4455651453252094</v>
      </c>
    </row>
    <row r="52" spans="1:16" x14ac:dyDescent="0.2">
      <c r="A52" s="5">
        <v>38534</v>
      </c>
      <c r="C52" s="11">
        <v>-4.6034799895247769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-2.2815109008628558</v>
      </c>
      <c r="P52" s="2">
        <v>-2.3219690886619206</v>
      </c>
    </row>
    <row r="53" spans="1:16" x14ac:dyDescent="0.2">
      <c r="A53" s="5">
        <v>38565</v>
      </c>
      <c r="C53" s="11">
        <v>-5.3994535664322321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-2.8758062333993308</v>
      </c>
      <c r="P53" s="2">
        <v>-2.5236473330329012</v>
      </c>
    </row>
    <row r="54" spans="1:16" x14ac:dyDescent="0.2">
      <c r="A54" s="5">
        <v>38596</v>
      </c>
      <c r="C54" s="11">
        <v>-5.0575713124003201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-2.4904084756197804</v>
      </c>
      <c r="P54" s="2">
        <v>-2.5671628367805401</v>
      </c>
    </row>
    <row r="55" spans="1:16" x14ac:dyDescent="0.2">
      <c r="A55" s="5">
        <v>38626</v>
      </c>
      <c r="C55" s="11">
        <v>-5.6679835471141313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-2.9137260718247884</v>
      </c>
      <c r="P55" s="2">
        <v>-2.7542574752893425</v>
      </c>
    </row>
    <row r="56" spans="1:16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-2.748441257695756</v>
      </c>
      <c r="P56" s="2">
        <v>-2.7441372405545277</v>
      </c>
    </row>
    <row r="57" spans="1:16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-3.4346219781841487</v>
      </c>
      <c r="P57" s="2">
        <v>-3.5222680175692949</v>
      </c>
    </row>
    <row r="58" spans="1:16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-3.3223656434459516</v>
      </c>
      <c r="P58" s="2">
        <v>-2.886294426868961</v>
      </c>
    </row>
    <row r="59" spans="1:16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-3.1505661602783404</v>
      </c>
      <c r="P59" s="2">
        <v>-2.9814524802350779</v>
      </c>
    </row>
    <row r="60" spans="1:16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-3.1730510133776919</v>
      </c>
      <c r="P60" s="2">
        <v>-2.7867728000757888</v>
      </c>
    </row>
    <row r="61" spans="1:16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-2.4735628722045275</v>
      </c>
      <c r="P61" s="2">
        <v>-1.9226698029750773</v>
      </c>
    </row>
    <row r="62" spans="1:16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-1.7377448957823711</v>
      </c>
      <c r="P62" s="2">
        <v>-0.70621880899748246</v>
      </c>
    </row>
    <row r="63" spans="1:16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-0.13744363688813299</v>
      </c>
      <c r="P63" s="2">
        <v>-0.28307980537331329</v>
      </c>
    </row>
    <row r="64" spans="1:16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-0.12501687639178299</v>
      </c>
      <c r="P64" s="2">
        <v>-0.26744116595206707</v>
      </c>
    </row>
    <row r="65" spans="1:16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-0.13892397784086399</v>
      </c>
      <c r="P65" s="2">
        <v>-0.22456096814731269</v>
      </c>
    </row>
    <row r="66" spans="1:16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-0.12464767291959299</v>
      </c>
      <c r="P66" s="2">
        <v>-0.2222831302881389</v>
      </c>
    </row>
    <row r="67" spans="1:16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-0.13156535667299099</v>
      </c>
      <c r="P67" s="2">
        <v>-0.24708425776607901</v>
      </c>
    </row>
    <row r="68" spans="1:16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-0.25367339520339549</v>
      </c>
    </row>
    <row r="69" spans="1:16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-0.26561881139978127</v>
      </c>
    </row>
    <row r="70" spans="1:16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-0.25721492937209423</v>
      </c>
    </row>
    <row r="71" spans="1:16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-0.2668058561751937</v>
      </c>
    </row>
    <row r="72" spans="1:16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-0.2488800409622059</v>
      </c>
    </row>
    <row r="73" spans="1:16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-0.23809089161795211</v>
      </c>
    </row>
    <row r="74" spans="1:16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-2.8300144043032601E-2</v>
      </c>
    </row>
    <row r="75" spans="1:16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-2.40391365977757E-2</v>
      </c>
    </row>
    <row r="76" spans="1:16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</row>
    <row r="77" spans="1:16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</row>
    <row r="78" spans="1:16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</row>
    <row r="79" spans="1:16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</row>
    <row r="80" spans="1:16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</row>
    <row r="81" spans="1:16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</row>
    <row r="82" spans="1:16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</row>
    <row r="92" spans="1:16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</row>
    <row r="93" spans="1:16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4" spans="1:16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</row>
    <row r="96" spans="1:16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16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</row>
    <row r="98" spans="1:16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</row>
    <row r="99" spans="1:16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16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</row>
    <row r="101" spans="1:16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</row>
    <row r="103" spans="1:16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</row>
    <row r="104" spans="1:16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</row>
    <row r="106" spans="1:16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</row>
    <row r="108" spans="1:16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</row>
    <row r="109" spans="1:16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</row>
    <row r="110" spans="1:16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</row>
    <row r="111" spans="1:16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</row>
    <row r="112" spans="1:16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</row>
    <row r="114" spans="1:16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</row>
    <row r="115" spans="1:16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</row>
    <row r="116" spans="1:16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</row>
    <row r="117" spans="1:16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</row>
    <row r="118" spans="1:16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</row>
    <row r="119" spans="1:16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</row>
    <row r="120" spans="1:16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</row>
    <row r="121" spans="1:16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</row>
    <row r="122" spans="1:16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</row>
    <row r="124" spans="1:16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</row>
    <row r="125" spans="1:16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</row>
    <row r="126" spans="1:16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</row>
    <row r="127" spans="1:16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</row>
    <row r="128" spans="1:16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</row>
    <row r="132" spans="1:16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</row>
    <row r="133" spans="1:16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</row>
    <row r="134" spans="1:16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</row>
    <row r="135" spans="1:16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  <c r="O135" s="2" t="s">
        <v>12</v>
      </c>
      <c r="P135" s="2" t="s">
        <v>12</v>
      </c>
    </row>
    <row r="136" spans="1:16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  <c r="O136" s="2" t="s">
        <v>12</v>
      </c>
      <c r="P136" s="2" t="s">
        <v>12</v>
      </c>
    </row>
    <row r="137" spans="1:16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  <c r="O137" s="2" t="s">
        <v>12</v>
      </c>
      <c r="P137" s="2" t="s">
        <v>12</v>
      </c>
    </row>
    <row r="138" spans="1:16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  <c r="O138" s="2" t="s">
        <v>12</v>
      </c>
      <c r="P138" s="2" t="s">
        <v>12</v>
      </c>
    </row>
    <row r="139" spans="1:16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  <c r="O139" s="2" t="s">
        <v>12</v>
      </c>
      <c r="P139" s="2" t="s">
        <v>12</v>
      </c>
    </row>
    <row r="140" spans="1:16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  <c r="O140" s="2" t="s">
        <v>12</v>
      </c>
      <c r="P140" s="2" t="s">
        <v>12</v>
      </c>
    </row>
    <row r="141" spans="1:16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  <c r="O141" s="2" t="s">
        <v>12</v>
      </c>
      <c r="P141" s="2" t="s">
        <v>12</v>
      </c>
    </row>
    <row r="142" spans="1:16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  <c r="O142" s="2" t="s">
        <v>12</v>
      </c>
      <c r="P142" s="2" t="s">
        <v>12</v>
      </c>
    </row>
    <row r="143" spans="1:16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  <c r="O143" s="2" t="s">
        <v>12</v>
      </c>
      <c r="P143" s="2" t="s">
        <v>12</v>
      </c>
    </row>
    <row r="144" spans="1:16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</row>
    <row r="145" spans="1:16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 t="s">
        <v>12</v>
      </c>
      <c r="P145" s="2" t="s">
        <v>12</v>
      </c>
    </row>
    <row r="146" spans="1:16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  <c r="O146" s="2" t="s">
        <v>12</v>
      </c>
      <c r="P146" s="2" t="s">
        <v>12</v>
      </c>
    </row>
    <row r="147" spans="1:16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 t="s">
        <v>12</v>
      </c>
    </row>
    <row r="148" spans="1:16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 t="s">
        <v>12</v>
      </c>
    </row>
    <row r="149" spans="1:16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  <c r="O149" s="2" t="s">
        <v>12</v>
      </c>
      <c r="P149" s="2" t="s">
        <v>12</v>
      </c>
    </row>
    <row r="150" spans="1:16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  <c r="O150" s="2" t="s">
        <v>12</v>
      </c>
      <c r="P150" s="2" t="s">
        <v>12</v>
      </c>
    </row>
    <row r="151" spans="1:16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  <c r="O151" s="2" t="s">
        <v>12</v>
      </c>
      <c r="P151" s="2" t="s">
        <v>12</v>
      </c>
    </row>
    <row r="152" spans="1:16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  <c r="O152" s="2" t="s">
        <v>12</v>
      </c>
      <c r="P152" s="2" t="s">
        <v>12</v>
      </c>
    </row>
    <row r="153" spans="1:16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</row>
    <row r="154" spans="1:16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  <c r="O154" s="2" t="s">
        <v>12</v>
      </c>
      <c r="P154" s="2" t="s">
        <v>12</v>
      </c>
    </row>
    <row r="155" spans="1:16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</row>
    <row r="156" spans="1:16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  <c r="O156" s="2" t="s">
        <v>12</v>
      </c>
      <c r="P156" s="2" t="s">
        <v>12</v>
      </c>
    </row>
    <row r="157" spans="1:16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  <c r="O157" s="2" t="s">
        <v>12</v>
      </c>
      <c r="P157" s="2" t="s">
        <v>12</v>
      </c>
    </row>
    <row r="158" spans="1:16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  <c r="O158" s="2" t="s">
        <v>12</v>
      </c>
      <c r="P158" s="2" t="s">
        <v>12</v>
      </c>
    </row>
    <row r="159" spans="1:16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</row>
    <row r="160" spans="1:16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 t="s">
        <v>12</v>
      </c>
    </row>
    <row r="161" spans="1:16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  <c r="O161" s="2" t="s">
        <v>12</v>
      </c>
      <c r="P161" s="2" t="s">
        <v>12</v>
      </c>
    </row>
    <row r="162" spans="1:16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</row>
    <row r="163" spans="1:16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  <c r="O163" s="2" t="s">
        <v>12</v>
      </c>
      <c r="P163" s="2" t="s">
        <v>12</v>
      </c>
    </row>
    <row r="164" spans="1:16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  <c r="O164" s="2" t="s">
        <v>12</v>
      </c>
      <c r="P164" s="2" t="s">
        <v>12</v>
      </c>
    </row>
    <row r="165" spans="1:16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  <c r="O165" s="2" t="s">
        <v>12</v>
      </c>
      <c r="P165" s="2" t="s">
        <v>12</v>
      </c>
    </row>
    <row r="166" spans="1:16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  <c r="O166" s="2" t="s">
        <v>12</v>
      </c>
      <c r="P166" s="2" t="s">
        <v>12</v>
      </c>
    </row>
    <row r="167" spans="1:16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  <c r="O167" s="2" t="s">
        <v>12</v>
      </c>
      <c r="P167" s="2" t="s">
        <v>12</v>
      </c>
    </row>
    <row r="168" spans="1:16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  <c r="O168" s="2" t="s">
        <v>12</v>
      </c>
      <c r="P168" s="2" t="s">
        <v>12</v>
      </c>
    </row>
    <row r="169" spans="1:16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</row>
    <row r="170" spans="1:16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  <c r="O170" s="2" t="s">
        <v>12</v>
      </c>
      <c r="P170" s="2" t="s">
        <v>12</v>
      </c>
    </row>
    <row r="171" spans="1:16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  <c r="O171" s="2" t="s">
        <v>12</v>
      </c>
      <c r="P171" s="2" t="s">
        <v>12</v>
      </c>
    </row>
    <row r="172" spans="1:16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 t="s">
        <v>12</v>
      </c>
    </row>
    <row r="173" spans="1:16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  <c r="O173" s="2" t="s">
        <v>12</v>
      </c>
      <c r="P173" s="2" t="s">
        <v>12</v>
      </c>
    </row>
    <row r="174" spans="1:16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</row>
    <row r="175" spans="1:16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 t="s">
        <v>12</v>
      </c>
    </row>
    <row r="176" spans="1:16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  <c r="O176" s="2" t="s">
        <v>12</v>
      </c>
      <c r="P176" s="2" t="s">
        <v>12</v>
      </c>
    </row>
    <row r="177" spans="1:16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  <c r="O177" s="2" t="s">
        <v>12</v>
      </c>
      <c r="P177" s="2" t="s">
        <v>12</v>
      </c>
    </row>
    <row r="178" spans="1:16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  <c r="O178" s="2" t="s">
        <v>12</v>
      </c>
      <c r="P178" s="2" t="s">
        <v>12</v>
      </c>
    </row>
    <row r="179" spans="1:16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  <c r="O179" s="2" t="s">
        <v>12</v>
      </c>
      <c r="P179" s="2" t="s">
        <v>12</v>
      </c>
    </row>
    <row r="180" spans="1:16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  <c r="O180" s="2" t="s">
        <v>12</v>
      </c>
      <c r="P180" s="2" t="s">
        <v>12</v>
      </c>
    </row>
    <row r="181" spans="1:16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  <c r="O181" s="2" t="s">
        <v>12</v>
      </c>
      <c r="P181" s="2" t="s">
        <v>12</v>
      </c>
    </row>
    <row r="182" spans="1:16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  <c r="O182" s="2" t="s">
        <v>12</v>
      </c>
      <c r="P182" s="2" t="s">
        <v>12</v>
      </c>
    </row>
    <row r="183" spans="1:16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  <c r="O183" s="2" t="s">
        <v>12</v>
      </c>
      <c r="P183" s="2" t="s">
        <v>12</v>
      </c>
    </row>
    <row r="184" spans="1:16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  <c r="O184" s="2" t="s">
        <v>12</v>
      </c>
      <c r="P184" s="2" t="s">
        <v>12</v>
      </c>
    </row>
    <row r="185" spans="1:16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 t="s">
        <v>12</v>
      </c>
    </row>
    <row r="186" spans="1:16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  <c r="O186" s="2" t="s">
        <v>12</v>
      </c>
      <c r="P186" s="2" t="s">
        <v>12</v>
      </c>
    </row>
    <row r="187" spans="1:16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 t="s">
        <v>12</v>
      </c>
      <c r="P187" s="2" t="s">
        <v>12</v>
      </c>
    </row>
    <row r="188" spans="1:16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</row>
    <row r="189" spans="1:16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  <c r="O189" s="2" t="s">
        <v>12</v>
      </c>
      <c r="P189" s="2" t="s">
        <v>12</v>
      </c>
    </row>
    <row r="190" spans="1:16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  <c r="O190" s="2" t="s">
        <v>12</v>
      </c>
      <c r="P190" s="2" t="s">
        <v>12</v>
      </c>
    </row>
    <row r="191" spans="1:16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  <c r="O191" s="2" t="s">
        <v>12</v>
      </c>
      <c r="P191" s="2" t="s">
        <v>12</v>
      </c>
    </row>
    <row r="192" spans="1:16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  <c r="O192" s="2" t="s">
        <v>12</v>
      </c>
      <c r="P192" s="2" t="s">
        <v>12</v>
      </c>
    </row>
    <row r="193" spans="1:16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</row>
    <row r="194" spans="1:16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  <c r="O194" s="2" t="s">
        <v>12</v>
      </c>
      <c r="P194" s="2" t="s">
        <v>12</v>
      </c>
    </row>
    <row r="195" spans="1:16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  <c r="O195" s="2" t="s">
        <v>12</v>
      </c>
      <c r="P195" s="2" t="s">
        <v>12</v>
      </c>
    </row>
    <row r="196" spans="1:16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  <c r="O196" s="2" t="s">
        <v>12</v>
      </c>
      <c r="P196" s="2" t="s">
        <v>12</v>
      </c>
    </row>
    <row r="197" spans="1:16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  <c r="O197" s="2" t="s">
        <v>12</v>
      </c>
      <c r="P197" s="2" t="s">
        <v>12</v>
      </c>
    </row>
    <row r="198" spans="1:16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  <c r="O198" s="2" t="s">
        <v>12</v>
      </c>
      <c r="P198" s="2" t="s">
        <v>12</v>
      </c>
    </row>
    <row r="199" spans="1:16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  <c r="O199" s="2" t="s">
        <v>12</v>
      </c>
      <c r="P199" s="2" t="s">
        <v>12</v>
      </c>
    </row>
    <row r="200" spans="1:16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</row>
    <row r="201" spans="1:16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</row>
    <row r="202" spans="1:16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  <c r="O202" s="2" t="s">
        <v>12</v>
      </c>
      <c r="P202" s="2" t="s">
        <v>12</v>
      </c>
    </row>
    <row r="203" spans="1:16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  <c r="O203" s="2" t="s">
        <v>12</v>
      </c>
      <c r="P203" s="2" t="s">
        <v>12</v>
      </c>
    </row>
    <row r="204" spans="1:16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  <c r="O204" s="2" t="s">
        <v>12</v>
      </c>
      <c r="P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G22" sqref="G22"/>
    </sheetView>
  </sheetViews>
  <sheetFormatPr defaultRowHeight="12.75" x14ac:dyDescent="0.2"/>
  <cols>
    <col min="1" max="1" width="14.7109375" style="1" customWidth="1"/>
    <col min="2" max="2" width="1.7109375" style="3" customWidth="1"/>
    <col min="3" max="3" width="8.7109375" style="1" bestFit="1" customWidth="1"/>
    <col min="4" max="4" width="1.7109375" style="3" customWidth="1"/>
    <col min="5" max="5" width="17.140625" style="1" bestFit="1" customWidth="1"/>
    <col min="6" max="6" width="18.85546875" style="1" bestFit="1" customWidth="1"/>
    <col min="7" max="7" width="18.5703125" style="1" bestFit="1" customWidth="1"/>
    <col min="8" max="8" width="11.42578125" style="1" bestFit="1" customWidth="1"/>
    <col min="9" max="9" width="12.140625" style="1" bestFit="1" customWidth="1"/>
    <col min="10" max="10" width="11.5703125" style="1" bestFit="1" customWidth="1"/>
    <col min="11" max="11" width="15.5703125" style="1" bestFit="1" customWidth="1"/>
    <col min="12" max="12" width="14.85546875" style="1" bestFit="1" customWidth="1"/>
    <col min="13" max="13" width="12.28515625" style="1" bestFit="1" customWidth="1"/>
    <col min="14" max="14" width="11.42578125" style="1" bestFit="1" customWidth="1"/>
    <col min="15" max="16384" width="9.140625" style="1"/>
  </cols>
  <sheetData>
    <row r="1" spans="1:14" x14ac:dyDescent="0.2">
      <c r="A1" s="4" t="s">
        <v>14</v>
      </c>
    </row>
    <row r="2" spans="1:14" x14ac:dyDescent="0.2">
      <c r="A2" s="4" t="s">
        <v>15</v>
      </c>
    </row>
    <row r="3" spans="1:14" x14ac:dyDescent="0.2">
      <c r="A3" s="4" t="s">
        <v>19</v>
      </c>
    </row>
    <row r="4" spans="1:14" x14ac:dyDescent="0.2">
      <c r="A4" s="4" t="s">
        <v>20</v>
      </c>
    </row>
    <row r="5" spans="1:14" x14ac:dyDescent="0.2">
      <c r="A5" s="4" t="s">
        <v>21</v>
      </c>
    </row>
    <row r="7" spans="1:14" ht="13.5" x14ac:dyDescent="0.25">
      <c r="A7" s="6" t="s">
        <v>8</v>
      </c>
    </row>
    <row r="8" spans="1:14" ht="13.5" thickBot="1" x14ac:dyDescent="0.25">
      <c r="A8" s="7" t="s">
        <v>1</v>
      </c>
    </row>
    <row r="9" spans="1:14" ht="13.5" thickBot="1" x14ac:dyDescent="0.25">
      <c r="A9" s="16" t="s">
        <v>7</v>
      </c>
      <c r="C9" s="15">
        <v>0</v>
      </c>
    </row>
    <row r="10" spans="1:14" ht="13.5" x14ac:dyDescent="0.25">
      <c r="A10" s="8" t="s">
        <v>22</v>
      </c>
      <c r="C10" s="9" t="s">
        <v>5</v>
      </c>
      <c r="D10" s="12"/>
      <c r="E10" s="9" t="s">
        <v>26</v>
      </c>
      <c r="F10" s="9" t="s">
        <v>27</v>
      </c>
      <c r="G10" s="9" t="s">
        <v>34</v>
      </c>
      <c r="H10" s="9" t="s">
        <v>33</v>
      </c>
      <c r="I10" s="9" t="s">
        <v>28</v>
      </c>
      <c r="J10" s="9" t="s">
        <v>30</v>
      </c>
      <c r="K10" s="9" t="s">
        <v>29</v>
      </c>
      <c r="L10" s="9" t="s">
        <v>23</v>
      </c>
      <c r="M10" s="9" t="s">
        <v>31</v>
      </c>
      <c r="N10" s="9" t="s">
        <v>32</v>
      </c>
    </row>
    <row r="11" spans="1:14" ht="14.25" thickBot="1" x14ac:dyDescent="0.3">
      <c r="A11" s="8" t="s">
        <v>3</v>
      </c>
      <c r="C11" s="10" t="s">
        <v>9</v>
      </c>
      <c r="D11" s="13"/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</row>
    <row r="12" spans="1:14" ht="14.25" thickBot="1" x14ac:dyDescent="0.3">
      <c r="A12" s="8" t="s">
        <v>6</v>
      </c>
      <c r="C12" s="15">
        <v>-1184.81570245683</v>
      </c>
      <c r="D12" s="14"/>
      <c r="E12" s="15">
        <v>0</v>
      </c>
      <c r="F12" s="15">
        <v>0</v>
      </c>
      <c r="G12" s="15">
        <v>0</v>
      </c>
      <c r="H12" s="15">
        <v>-1.9998787993041269</v>
      </c>
      <c r="I12" s="15">
        <v>0</v>
      </c>
      <c r="J12" s="15">
        <v>0</v>
      </c>
      <c r="K12" s="15">
        <v>0</v>
      </c>
      <c r="L12" s="15">
        <v>0</v>
      </c>
      <c r="M12" s="15">
        <v>-599.5666291323605</v>
      </c>
      <c r="N12" s="15">
        <v>-583.24919452516576</v>
      </c>
    </row>
    <row r="13" spans="1:14" x14ac:dyDescent="0.2">
      <c r="A13" s="5">
        <v>37347</v>
      </c>
      <c r="C13" s="11">
        <v>-69.791028754091158</v>
      </c>
      <c r="D13" s="14"/>
      <c r="E13" s="2">
        <v>0</v>
      </c>
      <c r="F13" s="2">
        <v>0</v>
      </c>
      <c r="G13" s="2">
        <v>0</v>
      </c>
      <c r="H13" s="2">
        <v>-0.173471492308477</v>
      </c>
      <c r="I13" s="2">
        <v>0</v>
      </c>
      <c r="J13" s="2">
        <v>0</v>
      </c>
      <c r="K13" s="2">
        <v>0</v>
      </c>
      <c r="L13" s="2">
        <v>0</v>
      </c>
      <c r="M13" s="2">
        <v>-39.275544712918482</v>
      </c>
      <c r="N13" s="2">
        <v>-30.342012548864194</v>
      </c>
    </row>
    <row r="14" spans="1:14" x14ac:dyDescent="0.2">
      <c r="A14" s="5">
        <v>37377</v>
      </c>
      <c r="C14" s="11">
        <v>-63.576255566242736</v>
      </c>
      <c r="D14" s="14"/>
      <c r="E14" s="2">
        <v>0</v>
      </c>
      <c r="F14" s="2">
        <v>0</v>
      </c>
      <c r="G14" s="2">
        <v>0</v>
      </c>
      <c r="H14" s="2">
        <v>-3.6524194229490096E-2</v>
      </c>
      <c r="I14" s="2">
        <v>0</v>
      </c>
      <c r="J14" s="2">
        <v>0</v>
      </c>
      <c r="K14" s="2">
        <v>0</v>
      </c>
      <c r="L14" s="2">
        <v>0</v>
      </c>
      <c r="M14" s="2">
        <v>-34.929287830357111</v>
      </c>
      <c r="N14" s="2">
        <v>-28.610443541656135</v>
      </c>
    </row>
    <row r="15" spans="1:14" x14ac:dyDescent="0.2">
      <c r="A15" s="5">
        <v>37408</v>
      </c>
      <c r="C15" s="11">
        <v>-60.286443619317694</v>
      </c>
      <c r="D15" s="14"/>
      <c r="E15" s="2">
        <v>0</v>
      </c>
      <c r="F15" s="2">
        <v>0</v>
      </c>
      <c r="G15" s="2">
        <v>0</v>
      </c>
      <c r="H15" s="2">
        <v>-7.0595028863702697E-2</v>
      </c>
      <c r="I15" s="2">
        <v>0</v>
      </c>
      <c r="J15" s="2">
        <v>0</v>
      </c>
      <c r="K15" s="2">
        <v>0</v>
      </c>
      <c r="L15" s="2">
        <v>0</v>
      </c>
      <c r="M15" s="2">
        <v>-34.075140387114445</v>
      </c>
      <c r="N15" s="2">
        <v>-26.140708203339553</v>
      </c>
    </row>
    <row r="16" spans="1:14" x14ac:dyDescent="0.2">
      <c r="A16" s="5">
        <v>37438</v>
      </c>
      <c r="C16" s="11">
        <v>-54.649418569920257</v>
      </c>
      <c r="D16" s="14"/>
      <c r="E16" s="2">
        <v>0</v>
      </c>
      <c r="F16" s="2">
        <v>0</v>
      </c>
      <c r="G16" s="2">
        <v>0</v>
      </c>
      <c r="H16" s="2">
        <v>-1.0434658972988001E-3</v>
      </c>
      <c r="I16" s="2">
        <v>0</v>
      </c>
      <c r="J16" s="2">
        <v>0</v>
      </c>
      <c r="K16" s="2">
        <v>0</v>
      </c>
      <c r="L16" s="2">
        <v>0</v>
      </c>
      <c r="M16" s="2">
        <v>-28.809252912643778</v>
      </c>
      <c r="N16" s="2">
        <v>-25.839122191379179</v>
      </c>
    </row>
    <row r="17" spans="1:14" x14ac:dyDescent="0.2">
      <c r="A17" s="5">
        <v>37469</v>
      </c>
      <c r="C17" s="11">
        <v>-56.945614424708772</v>
      </c>
      <c r="D17" s="14"/>
      <c r="E17" s="2">
        <v>0</v>
      </c>
      <c r="F17" s="2">
        <v>0</v>
      </c>
      <c r="G17" s="2">
        <v>0</v>
      </c>
      <c r="H17" s="2">
        <v>-4.5402314400092805E-2</v>
      </c>
      <c r="I17" s="2">
        <v>0</v>
      </c>
      <c r="J17" s="2">
        <v>0</v>
      </c>
      <c r="K17" s="2">
        <v>0</v>
      </c>
      <c r="L17" s="2">
        <v>0</v>
      </c>
      <c r="M17" s="2">
        <v>-30.591183056797419</v>
      </c>
      <c r="N17" s="2">
        <v>-26.30902905351126</v>
      </c>
    </row>
    <row r="18" spans="1:14" x14ac:dyDescent="0.2">
      <c r="A18" s="5">
        <v>37500</v>
      </c>
      <c r="C18" s="11">
        <v>-55.251038308712779</v>
      </c>
      <c r="D18" s="14"/>
      <c r="E18" s="2">
        <v>0</v>
      </c>
      <c r="F18" s="2">
        <v>0</v>
      </c>
      <c r="G18" s="2">
        <v>0</v>
      </c>
      <c r="H18" s="2">
        <v>-1.03855645562385E-3</v>
      </c>
      <c r="I18" s="2">
        <v>0</v>
      </c>
      <c r="J18" s="2">
        <v>0</v>
      </c>
      <c r="K18" s="2">
        <v>0</v>
      </c>
      <c r="L18" s="2">
        <v>0</v>
      </c>
      <c r="M18" s="2">
        <v>-29.50689533040919</v>
      </c>
      <c r="N18" s="2">
        <v>-25.743104421847963</v>
      </c>
    </row>
    <row r="19" spans="1:14" x14ac:dyDescent="0.2">
      <c r="A19" s="5">
        <v>37530</v>
      </c>
      <c r="C19" s="11">
        <v>-56.220360106054244</v>
      </c>
      <c r="D19" s="14"/>
      <c r="E19" s="2">
        <v>0</v>
      </c>
      <c r="F19" s="2">
        <v>0</v>
      </c>
      <c r="G19" s="2">
        <v>0</v>
      </c>
      <c r="H19" s="2">
        <v>-0.12830533276478201</v>
      </c>
      <c r="I19" s="2">
        <v>0</v>
      </c>
      <c r="J19" s="2">
        <v>0</v>
      </c>
      <c r="K19" s="2">
        <v>0</v>
      </c>
      <c r="L19" s="2">
        <v>0</v>
      </c>
      <c r="M19" s="2">
        <v>-32.543535627891366</v>
      </c>
      <c r="N19" s="2">
        <v>-23.548519145398096</v>
      </c>
    </row>
    <row r="20" spans="1:14" x14ac:dyDescent="0.2">
      <c r="A20" s="5">
        <v>37561</v>
      </c>
      <c r="C20" s="11">
        <v>-52.484609371097449</v>
      </c>
      <c r="D20" s="14"/>
      <c r="E20" s="2">
        <v>0</v>
      </c>
      <c r="F20" s="2">
        <v>0</v>
      </c>
      <c r="G20" s="2">
        <v>0</v>
      </c>
      <c r="H20" s="2">
        <v>-3.4756816234471105E-2</v>
      </c>
      <c r="I20" s="2">
        <v>0</v>
      </c>
      <c r="J20" s="2">
        <v>0</v>
      </c>
      <c r="K20" s="2">
        <v>0</v>
      </c>
      <c r="L20" s="2">
        <v>0</v>
      </c>
      <c r="M20" s="2">
        <v>-27.750746378556084</v>
      </c>
      <c r="N20" s="2">
        <v>-24.699106176306891</v>
      </c>
    </row>
    <row r="21" spans="1:14" x14ac:dyDescent="0.2">
      <c r="A21" s="5">
        <v>37591</v>
      </c>
      <c r="C21" s="11">
        <v>-51.400274324338369</v>
      </c>
      <c r="D21" s="14"/>
      <c r="E21" s="2">
        <v>0</v>
      </c>
      <c r="F21" s="2">
        <v>0</v>
      </c>
      <c r="G21" s="2">
        <v>0</v>
      </c>
      <c r="H21" s="2">
        <v>-0.25845035727369597</v>
      </c>
      <c r="I21" s="2">
        <v>0</v>
      </c>
      <c r="J21" s="2">
        <v>0</v>
      </c>
      <c r="K21" s="2">
        <v>0</v>
      </c>
      <c r="L21" s="2">
        <v>0</v>
      </c>
      <c r="M21" s="2">
        <v>-28.533070309560333</v>
      </c>
      <c r="N21" s="2">
        <v>-22.608753657504337</v>
      </c>
    </row>
    <row r="22" spans="1:14" x14ac:dyDescent="0.2">
      <c r="A22" s="5">
        <v>37622</v>
      </c>
      <c r="C22" s="11">
        <v>-50.097195123128692</v>
      </c>
      <c r="D22" s="14"/>
      <c r="E22" s="2">
        <v>0</v>
      </c>
      <c r="F22" s="2">
        <v>0</v>
      </c>
      <c r="G22" s="2">
        <v>0</v>
      </c>
      <c r="H22" s="2">
        <v>-1.0264243805445902E-3</v>
      </c>
      <c r="I22" s="2">
        <v>0</v>
      </c>
      <c r="J22" s="2">
        <v>0</v>
      </c>
      <c r="K22" s="2">
        <v>0</v>
      </c>
      <c r="L22" s="2">
        <v>0</v>
      </c>
      <c r="M22" s="2">
        <v>-27.612893319591944</v>
      </c>
      <c r="N22" s="2">
        <v>-22.483275379156204</v>
      </c>
    </row>
    <row r="23" spans="1:14" x14ac:dyDescent="0.2">
      <c r="A23" s="5">
        <v>37653</v>
      </c>
      <c r="C23" s="11">
        <v>-48.350869947205226</v>
      </c>
      <c r="D23" s="14"/>
      <c r="E23" s="2">
        <v>0</v>
      </c>
      <c r="F23" s="2">
        <v>0</v>
      </c>
      <c r="G23" s="2">
        <v>0</v>
      </c>
      <c r="H23" s="2">
        <v>-8.9540126444772702E-2</v>
      </c>
      <c r="I23" s="2">
        <v>0</v>
      </c>
      <c r="J23" s="2">
        <v>0</v>
      </c>
      <c r="K23" s="2">
        <v>0</v>
      </c>
      <c r="L23" s="2">
        <v>0</v>
      </c>
      <c r="M23" s="2">
        <v>-26.8187673655843</v>
      </c>
      <c r="N23" s="2">
        <v>-21.442562455176152</v>
      </c>
    </row>
    <row r="24" spans="1:14" x14ac:dyDescent="0.2">
      <c r="A24" s="5">
        <v>37681</v>
      </c>
      <c r="C24" s="11">
        <v>-48.589750605929297</v>
      </c>
      <c r="D24" s="14"/>
      <c r="E24" s="2">
        <v>0</v>
      </c>
      <c r="F24" s="2">
        <v>0</v>
      </c>
      <c r="G24" s="2">
        <v>0</v>
      </c>
      <c r="H24" s="2">
        <v>-0.100711997724652</v>
      </c>
      <c r="I24" s="2">
        <v>0</v>
      </c>
      <c r="J24" s="2">
        <v>0</v>
      </c>
      <c r="K24" s="2">
        <v>0</v>
      </c>
      <c r="L24" s="2">
        <v>0</v>
      </c>
      <c r="M24" s="2">
        <v>-27.752363346720269</v>
      </c>
      <c r="N24" s="2">
        <v>-20.736675261484372</v>
      </c>
    </row>
    <row r="25" spans="1:14" x14ac:dyDescent="0.2">
      <c r="A25" s="5">
        <v>37712</v>
      </c>
      <c r="C25" s="11">
        <v>-36.716123869618578</v>
      </c>
      <c r="D25" s="14"/>
      <c r="E25" s="2">
        <v>0</v>
      </c>
      <c r="F25" s="2">
        <v>0</v>
      </c>
      <c r="G25" s="2">
        <v>0</v>
      </c>
      <c r="H25" s="2">
        <v>-0.167918262977685</v>
      </c>
      <c r="I25" s="2">
        <v>0</v>
      </c>
      <c r="J25" s="2">
        <v>0</v>
      </c>
      <c r="K25" s="2">
        <v>0</v>
      </c>
      <c r="L25" s="2">
        <v>0</v>
      </c>
      <c r="M25" s="2">
        <v>-19.131432928364035</v>
      </c>
      <c r="N25" s="2">
        <v>-17.416772678276857</v>
      </c>
    </row>
    <row r="26" spans="1:14" x14ac:dyDescent="0.2">
      <c r="A26" s="5">
        <v>37742</v>
      </c>
      <c r="C26" s="11">
        <v>-30.95387657646685</v>
      </c>
      <c r="D26" s="14"/>
      <c r="E26" s="2">
        <v>0</v>
      </c>
      <c r="F26" s="2">
        <v>0</v>
      </c>
      <c r="G26" s="2">
        <v>0</v>
      </c>
      <c r="H26" s="2">
        <v>-3.5274572696371805E-2</v>
      </c>
      <c r="I26" s="2">
        <v>0</v>
      </c>
      <c r="J26" s="2">
        <v>0</v>
      </c>
      <c r="K26" s="2">
        <v>0</v>
      </c>
      <c r="L26" s="2">
        <v>0</v>
      </c>
      <c r="M26" s="2">
        <v>-15.655753159701588</v>
      </c>
      <c r="N26" s="2">
        <v>-15.262848844068891</v>
      </c>
    </row>
    <row r="27" spans="1:14" x14ac:dyDescent="0.2">
      <c r="A27" s="5">
        <v>37773</v>
      </c>
      <c r="C27" s="11">
        <v>-26.733465738574608</v>
      </c>
      <c r="D27" s="14"/>
      <c r="E27" s="2">
        <v>0</v>
      </c>
      <c r="F27" s="2">
        <v>0</v>
      </c>
      <c r="G27" s="2">
        <v>0</v>
      </c>
      <c r="H27" s="2">
        <v>-6.8017545641025398E-2</v>
      </c>
      <c r="I27" s="2">
        <v>0</v>
      </c>
      <c r="J27" s="2">
        <v>0</v>
      </c>
      <c r="K27" s="2">
        <v>0</v>
      </c>
      <c r="L27" s="2">
        <v>0</v>
      </c>
      <c r="M27" s="2">
        <v>-13.049954397364836</v>
      </c>
      <c r="N27" s="2">
        <v>-13.615493795568749</v>
      </c>
    </row>
    <row r="28" spans="1:14" x14ac:dyDescent="0.2">
      <c r="A28" s="5">
        <v>37803</v>
      </c>
      <c r="C28" s="11">
        <v>-22.508420237122579</v>
      </c>
      <c r="D28" s="14"/>
      <c r="E28" s="2">
        <v>0</v>
      </c>
      <c r="F28" s="2">
        <v>0</v>
      </c>
      <c r="G28" s="2">
        <v>0</v>
      </c>
      <c r="H28" s="2">
        <v>-1.0031619976601301E-3</v>
      </c>
      <c r="I28" s="2">
        <v>0</v>
      </c>
      <c r="J28" s="2">
        <v>0</v>
      </c>
      <c r="K28" s="2">
        <v>0</v>
      </c>
      <c r="L28" s="2">
        <v>0</v>
      </c>
      <c r="M28" s="2">
        <v>-10.123217193863372</v>
      </c>
      <c r="N28" s="2">
        <v>-12.384199881261546</v>
      </c>
    </row>
    <row r="29" spans="1:14" x14ac:dyDescent="0.2">
      <c r="A29" s="5">
        <v>37834</v>
      </c>
      <c r="C29" s="11">
        <v>-23.46118706188426</v>
      </c>
      <c r="D29" s="14"/>
      <c r="E29" s="2">
        <v>0</v>
      </c>
      <c r="F29" s="2">
        <v>0</v>
      </c>
      <c r="G29" s="2">
        <v>0</v>
      </c>
      <c r="H29" s="2">
        <v>-4.3554852918801103E-2</v>
      </c>
      <c r="I29" s="2">
        <v>0</v>
      </c>
      <c r="J29" s="2">
        <v>0</v>
      </c>
      <c r="K29" s="2">
        <v>0</v>
      </c>
      <c r="L29" s="2">
        <v>0</v>
      </c>
      <c r="M29" s="2">
        <v>-10.515099281892928</v>
      </c>
      <c r="N29" s="2">
        <v>-12.90253292707253</v>
      </c>
    </row>
    <row r="30" spans="1:14" x14ac:dyDescent="0.2">
      <c r="A30" s="5">
        <v>37865</v>
      </c>
      <c r="C30" s="11">
        <v>-21.529511407078211</v>
      </c>
      <c r="D30" s="14"/>
      <c r="E30" s="2">
        <v>0</v>
      </c>
      <c r="F30" s="2">
        <v>0</v>
      </c>
      <c r="G30" s="2">
        <v>0</v>
      </c>
      <c r="H30" s="2">
        <v>-9.9415556283666317E-4</v>
      </c>
      <c r="I30" s="2">
        <v>0</v>
      </c>
      <c r="J30" s="2">
        <v>0</v>
      </c>
      <c r="K30" s="2">
        <v>0</v>
      </c>
      <c r="L30" s="2">
        <v>0</v>
      </c>
      <c r="M30" s="2">
        <v>-8.5688330833674122</v>
      </c>
      <c r="N30" s="2">
        <v>-12.959684168147961</v>
      </c>
    </row>
    <row r="31" spans="1:14" x14ac:dyDescent="0.2">
      <c r="A31" s="5">
        <v>37895</v>
      </c>
      <c r="C31" s="11">
        <v>-23.134485256226366</v>
      </c>
      <c r="D31" s="14"/>
      <c r="E31" s="2">
        <v>0</v>
      </c>
      <c r="F31" s="2">
        <v>0</v>
      </c>
      <c r="G31" s="2">
        <v>0</v>
      </c>
      <c r="H31" s="2">
        <v>-0.122581839341316</v>
      </c>
      <c r="I31" s="2">
        <v>0</v>
      </c>
      <c r="J31" s="2">
        <v>0</v>
      </c>
      <c r="K31" s="2">
        <v>0</v>
      </c>
      <c r="L31" s="2">
        <v>0</v>
      </c>
      <c r="M31" s="2">
        <v>-8.6395697192322238</v>
      </c>
      <c r="N31" s="2">
        <v>-14.372333697652826</v>
      </c>
    </row>
    <row r="32" spans="1:14" x14ac:dyDescent="0.2">
      <c r="A32" s="5">
        <v>37926</v>
      </c>
      <c r="C32" s="11">
        <v>-24.331527234217166</v>
      </c>
      <c r="D32" s="14"/>
      <c r="E32" s="2">
        <v>0</v>
      </c>
      <c r="F32" s="2">
        <v>0</v>
      </c>
      <c r="G32" s="2">
        <v>0</v>
      </c>
      <c r="H32" s="2">
        <v>-3.3146977801010599E-2</v>
      </c>
      <c r="I32" s="2">
        <v>0</v>
      </c>
      <c r="J32" s="2">
        <v>0</v>
      </c>
      <c r="K32" s="2">
        <v>0</v>
      </c>
      <c r="L32" s="2">
        <v>0</v>
      </c>
      <c r="M32" s="2">
        <v>-9.2932398717787894</v>
      </c>
      <c r="N32" s="2">
        <v>-15.005140384637366</v>
      </c>
    </row>
    <row r="33" spans="1:14" x14ac:dyDescent="0.2">
      <c r="A33" s="5">
        <v>37956</v>
      </c>
      <c r="C33" s="11">
        <v>-27.24210660225275</v>
      </c>
      <c r="D33" s="14"/>
      <c r="E33" s="2">
        <v>0</v>
      </c>
      <c r="F33" s="2">
        <v>0</v>
      </c>
      <c r="G33" s="2">
        <v>0</v>
      </c>
      <c r="H33" s="2">
        <v>-0.246064000558533</v>
      </c>
      <c r="I33" s="2">
        <v>0</v>
      </c>
      <c r="J33" s="2">
        <v>0</v>
      </c>
      <c r="K33" s="2">
        <v>0</v>
      </c>
      <c r="L33" s="2">
        <v>0</v>
      </c>
      <c r="M33" s="2">
        <v>-9.9928201509240253</v>
      </c>
      <c r="N33" s="2">
        <v>-17.003222450770192</v>
      </c>
    </row>
    <row r="34" spans="1:14" x14ac:dyDescent="0.2">
      <c r="A34" s="5">
        <v>37987</v>
      </c>
      <c r="C34" s="11">
        <v>-25.875860996885045</v>
      </c>
      <c r="D34" s="14"/>
      <c r="E34" s="2">
        <v>0</v>
      </c>
      <c r="F34" s="2">
        <v>0</v>
      </c>
      <c r="G34" s="2">
        <v>0</v>
      </c>
      <c r="H34" s="2">
        <v>-9.7569920508837598E-4</v>
      </c>
      <c r="I34" s="2">
        <v>0</v>
      </c>
      <c r="J34" s="2">
        <v>0</v>
      </c>
      <c r="K34" s="2">
        <v>0</v>
      </c>
      <c r="L34" s="2">
        <v>0</v>
      </c>
      <c r="M34" s="2">
        <v>-9.353816064607777</v>
      </c>
      <c r="N34" s="2">
        <v>-16.521069233072179</v>
      </c>
    </row>
    <row r="35" spans="1:14" x14ac:dyDescent="0.2">
      <c r="A35" s="5">
        <v>38018</v>
      </c>
      <c r="C35" s="11">
        <v>-24.31174603412866</v>
      </c>
      <c r="D35" s="14"/>
      <c r="E35" s="2">
        <v>0</v>
      </c>
      <c r="F35" s="2">
        <v>0</v>
      </c>
      <c r="G35" s="2">
        <v>0</v>
      </c>
      <c r="H35" s="2">
        <v>-8.4998654692113706E-2</v>
      </c>
      <c r="I35" s="2">
        <v>0</v>
      </c>
      <c r="J35" s="2">
        <v>0</v>
      </c>
      <c r="K35" s="2">
        <v>0</v>
      </c>
      <c r="L35" s="2">
        <v>0</v>
      </c>
      <c r="M35" s="2">
        <v>-8.7008085419484935</v>
      </c>
      <c r="N35" s="2">
        <v>-15.525938837488054</v>
      </c>
    </row>
    <row r="36" spans="1:14" x14ac:dyDescent="0.2">
      <c r="A36" s="5">
        <v>38047</v>
      </c>
      <c r="C36" s="11">
        <v>-23.774189211969439</v>
      </c>
      <c r="D36" s="14"/>
      <c r="E36" s="2">
        <v>0</v>
      </c>
      <c r="F36" s="2">
        <v>0</v>
      </c>
      <c r="G36" s="2">
        <v>0</v>
      </c>
      <c r="H36" s="2">
        <v>-9.5475977883447194E-2</v>
      </c>
      <c r="I36" s="2">
        <v>0</v>
      </c>
      <c r="J36" s="2">
        <v>0</v>
      </c>
      <c r="K36" s="2">
        <v>0</v>
      </c>
      <c r="L36" s="2">
        <v>0</v>
      </c>
      <c r="M36" s="2">
        <v>-8.6478041069501099</v>
      </c>
      <c r="N36" s="2">
        <v>-15.030909127135882</v>
      </c>
    </row>
    <row r="37" spans="1:14" x14ac:dyDescent="0.2">
      <c r="A37" s="5">
        <v>38078</v>
      </c>
      <c r="C37" s="11">
        <v>-18.35381828566997</v>
      </c>
      <c r="D37" s="14"/>
      <c r="E37" s="2">
        <v>0</v>
      </c>
      <c r="F37" s="2">
        <v>0</v>
      </c>
      <c r="G37" s="2">
        <v>0</v>
      </c>
      <c r="H37" s="2">
        <v>-0.15900699105063398</v>
      </c>
      <c r="I37" s="2">
        <v>0</v>
      </c>
      <c r="J37" s="2">
        <v>0</v>
      </c>
      <c r="K37" s="2">
        <v>0</v>
      </c>
      <c r="L37" s="2">
        <v>0</v>
      </c>
      <c r="M37" s="2">
        <v>-7.1448923549490901</v>
      </c>
      <c r="N37" s="2">
        <v>-11.049918939670246</v>
      </c>
    </row>
    <row r="38" spans="1:14" x14ac:dyDescent="0.2">
      <c r="A38" s="5">
        <v>38108</v>
      </c>
      <c r="C38" s="11">
        <v>-15.38801337276189</v>
      </c>
      <c r="D38" s="14"/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-5.7517320434080697</v>
      </c>
      <c r="N38" s="2">
        <v>-9.6362813293538192</v>
      </c>
    </row>
    <row r="39" spans="1:14" x14ac:dyDescent="0.2">
      <c r="A39" s="5">
        <v>38139</v>
      </c>
      <c r="C39" s="11">
        <v>-14.494795277821147</v>
      </c>
      <c r="D39" s="14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-4.9457720767401119</v>
      </c>
      <c r="N39" s="2">
        <v>-9.5490232010810345</v>
      </c>
    </row>
    <row r="40" spans="1:14" x14ac:dyDescent="0.2">
      <c r="A40" s="5">
        <v>38169</v>
      </c>
      <c r="C40" s="11">
        <v>-10.035571827227113</v>
      </c>
      <c r="D40" s="14"/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-4.5659324840590338</v>
      </c>
      <c r="N40" s="2">
        <v>-5.4696393431680788</v>
      </c>
    </row>
    <row r="41" spans="1:14" x14ac:dyDescent="0.2">
      <c r="A41" s="5">
        <v>38200</v>
      </c>
      <c r="C41" s="11">
        <v>-10.564578704622495</v>
      </c>
      <c r="D41" s="14"/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-5.3260884348565689</v>
      </c>
      <c r="N41" s="2">
        <v>-5.2384902697659257</v>
      </c>
    </row>
    <row r="42" spans="1:14" x14ac:dyDescent="0.2">
      <c r="A42" s="5">
        <v>38231</v>
      </c>
      <c r="C42" s="11">
        <v>-7.1064753611011531</v>
      </c>
      <c r="D42" s="14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-3.612988076996178</v>
      </c>
      <c r="N42" s="2">
        <v>-3.4934872841049751</v>
      </c>
    </row>
    <row r="43" spans="1:14" x14ac:dyDescent="0.2">
      <c r="A43" s="5">
        <v>38261</v>
      </c>
      <c r="C43" s="11">
        <v>-7.7284336245471685</v>
      </c>
      <c r="D43" s="14"/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-4.1776270062349434</v>
      </c>
      <c r="N43" s="2">
        <v>-3.5508066183122255</v>
      </c>
    </row>
    <row r="44" spans="1:14" x14ac:dyDescent="0.2">
      <c r="A44" s="5">
        <v>38292</v>
      </c>
      <c r="C44" s="11">
        <v>-7.8032631718023087</v>
      </c>
      <c r="D44" s="14"/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-4.0380752489643008</v>
      </c>
      <c r="N44" s="2">
        <v>-3.7651879228380083</v>
      </c>
    </row>
    <row r="45" spans="1:14" x14ac:dyDescent="0.2">
      <c r="A45" s="5">
        <v>38322</v>
      </c>
      <c r="C45" s="11">
        <v>-9.7278465889013432</v>
      </c>
      <c r="D45" s="14"/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-5.0655696870301119</v>
      </c>
      <c r="N45" s="2">
        <v>-4.6622769018712322</v>
      </c>
    </row>
    <row r="46" spans="1:14" x14ac:dyDescent="0.2">
      <c r="A46" s="5">
        <v>38353</v>
      </c>
      <c r="C46" s="11">
        <v>-8.7888800032451826</v>
      </c>
      <c r="D46" s="14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-4.8122843662063204</v>
      </c>
      <c r="N46" s="2">
        <v>-3.9765956370388631</v>
      </c>
    </row>
    <row r="47" spans="1:14" x14ac:dyDescent="0.2">
      <c r="A47" s="5">
        <v>38384</v>
      </c>
      <c r="C47" s="11">
        <v>-8.6861424189637351</v>
      </c>
      <c r="D47" s="14"/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-4.5432608866145738</v>
      </c>
      <c r="N47" s="2">
        <v>-4.1428815323491612</v>
      </c>
    </row>
    <row r="48" spans="1:14" x14ac:dyDescent="0.2">
      <c r="A48" s="5">
        <v>38412</v>
      </c>
      <c r="C48" s="11">
        <v>-8.1727225719153402</v>
      </c>
      <c r="D48" s="14"/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-4.5589849376834568</v>
      </c>
      <c r="N48" s="2">
        <v>-3.6137376342318825</v>
      </c>
    </row>
    <row r="49" spans="1:14" x14ac:dyDescent="0.2">
      <c r="A49" s="5">
        <v>38443</v>
      </c>
      <c r="C49" s="11">
        <v>-7.1054491667345587</v>
      </c>
      <c r="D49" s="14"/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-4.0221436015501721</v>
      </c>
      <c r="N49" s="2">
        <v>-3.0833055651843861</v>
      </c>
    </row>
    <row r="50" spans="1:14" x14ac:dyDescent="0.2">
      <c r="A50" s="5">
        <v>38473</v>
      </c>
      <c r="C50" s="11">
        <v>-5.4629396478902379</v>
      </c>
      <c r="D50" s="14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-2.9383233517365932</v>
      </c>
      <c r="N50" s="2">
        <v>-2.5246162961536447</v>
      </c>
    </row>
    <row r="51" spans="1:14" x14ac:dyDescent="0.2">
      <c r="A51" s="5">
        <v>38504</v>
      </c>
      <c r="C51" s="11">
        <v>-5.2279604030291722</v>
      </c>
      <c r="D51" s="14"/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-2.7823952577039623</v>
      </c>
      <c r="N51" s="2">
        <v>-2.4455651453252094</v>
      </c>
    </row>
    <row r="52" spans="1:14" x14ac:dyDescent="0.2">
      <c r="A52" s="5">
        <v>38534</v>
      </c>
      <c r="C52" s="11">
        <v>-4.6388819589875467</v>
      </c>
      <c r="D52" s="14"/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-2.3169128703256265</v>
      </c>
      <c r="N52" s="2">
        <v>-2.3219690886619206</v>
      </c>
    </row>
    <row r="53" spans="1:14" x14ac:dyDescent="0.2">
      <c r="A53" s="5">
        <v>38565</v>
      </c>
      <c r="C53" s="11">
        <v>-5.4199811266037168</v>
      </c>
      <c r="D53" s="14"/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-2.8963337935708156</v>
      </c>
      <c r="N53" s="2">
        <v>-2.5236473330329012</v>
      </c>
    </row>
    <row r="54" spans="1:14" x14ac:dyDescent="0.2">
      <c r="A54" s="5">
        <v>38596</v>
      </c>
      <c r="C54" s="11">
        <v>-5.082454688843228</v>
      </c>
      <c r="D54" s="14"/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-2.5152918520626879</v>
      </c>
      <c r="N54" s="2">
        <v>-2.5671628367805401</v>
      </c>
    </row>
    <row r="55" spans="1:14" x14ac:dyDescent="0.2">
      <c r="A55" s="5">
        <v>38626</v>
      </c>
      <c r="C55" s="11">
        <v>-5.7372978571347684</v>
      </c>
      <c r="D55" s="14"/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-2.9830403818454263</v>
      </c>
      <c r="N55" s="2">
        <v>-2.7542574752893425</v>
      </c>
    </row>
    <row r="56" spans="1:14" x14ac:dyDescent="0.2">
      <c r="A56" s="5">
        <v>38657</v>
      </c>
      <c r="C56" s="11">
        <v>-5.4925784982502837</v>
      </c>
      <c r="D56" s="14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-2.748441257695756</v>
      </c>
      <c r="N56" s="2">
        <v>-2.7441372405545277</v>
      </c>
    </row>
    <row r="57" spans="1:14" x14ac:dyDescent="0.2">
      <c r="A57" s="5">
        <v>38687</v>
      </c>
      <c r="C57" s="11">
        <v>-6.9568899957534436</v>
      </c>
      <c r="D57" s="14"/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-3.4346219781841487</v>
      </c>
      <c r="N57" s="2">
        <v>-3.5222680175692949</v>
      </c>
    </row>
    <row r="58" spans="1:14" x14ac:dyDescent="0.2">
      <c r="A58" s="5">
        <v>38718</v>
      </c>
      <c r="C58" s="11">
        <v>-6.2086600703149131</v>
      </c>
      <c r="D58" s="14"/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-3.3223656434459516</v>
      </c>
      <c r="N58" s="2">
        <v>-2.886294426868961</v>
      </c>
    </row>
    <row r="59" spans="1:14" x14ac:dyDescent="0.2">
      <c r="A59" s="5">
        <v>38749</v>
      </c>
      <c r="C59" s="11">
        <v>-6.1320186405134187</v>
      </c>
      <c r="D59" s="14"/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-3.1505661602783404</v>
      </c>
      <c r="N59" s="2">
        <v>-2.9814524802350779</v>
      </c>
    </row>
    <row r="60" spans="1:14" x14ac:dyDescent="0.2">
      <c r="A60" s="5">
        <v>38777</v>
      </c>
      <c r="C60" s="11">
        <v>-5.9598238134534807</v>
      </c>
      <c r="D60" s="14"/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-3.1730510133776919</v>
      </c>
      <c r="N60" s="2">
        <v>-2.7867728000757888</v>
      </c>
    </row>
    <row r="61" spans="1:14" x14ac:dyDescent="0.2">
      <c r="A61" s="5">
        <v>38808</v>
      </c>
      <c r="C61" s="11">
        <v>-4.396232675179605</v>
      </c>
      <c r="D61" s="14"/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-2.4735628722045275</v>
      </c>
      <c r="N61" s="2">
        <v>-1.9226698029750773</v>
      </c>
    </row>
    <row r="62" spans="1:14" x14ac:dyDescent="0.2">
      <c r="A62" s="5">
        <v>38838</v>
      </c>
      <c r="C62" s="11">
        <v>-2.4439637047798537</v>
      </c>
      <c r="D62" s="14"/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-1.7377448957823711</v>
      </c>
      <c r="N62" s="2">
        <v>-0.70621880899748246</v>
      </c>
    </row>
    <row r="63" spans="1:14" x14ac:dyDescent="0.2">
      <c r="A63" s="5">
        <v>38869</v>
      </c>
      <c r="C63" s="11">
        <v>-0.42052344226144628</v>
      </c>
      <c r="D63" s="14"/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-0.13744363688813299</v>
      </c>
      <c r="N63" s="2">
        <v>-0.28307980537331329</v>
      </c>
    </row>
    <row r="64" spans="1:14" x14ac:dyDescent="0.2">
      <c r="A64" s="5">
        <v>38899</v>
      </c>
      <c r="C64" s="11">
        <v>-0.39245804234385007</v>
      </c>
      <c r="D64" s="14"/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-0.12501687639178299</v>
      </c>
      <c r="N64" s="2">
        <v>-0.26744116595206707</v>
      </c>
    </row>
    <row r="65" spans="1:14" x14ac:dyDescent="0.2">
      <c r="A65" s="5">
        <v>38930</v>
      </c>
      <c r="C65" s="11">
        <v>-0.36348494598817671</v>
      </c>
      <c r="D65" s="14"/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-0.13892397784086399</v>
      </c>
      <c r="N65" s="2">
        <v>-0.22456096814731269</v>
      </c>
    </row>
    <row r="66" spans="1:14" x14ac:dyDescent="0.2">
      <c r="A66" s="5">
        <v>38961</v>
      </c>
      <c r="C66" s="11">
        <v>-0.3469308032077319</v>
      </c>
      <c r="D66" s="14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-0.12464767291959299</v>
      </c>
      <c r="N66" s="2">
        <v>-0.2222831302881389</v>
      </c>
    </row>
    <row r="67" spans="1:14" x14ac:dyDescent="0.2">
      <c r="A67" s="5">
        <v>38991</v>
      </c>
      <c r="C67" s="11">
        <v>-0.37864961443906997</v>
      </c>
      <c r="D67" s="14"/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-0.13156535667299099</v>
      </c>
      <c r="N67" s="2">
        <v>-0.24708425776607901</v>
      </c>
    </row>
    <row r="68" spans="1:14" x14ac:dyDescent="0.2">
      <c r="A68" s="5">
        <v>39022</v>
      </c>
      <c r="C68" s="11">
        <v>-0.25367339520339549</v>
      </c>
      <c r="D68" s="14"/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-0.25367339520339549</v>
      </c>
    </row>
    <row r="69" spans="1:14" x14ac:dyDescent="0.2">
      <c r="A69" s="5">
        <v>39052</v>
      </c>
      <c r="C69" s="11">
        <v>-0.26561881139978127</v>
      </c>
      <c r="D69" s="14"/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-0.26561881139978127</v>
      </c>
    </row>
    <row r="70" spans="1:14" x14ac:dyDescent="0.2">
      <c r="A70" s="5">
        <v>39083</v>
      </c>
      <c r="C70" s="11">
        <v>-0.25721492937209423</v>
      </c>
      <c r="D70" s="14"/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-0.25721492937209423</v>
      </c>
    </row>
    <row r="71" spans="1:14" x14ac:dyDescent="0.2">
      <c r="A71" s="5">
        <v>39114</v>
      </c>
      <c r="C71" s="11">
        <v>-0.2668058561751937</v>
      </c>
      <c r="D71" s="14"/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-0.2668058561751937</v>
      </c>
    </row>
    <row r="72" spans="1:14" x14ac:dyDescent="0.2">
      <c r="A72" s="5">
        <v>39142</v>
      </c>
      <c r="C72" s="11">
        <v>-0.2488800409622059</v>
      </c>
      <c r="D72" s="14"/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-0.2488800409622059</v>
      </c>
    </row>
    <row r="73" spans="1:14" x14ac:dyDescent="0.2">
      <c r="A73" s="5">
        <v>39173</v>
      </c>
      <c r="C73" s="11">
        <v>-0.23809089161795211</v>
      </c>
      <c r="D73" s="14"/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-0.23809089161795211</v>
      </c>
    </row>
    <row r="74" spans="1:14" x14ac:dyDescent="0.2">
      <c r="A74" s="5">
        <v>39203</v>
      </c>
      <c r="C74" s="11">
        <v>-2.8300144043032601E-2</v>
      </c>
      <c r="D74" s="14"/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-2.8300144043032601E-2</v>
      </c>
    </row>
    <row r="75" spans="1:14" x14ac:dyDescent="0.2">
      <c r="A75" s="5">
        <v>39234</v>
      </c>
      <c r="C75" s="11">
        <v>-2.40391365977757E-2</v>
      </c>
      <c r="D75" s="14"/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-2.40391365977757E-2</v>
      </c>
    </row>
    <row r="76" spans="1:14" x14ac:dyDescent="0.2">
      <c r="A76" s="5">
        <v>39264</v>
      </c>
      <c r="C76" s="11">
        <v>0</v>
      </c>
      <c r="D76" s="14"/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5">
        <v>39295</v>
      </c>
      <c r="C77" s="11">
        <v>0</v>
      </c>
      <c r="D77" s="14"/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5">
        <v>39326</v>
      </c>
      <c r="C78" s="11">
        <v>0</v>
      </c>
      <c r="D78" s="14"/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</row>
    <row r="79" spans="1:14" x14ac:dyDescent="0.2">
      <c r="A79" s="5">
        <v>39356</v>
      </c>
      <c r="C79" s="11">
        <v>0</v>
      </c>
      <c r="D79" s="14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5">
        <v>39387</v>
      </c>
      <c r="C80" s="11">
        <v>0</v>
      </c>
      <c r="D80" s="14"/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5">
        <v>39417</v>
      </c>
      <c r="C81" s="11">
        <v>0</v>
      </c>
      <c r="D81" s="14"/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5">
        <v>39448</v>
      </c>
      <c r="C82" s="11">
        <v>0</v>
      </c>
      <c r="D82" s="14"/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5">
        <v>39479</v>
      </c>
      <c r="C83" s="11">
        <v>0</v>
      </c>
      <c r="D83" s="14"/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5">
        <v>39508</v>
      </c>
      <c r="C84" s="11">
        <v>0</v>
      </c>
      <c r="D84" s="14"/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5">
        <v>39539</v>
      </c>
      <c r="C85" s="11">
        <v>0</v>
      </c>
      <c r="D85" s="14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5">
        <v>39569</v>
      </c>
      <c r="C86" s="11">
        <v>0</v>
      </c>
      <c r="D86" s="14"/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5">
        <v>39600</v>
      </c>
      <c r="C87" s="11">
        <v>0</v>
      </c>
      <c r="D87" s="14"/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5">
        <v>39630</v>
      </c>
      <c r="C88" s="11">
        <v>0</v>
      </c>
      <c r="D88" s="14"/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5">
        <v>39661</v>
      </c>
      <c r="C89" s="11">
        <v>0</v>
      </c>
      <c r="D89" s="14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5">
        <v>39692</v>
      </c>
      <c r="C90" s="11">
        <v>0</v>
      </c>
      <c r="D90" s="14"/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5">
        <v>39722</v>
      </c>
      <c r="C91" s="11">
        <v>0</v>
      </c>
      <c r="D91" s="14"/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5">
        <v>39753</v>
      </c>
      <c r="C92" s="11">
        <v>0</v>
      </c>
      <c r="D92" s="14"/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5">
        <v>39783</v>
      </c>
      <c r="C93" s="11">
        <v>0</v>
      </c>
      <c r="D93" s="14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5">
        <v>39814</v>
      </c>
      <c r="C94" s="11">
        <v>0</v>
      </c>
      <c r="D94" s="14"/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5">
        <v>39845</v>
      </c>
      <c r="C95" s="11">
        <v>0</v>
      </c>
      <c r="D95" s="14"/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5">
        <v>39873</v>
      </c>
      <c r="C96" s="11">
        <v>0</v>
      </c>
      <c r="D96" s="14"/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5">
        <v>39904</v>
      </c>
      <c r="C97" s="11">
        <v>0</v>
      </c>
      <c r="D97" s="14"/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5">
        <v>39934</v>
      </c>
      <c r="C98" s="11">
        <v>0</v>
      </c>
      <c r="D98" s="14"/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</row>
    <row r="99" spans="1:14" x14ac:dyDescent="0.2">
      <c r="A99" s="5">
        <v>39965</v>
      </c>
      <c r="C99" s="11">
        <v>0</v>
      </c>
      <c r="D99" s="14"/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5">
        <v>39995</v>
      </c>
      <c r="C100" s="11">
        <v>0</v>
      </c>
      <c r="D100" s="14"/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5">
        <v>40026</v>
      </c>
      <c r="C101" s="11">
        <v>0</v>
      </c>
      <c r="D101" s="14"/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5">
        <v>40057</v>
      </c>
      <c r="C102" s="11">
        <v>0</v>
      </c>
      <c r="D102" s="14"/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</row>
    <row r="103" spans="1:14" x14ac:dyDescent="0.2">
      <c r="A103" s="5">
        <v>40087</v>
      </c>
      <c r="C103" s="11">
        <v>0</v>
      </c>
      <c r="D103" s="14"/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</row>
    <row r="104" spans="1:14" x14ac:dyDescent="0.2">
      <c r="A104" s="5">
        <v>40118</v>
      </c>
      <c r="C104" s="11">
        <v>0</v>
      </c>
      <c r="D104" s="14"/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5">
        <v>40148</v>
      </c>
      <c r="C105" s="11">
        <v>0</v>
      </c>
      <c r="D105" s="14"/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5">
        <v>40179</v>
      </c>
      <c r="C106" s="11">
        <v>0</v>
      </c>
      <c r="D106" s="14"/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5">
        <v>40210</v>
      </c>
      <c r="C107" s="11">
        <v>0</v>
      </c>
      <c r="D107" s="14"/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5">
        <v>40238</v>
      </c>
      <c r="C108" s="11">
        <v>0</v>
      </c>
      <c r="D108" s="14"/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5">
        <v>40269</v>
      </c>
      <c r="C109" s="11">
        <v>0</v>
      </c>
      <c r="D109" s="14"/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5">
        <v>40299</v>
      </c>
      <c r="C110" s="11">
        <v>0</v>
      </c>
      <c r="D110" s="14"/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5">
        <v>40330</v>
      </c>
      <c r="C111" s="11">
        <v>0</v>
      </c>
      <c r="D111" s="14"/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5">
        <v>40360</v>
      </c>
      <c r="C112" s="11">
        <v>0</v>
      </c>
      <c r="D112" s="14"/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5">
        <v>40391</v>
      </c>
      <c r="C113" s="11">
        <v>0</v>
      </c>
      <c r="D113" s="14"/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5">
        <v>40422</v>
      </c>
      <c r="C114" s="11">
        <v>0</v>
      </c>
      <c r="D114" s="14"/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">
      <c r="A115" s="5">
        <v>40452</v>
      </c>
      <c r="C115" s="11">
        <v>0</v>
      </c>
      <c r="D115" s="14"/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5">
        <v>40483</v>
      </c>
      <c r="C116" s="11">
        <v>0</v>
      </c>
      <c r="D116" s="14"/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5">
        <v>40513</v>
      </c>
      <c r="C117" s="11">
        <v>0</v>
      </c>
      <c r="D117" s="14"/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5">
        <v>40544</v>
      </c>
      <c r="C118" s="11">
        <v>0</v>
      </c>
      <c r="D118" s="14"/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5">
        <v>40575</v>
      </c>
      <c r="C119" s="11">
        <v>0</v>
      </c>
      <c r="D119" s="14"/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5">
        <v>40603</v>
      </c>
      <c r="C120" s="11">
        <v>0</v>
      </c>
      <c r="D120" s="14"/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5">
        <v>40634</v>
      </c>
      <c r="C121" s="11">
        <v>0</v>
      </c>
      <c r="D121" s="14"/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5">
        <v>40664</v>
      </c>
      <c r="C122" s="11">
        <v>0</v>
      </c>
      <c r="D122" s="14"/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</row>
    <row r="123" spans="1:14" x14ac:dyDescent="0.2">
      <c r="A123" s="5">
        <v>40695</v>
      </c>
      <c r="C123" s="11">
        <v>0</v>
      </c>
      <c r="D123" s="14"/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5">
        <v>40725</v>
      </c>
      <c r="C124" s="11">
        <v>0</v>
      </c>
      <c r="D124" s="14"/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5">
        <v>40756</v>
      </c>
      <c r="C125" s="11">
        <v>0</v>
      </c>
      <c r="D125" s="14"/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5">
        <v>40787</v>
      </c>
      <c r="C126" s="11">
        <v>0</v>
      </c>
      <c r="D126" s="14"/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</row>
    <row r="127" spans="1:14" x14ac:dyDescent="0.2">
      <c r="A127" s="5">
        <v>40817</v>
      </c>
      <c r="C127" s="11">
        <v>0</v>
      </c>
      <c r="D127" s="14"/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5">
        <v>40848</v>
      </c>
      <c r="C128" s="11">
        <v>0</v>
      </c>
      <c r="D128" s="14"/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5">
        <v>40878</v>
      </c>
      <c r="C129" s="11">
        <v>0</v>
      </c>
      <c r="D129" s="14"/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5">
        <v>40909</v>
      </c>
      <c r="C130" s="11">
        <v>0</v>
      </c>
      <c r="D130" s="14"/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5">
        <v>40940</v>
      </c>
      <c r="C131" s="11">
        <v>0</v>
      </c>
      <c r="D131" s="14"/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5">
        <v>40969</v>
      </c>
      <c r="C132" s="11">
        <v>0</v>
      </c>
      <c r="D132" s="14"/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5">
        <v>41000</v>
      </c>
      <c r="C133" s="11">
        <v>0</v>
      </c>
      <c r="D133" s="14"/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5">
        <v>41030</v>
      </c>
      <c r="C134" s="11">
        <v>0</v>
      </c>
      <c r="D134" s="14"/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5" t="s">
        <v>13</v>
      </c>
      <c r="C135" s="11" t="s">
        <v>12</v>
      </c>
      <c r="D135" s="14"/>
      <c r="E135" s="2" t="s">
        <v>12</v>
      </c>
      <c r="F135" s="2" t="s">
        <v>12</v>
      </c>
      <c r="G135" s="2" t="s">
        <v>12</v>
      </c>
      <c r="H135" s="2" t="s">
        <v>12</v>
      </c>
      <c r="I135" s="2" t="s">
        <v>12</v>
      </c>
      <c r="J135" s="2" t="s">
        <v>12</v>
      </c>
      <c r="K135" s="2" t="s">
        <v>12</v>
      </c>
      <c r="L135" s="2" t="s">
        <v>12</v>
      </c>
      <c r="M135" s="2" t="s">
        <v>12</v>
      </c>
      <c r="N135" s="2" t="s">
        <v>12</v>
      </c>
    </row>
    <row r="136" spans="1:14" x14ac:dyDescent="0.2">
      <c r="A136" s="5" t="s">
        <v>12</v>
      </c>
      <c r="C136" s="11" t="s">
        <v>12</v>
      </c>
      <c r="D136" s="14"/>
      <c r="E136" s="2" t="s">
        <v>12</v>
      </c>
      <c r="F136" s="2" t="s">
        <v>12</v>
      </c>
      <c r="G136" s="2" t="s">
        <v>12</v>
      </c>
      <c r="H136" s="2" t="s">
        <v>12</v>
      </c>
      <c r="I136" s="2" t="s">
        <v>12</v>
      </c>
      <c r="J136" s="2" t="s">
        <v>12</v>
      </c>
      <c r="K136" s="2" t="s">
        <v>12</v>
      </c>
      <c r="L136" s="2" t="s">
        <v>12</v>
      </c>
      <c r="M136" s="2" t="s">
        <v>12</v>
      </c>
      <c r="N136" s="2" t="s">
        <v>12</v>
      </c>
    </row>
    <row r="137" spans="1:14" x14ac:dyDescent="0.2">
      <c r="A137" s="5" t="s">
        <v>12</v>
      </c>
      <c r="C137" s="11" t="s">
        <v>12</v>
      </c>
      <c r="D137" s="14"/>
      <c r="E137" s="2" t="s">
        <v>12</v>
      </c>
      <c r="F137" s="2" t="s">
        <v>12</v>
      </c>
      <c r="G137" s="2" t="s">
        <v>12</v>
      </c>
      <c r="H137" s="2" t="s">
        <v>12</v>
      </c>
      <c r="I137" s="2" t="s">
        <v>12</v>
      </c>
      <c r="J137" s="2" t="s">
        <v>12</v>
      </c>
      <c r="K137" s="2" t="s">
        <v>12</v>
      </c>
      <c r="L137" s="2" t="s">
        <v>12</v>
      </c>
      <c r="M137" s="2" t="s">
        <v>12</v>
      </c>
      <c r="N137" s="2" t="s">
        <v>12</v>
      </c>
    </row>
    <row r="138" spans="1:14" x14ac:dyDescent="0.2">
      <c r="A138" s="5" t="s">
        <v>12</v>
      </c>
      <c r="C138" s="11" t="s">
        <v>12</v>
      </c>
      <c r="D138" s="14"/>
      <c r="E138" s="2" t="s">
        <v>12</v>
      </c>
      <c r="F138" s="2" t="s">
        <v>12</v>
      </c>
      <c r="G138" s="2" t="s">
        <v>12</v>
      </c>
      <c r="H138" s="2" t="s">
        <v>12</v>
      </c>
      <c r="I138" s="2" t="s">
        <v>12</v>
      </c>
      <c r="J138" s="2" t="s">
        <v>12</v>
      </c>
      <c r="K138" s="2" t="s">
        <v>12</v>
      </c>
      <c r="L138" s="2" t="s">
        <v>12</v>
      </c>
      <c r="M138" s="2" t="s">
        <v>12</v>
      </c>
      <c r="N138" s="2" t="s">
        <v>12</v>
      </c>
    </row>
    <row r="139" spans="1:14" x14ac:dyDescent="0.2">
      <c r="A139" s="5" t="s">
        <v>12</v>
      </c>
      <c r="C139" s="11" t="s">
        <v>12</v>
      </c>
      <c r="D139" s="14"/>
      <c r="E139" s="2" t="s">
        <v>12</v>
      </c>
      <c r="F139" s="2" t="s">
        <v>12</v>
      </c>
      <c r="G139" s="2" t="s">
        <v>12</v>
      </c>
      <c r="H139" s="2" t="s">
        <v>12</v>
      </c>
      <c r="I139" s="2" t="s">
        <v>12</v>
      </c>
      <c r="J139" s="2" t="s">
        <v>12</v>
      </c>
      <c r="K139" s="2" t="s">
        <v>12</v>
      </c>
      <c r="L139" s="2" t="s">
        <v>12</v>
      </c>
      <c r="M139" s="2" t="s">
        <v>12</v>
      </c>
      <c r="N139" s="2" t="s">
        <v>12</v>
      </c>
    </row>
    <row r="140" spans="1:14" x14ac:dyDescent="0.2">
      <c r="A140" s="5" t="s">
        <v>12</v>
      </c>
      <c r="C140" s="11" t="s">
        <v>12</v>
      </c>
      <c r="D140" s="14"/>
      <c r="E140" s="2" t="s">
        <v>12</v>
      </c>
      <c r="F140" s="2" t="s">
        <v>12</v>
      </c>
      <c r="G140" s="2" t="s">
        <v>12</v>
      </c>
      <c r="H140" s="2" t="s">
        <v>12</v>
      </c>
      <c r="I140" s="2" t="s">
        <v>12</v>
      </c>
      <c r="J140" s="2" t="s">
        <v>12</v>
      </c>
      <c r="K140" s="2" t="s">
        <v>12</v>
      </c>
      <c r="L140" s="2" t="s">
        <v>12</v>
      </c>
      <c r="M140" s="2" t="s">
        <v>12</v>
      </c>
      <c r="N140" s="2" t="s">
        <v>12</v>
      </c>
    </row>
    <row r="141" spans="1:14" x14ac:dyDescent="0.2">
      <c r="A141" s="5" t="s">
        <v>12</v>
      </c>
      <c r="C141" s="11" t="s">
        <v>12</v>
      </c>
      <c r="D141" s="14"/>
      <c r="E141" s="2" t="s">
        <v>12</v>
      </c>
      <c r="F141" s="2" t="s">
        <v>12</v>
      </c>
      <c r="G141" s="2" t="s">
        <v>12</v>
      </c>
      <c r="H141" s="2" t="s">
        <v>12</v>
      </c>
      <c r="I141" s="2" t="s">
        <v>12</v>
      </c>
      <c r="J141" s="2" t="s">
        <v>12</v>
      </c>
      <c r="K141" s="2" t="s">
        <v>12</v>
      </c>
      <c r="L141" s="2" t="s">
        <v>12</v>
      </c>
      <c r="M141" s="2" t="s">
        <v>12</v>
      </c>
      <c r="N141" s="2" t="s">
        <v>12</v>
      </c>
    </row>
    <row r="142" spans="1:14" x14ac:dyDescent="0.2">
      <c r="A142" s="5" t="s">
        <v>12</v>
      </c>
      <c r="C142" s="11" t="s">
        <v>12</v>
      </c>
      <c r="D142" s="14"/>
      <c r="E142" s="2" t="s">
        <v>12</v>
      </c>
      <c r="F142" s="2" t="s">
        <v>12</v>
      </c>
      <c r="G142" s="2" t="s">
        <v>12</v>
      </c>
      <c r="H142" s="2" t="s">
        <v>12</v>
      </c>
      <c r="I142" s="2" t="s">
        <v>12</v>
      </c>
      <c r="J142" s="2" t="s">
        <v>12</v>
      </c>
      <c r="K142" s="2" t="s">
        <v>12</v>
      </c>
      <c r="L142" s="2" t="s">
        <v>12</v>
      </c>
      <c r="M142" s="2" t="s">
        <v>12</v>
      </c>
      <c r="N142" s="2" t="s">
        <v>12</v>
      </c>
    </row>
    <row r="143" spans="1:14" x14ac:dyDescent="0.2">
      <c r="A143" s="5" t="s">
        <v>12</v>
      </c>
      <c r="C143" s="11" t="s">
        <v>12</v>
      </c>
      <c r="D143" s="14"/>
      <c r="E143" s="2" t="s">
        <v>12</v>
      </c>
      <c r="F143" s="2" t="s">
        <v>12</v>
      </c>
      <c r="G143" s="2" t="s">
        <v>12</v>
      </c>
      <c r="H143" s="2" t="s">
        <v>12</v>
      </c>
      <c r="I143" s="2" t="s">
        <v>12</v>
      </c>
      <c r="J143" s="2" t="s">
        <v>12</v>
      </c>
      <c r="K143" s="2" t="s">
        <v>12</v>
      </c>
      <c r="L143" s="2" t="s">
        <v>12</v>
      </c>
      <c r="M143" s="2" t="s">
        <v>12</v>
      </c>
      <c r="N143" s="2" t="s">
        <v>12</v>
      </c>
    </row>
    <row r="144" spans="1:14" x14ac:dyDescent="0.2">
      <c r="A144" s="5" t="s">
        <v>12</v>
      </c>
      <c r="C144" s="11" t="s">
        <v>12</v>
      </c>
      <c r="D144" s="14"/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</row>
    <row r="145" spans="1:14" x14ac:dyDescent="0.2">
      <c r="A145" s="5" t="s">
        <v>12</v>
      </c>
      <c r="C145" s="11" t="s">
        <v>12</v>
      </c>
      <c r="D145" s="14"/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</row>
    <row r="146" spans="1:14" x14ac:dyDescent="0.2">
      <c r="A146" s="5" t="s">
        <v>12</v>
      </c>
      <c r="C146" s="11" t="s">
        <v>12</v>
      </c>
      <c r="D146" s="14"/>
      <c r="E146" s="2" t="s">
        <v>12</v>
      </c>
      <c r="F146" s="2" t="s">
        <v>12</v>
      </c>
      <c r="G146" s="2" t="s">
        <v>12</v>
      </c>
      <c r="H146" s="2" t="s">
        <v>12</v>
      </c>
      <c r="I146" s="2" t="s">
        <v>12</v>
      </c>
      <c r="J146" s="2" t="s">
        <v>12</v>
      </c>
      <c r="K146" s="2" t="s">
        <v>12</v>
      </c>
      <c r="L146" s="2" t="s">
        <v>12</v>
      </c>
      <c r="M146" s="2" t="s">
        <v>12</v>
      </c>
      <c r="N146" s="2" t="s">
        <v>12</v>
      </c>
    </row>
    <row r="147" spans="1:14" x14ac:dyDescent="0.2">
      <c r="A147" s="5" t="s">
        <v>12</v>
      </c>
      <c r="C147" s="11" t="s">
        <v>12</v>
      </c>
      <c r="D147" s="14"/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</row>
    <row r="148" spans="1:14" x14ac:dyDescent="0.2">
      <c r="A148" s="5" t="s">
        <v>12</v>
      </c>
      <c r="C148" s="11" t="s">
        <v>12</v>
      </c>
      <c r="D148" s="14"/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</row>
    <row r="149" spans="1:14" x14ac:dyDescent="0.2">
      <c r="A149" s="5" t="s">
        <v>12</v>
      </c>
      <c r="C149" s="11" t="s">
        <v>12</v>
      </c>
      <c r="D149" s="14"/>
      <c r="E149" s="2" t="s">
        <v>12</v>
      </c>
      <c r="F149" s="2" t="s">
        <v>12</v>
      </c>
      <c r="G149" s="2" t="s">
        <v>12</v>
      </c>
      <c r="H149" s="2" t="s">
        <v>12</v>
      </c>
      <c r="I149" s="2" t="s">
        <v>12</v>
      </c>
      <c r="J149" s="2" t="s">
        <v>12</v>
      </c>
      <c r="K149" s="2" t="s">
        <v>12</v>
      </c>
      <c r="L149" s="2" t="s">
        <v>12</v>
      </c>
      <c r="M149" s="2" t="s">
        <v>12</v>
      </c>
      <c r="N149" s="2" t="s">
        <v>12</v>
      </c>
    </row>
    <row r="150" spans="1:14" x14ac:dyDescent="0.2">
      <c r="A150" s="5" t="s">
        <v>12</v>
      </c>
      <c r="C150" s="11" t="s">
        <v>12</v>
      </c>
      <c r="D150" s="14"/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2" t="s">
        <v>12</v>
      </c>
      <c r="M150" s="2" t="s">
        <v>12</v>
      </c>
      <c r="N150" s="2" t="s">
        <v>12</v>
      </c>
    </row>
    <row r="151" spans="1:14" x14ac:dyDescent="0.2">
      <c r="A151" s="5" t="s">
        <v>12</v>
      </c>
      <c r="C151" s="11" t="s">
        <v>12</v>
      </c>
      <c r="D151" s="14"/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2" t="s">
        <v>12</v>
      </c>
      <c r="M151" s="2" t="s">
        <v>12</v>
      </c>
      <c r="N151" s="2" t="s">
        <v>12</v>
      </c>
    </row>
    <row r="152" spans="1:14" x14ac:dyDescent="0.2">
      <c r="A152" s="5" t="s">
        <v>12</v>
      </c>
      <c r="C152" s="11" t="s">
        <v>12</v>
      </c>
      <c r="D152" s="14"/>
      <c r="E152" s="2" t="s">
        <v>12</v>
      </c>
      <c r="F152" s="2" t="s">
        <v>12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2" t="s">
        <v>12</v>
      </c>
      <c r="M152" s="2" t="s">
        <v>12</v>
      </c>
      <c r="N152" s="2" t="s">
        <v>12</v>
      </c>
    </row>
    <row r="153" spans="1:14" x14ac:dyDescent="0.2">
      <c r="A153" s="5" t="s">
        <v>12</v>
      </c>
      <c r="C153" s="11" t="s">
        <v>12</v>
      </c>
      <c r="D153" s="14"/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</row>
    <row r="154" spans="1:14" x14ac:dyDescent="0.2">
      <c r="A154" s="5" t="s">
        <v>12</v>
      </c>
      <c r="C154" s="11" t="s">
        <v>12</v>
      </c>
      <c r="D154" s="14"/>
      <c r="E154" s="2" t="s">
        <v>12</v>
      </c>
      <c r="F154" s="2" t="s">
        <v>12</v>
      </c>
      <c r="G154" s="2" t="s">
        <v>12</v>
      </c>
      <c r="H154" s="2" t="s">
        <v>12</v>
      </c>
      <c r="I154" s="2" t="s">
        <v>12</v>
      </c>
      <c r="J154" s="2" t="s">
        <v>12</v>
      </c>
      <c r="K154" s="2" t="s">
        <v>12</v>
      </c>
      <c r="L154" s="2" t="s">
        <v>12</v>
      </c>
      <c r="M154" s="2" t="s">
        <v>12</v>
      </c>
      <c r="N154" s="2" t="s">
        <v>12</v>
      </c>
    </row>
    <row r="155" spans="1:14" x14ac:dyDescent="0.2">
      <c r="A155" s="5" t="s">
        <v>12</v>
      </c>
      <c r="C155" s="11" t="s">
        <v>12</v>
      </c>
      <c r="D155" s="14"/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</row>
    <row r="156" spans="1:14" x14ac:dyDescent="0.2">
      <c r="A156" s="5" t="s">
        <v>12</v>
      </c>
      <c r="C156" s="11" t="s">
        <v>12</v>
      </c>
      <c r="D156" s="14"/>
      <c r="E156" s="2" t="s">
        <v>12</v>
      </c>
      <c r="F156" s="2" t="s">
        <v>12</v>
      </c>
      <c r="G156" s="2" t="s">
        <v>12</v>
      </c>
      <c r="H156" s="2" t="s">
        <v>12</v>
      </c>
      <c r="I156" s="2" t="s">
        <v>12</v>
      </c>
      <c r="J156" s="2" t="s">
        <v>12</v>
      </c>
      <c r="K156" s="2" t="s">
        <v>12</v>
      </c>
      <c r="L156" s="2" t="s">
        <v>12</v>
      </c>
      <c r="M156" s="2" t="s">
        <v>12</v>
      </c>
      <c r="N156" s="2" t="s">
        <v>12</v>
      </c>
    </row>
    <row r="157" spans="1:14" x14ac:dyDescent="0.2">
      <c r="A157" s="5" t="s">
        <v>12</v>
      </c>
      <c r="C157" s="11" t="s">
        <v>12</v>
      </c>
      <c r="D157" s="14"/>
      <c r="E157" s="2" t="s">
        <v>12</v>
      </c>
      <c r="F157" s="2" t="s">
        <v>12</v>
      </c>
      <c r="G157" s="2" t="s">
        <v>12</v>
      </c>
      <c r="H157" s="2" t="s">
        <v>12</v>
      </c>
      <c r="I157" s="2" t="s">
        <v>12</v>
      </c>
      <c r="J157" s="2" t="s">
        <v>12</v>
      </c>
      <c r="K157" s="2" t="s">
        <v>12</v>
      </c>
      <c r="L157" s="2" t="s">
        <v>12</v>
      </c>
      <c r="M157" s="2" t="s">
        <v>12</v>
      </c>
      <c r="N157" s="2" t="s">
        <v>12</v>
      </c>
    </row>
    <row r="158" spans="1:14" x14ac:dyDescent="0.2">
      <c r="A158" s="5" t="s">
        <v>12</v>
      </c>
      <c r="C158" s="11" t="s">
        <v>12</v>
      </c>
      <c r="D158" s="14"/>
      <c r="E158" s="2" t="s">
        <v>12</v>
      </c>
      <c r="F158" s="2" t="s">
        <v>12</v>
      </c>
      <c r="G158" s="2" t="s">
        <v>12</v>
      </c>
      <c r="H158" s="2" t="s">
        <v>12</v>
      </c>
      <c r="I158" s="2" t="s">
        <v>12</v>
      </c>
      <c r="J158" s="2" t="s">
        <v>12</v>
      </c>
      <c r="K158" s="2" t="s">
        <v>12</v>
      </c>
      <c r="L158" s="2" t="s">
        <v>12</v>
      </c>
      <c r="M158" s="2" t="s">
        <v>12</v>
      </c>
      <c r="N158" s="2" t="s">
        <v>12</v>
      </c>
    </row>
    <row r="159" spans="1:14" x14ac:dyDescent="0.2">
      <c r="A159" s="5" t="s">
        <v>12</v>
      </c>
      <c r="C159" s="11" t="s">
        <v>12</v>
      </c>
      <c r="D159" s="14"/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</row>
    <row r="160" spans="1:14" x14ac:dyDescent="0.2">
      <c r="A160" s="5" t="s">
        <v>12</v>
      </c>
      <c r="C160" s="11" t="s">
        <v>12</v>
      </c>
      <c r="D160" s="14"/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</row>
    <row r="161" spans="1:14" x14ac:dyDescent="0.2">
      <c r="A161" s="5" t="s">
        <v>12</v>
      </c>
      <c r="C161" s="11" t="s">
        <v>12</v>
      </c>
      <c r="D161" s="14"/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12</v>
      </c>
      <c r="J161" s="2" t="s">
        <v>12</v>
      </c>
      <c r="K161" s="2" t="s">
        <v>12</v>
      </c>
      <c r="L161" s="2" t="s">
        <v>12</v>
      </c>
      <c r="M161" s="2" t="s">
        <v>12</v>
      </c>
      <c r="N161" s="2" t="s">
        <v>12</v>
      </c>
    </row>
    <row r="162" spans="1:14" x14ac:dyDescent="0.2">
      <c r="A162" s="5" t="s">
        <v>12</v>
      </c>
      <c r="C162" s="11" t="s">
        <v>12</v>
      </c>
      <c r="D162" s="14"/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</row>
    <row r="163" spans="1:14" x14ac:dyDescent="0.2">
      <c r="A163" s="5" t="s">
        <v>12</v>
      </c>
      <c r="C163" s="11" t="s">
        <v>12</v>
      </c>
      <c r="D163" s="14"/>
      <c r="E163" s="2" t="s">
        <v>12</v>
      </c>
      <c r="F163" s="2" t="s">
        <v>12</v>
      </c>
      <c r="G163" s="2" t="s">
        <v>12</v>
      </c>
      <c r="H163" s="2" t="s">
        <v>12</v>
      </c>
      <c r="I163" s="2" t="s">
        <v>12</v>
      </c>
      <c r="J163" s="2" t="s">
        <v>12</v>
      </c>
      <c r="K163" s="2" t="s">
        <v>12</v>
      </c>
      <c r="L163" s="2" t="s">
        <v>12</v>
      </c>
      <c r="M163" s="2" t="s">
        <v>12</v>
      </c>
      <c r="N163" s="2" t="s">
        <v>12</v>
      </c>
    </row>
    <row r="164" spans="1:14" x14ac:dyDescent="0.2">
      <c r="A164" s="5" t="s">
        <v>12</v>
      </c>
      <c r="C164" s="11" t="s">
        <v>12</v>
      </c>
      <c r="D164" s="14"/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12</v>
      </c>
      <c r="J164" s="2" t="s">
        <v>12</v>
      </c>
      <c r="K164" s="2" t="s">
        <v>12</v>
      </c>
      <c r="L164" s="2" t="s">
        <v>12</v>
      </c>
      <c r="M164" s="2" t="s">
        <v>12</v>
      </c>
      <c r="N164" s="2" t="s">
        <v>12</v>
      </c>
    </row>
    <row r="165" spans="1:14" x14ac:dyDescent="0.2">
      <c r="A165" s="5" t="s">
        <v>12</v>
      </c>
      <c r="C165" s="11" t="s">
        <v>12</v>
      </c>
      <c r="D165" s="14"/>
      <c r="E165" s="2" t="s">
        <v>12</v>
      </c>
      <c r="F165" s="2" t="s">
        <v>12</v>
      </c>
      <c r="G165" s="2" t="s">
        <v>12</v>
      </c>
      <c r="H165" s="2" t="s">
        <v>12</v>
      </c>
      <c r="I165" s="2" t="s">
        <v>12</v>
      </c>
      <c r="J165" s="2" t="s">
        <v>12</v>
      </c>
      <c r="K165" s="2" t="s">
        <v>12</v>
      </c>
      <c r="L165" s="2" t="s">
        <v>12</v>
      </c>
      <c r="M165" s="2" t="s">
        <v>12</v>
      </c>
      <c r="N165" s="2" t="s">
        <v>12</v>
      </c>
    </row>
    <row r="166" spans="1:14" x14ac:dyDescent="0.2">
      <c r="A166" s="5" t="s">
        <v>12</v>
      </c>
      <c r="C166" s="11" t="s">
        <v>12</v>
      </c>
      <c r="D166" s="14"/>
      <c r="E166" s="2" t="s">
        <v>12</v>
      </c>
      <c r="F166" s="2" t="s">
        <v>12</v>
      </c>
      <c r="G166" s="2" t="s">
        <v>12</v>
      </c>
      <c r="H166" s="2" t="s">
        <v>12</v>
      </c>
      <c r="I166" s="2" t="s">
        <v>12</v>
      </c>
      <c r="J166" s="2" t="s">
        <v>12</v>
      </c>
      <c r="K166" s="2" t="s">
        <v>12</v>
      </c>
      <c r="L166" s="2" t="s">
        <v>12</v>
      </c>
      <c r="M166" s="2" t="s">
        <v>12</v>
      </c>
      <c r="N166" s="2" t="s">
        <v>12</v>
      </c>
    </row>
    <row r="167" spans="1:14" x14ac:dyDescent="0.2">
      <c r="A167" s="5" t="s">
        <v>12</v>
      </c>
      <c r="C167" s="11" t="s">
        <v>12</v>
      </c>
      <c r="D167" s="14"/>
      <c r="E167" s="2" t="s">
        <v>12</v>
      </c>
      <c r="F167" s="2" t="s">
        <v>12</v>
      </c>
      <c r="G167" s="2" t="s">
        <v>12</v>
      </c>
      <c r="H167" s="2" t="s">
        <v>12</v>
      </c>
      <c r="I167" s="2" t="s">
        <v>12</v>
      </c>
      <c r="J167" s="2" t="s">
        <v>12</v>
      </c>
      <c r="K167" s="2" t="s">
        <v>12</v>
      </c>
      <c r="L167" s="2" t="s">
        <v>12</v>
      </c>
      <c r="M167" s="2" t="s">
        <v>12</v>
      </c>
      <c r="N167" s="2" t="s">
        <v>12</v>
      </c>
    </row>
    <row r="168" spans="1:14" x14ac:dyDescent="0.2">
      <c r="A168" s="5" t="s">
        <v>12</v>
      </c>
      <c r="C168" s="11" t="s">
        <v>12</v>
      </c>
      <c r="D168" s="14"/>
      <c r="E168" s="2" t="s">
        <v>12</v>
      </c>
      <c r="F168" s="2" t="s">
        <v>12</v>
      </c>
      <c r="G168" s="2" t="s">
        <v>12</v>
      </c>
      <c r="H168" s="2" t="s">
        <v>12</v>
      </c>
      <c r="I168" s="2" t="s">
        <v>12</v>
      </c>
      <c r="J168" s="2" t="s">
        <v>12</v>
      </c>
      <c r="K168" s="2" t="s">
        <v>12</v>
      </c>
      <c r="L168" s="2" t="s">
        <v>12</v>
      </c>
      <c r="M168" s="2" t="s">
        <v>12</v>
      </c>
      <c r="N168" s="2" t="s">
        <v>12</v>
      </c>
    </row>
    <row r="169" spans="1:14" x14ac:dyDescent="0.2">
      <c r="A169" s="5" t="s">
        <v>12</v>
      </c>
      <c r="C169" s="11" t="s">
        <v>12</v>
      </c>
      <c r="D169" s="14"/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</row>
    <row r="170" spans="1:14" x14ac:dyDescent="0.2">
      <c r="A170" s="5" t="s">
        <v>12</v>
      </c>
      <c r="C170" s="11" t="s">
        <v>12</v>
      </c>
      <c r="D170" s="14"/>
      <c r="E170" s="2" t="s">
        <v>12</v>
      </c>
      <c r="F170" s="2" t="s">
        <v>12</v>
      </c>
      <c r="G170" s="2" t="s">
        <v>12</v>
      </c>
      <c r="H170" s="2" t="s">
        <v>12</v>
      </c>
      <c r="I170" s="2" t="s">
        <v>12</v>
      </c>
      <c r="J170" s="2" t="s">
        <v>12</v>
      </c>
      <c r="K170" s="2" t="s">
        <v>12</v>
      </c>
      <c r="L170" s="2" t="s">
        <v>12</v>
      </c>
      <c r="M170" s="2" t="s">
        <v>12</v>
      </c>
      <c r="N170" s="2" t="s">
        <v>12</v>
      </c>
    </row>
    <row r="171" spans="1:14" x14ac:dyDescent="0.2">
      <c r="A171" s="5" t="s">
        <v>12</v>
      </c>
      <c r="C171" s="11" t="s">
        <v>12</v>
      </c>
      <c r="D171" s="14"/>
      <c r="E171" s="2" t="s">
        <v>12</v>
      </c>
      <c r="F171" s="2" t="s">
        <v>12</v>
      </c>
      <c r="G171" s="2" t="s">
        <v>12</v>
      </c>
      <c r="H171" s="2" t="s">
        <v>12</v>
      </c>
      <c r="I171" s="2" t="s">
        <v>12</v>
      </c>
      <c r="J171" s="2" t="s">
        <v>12</v>
      </c>
      <c r="K171" s="2" t="s">
        <v>12</v>
      </c>
      <c r="L171" s="2" t="s">
        <v>12</v>
      </c>
      <c r="M171" s="2" t="s">
        <v>12</v>
      </c>
      <c r="N171" s="2" t="s">
        <v>12</v>
      </c>
    </row>
    <row r="172" spans="1:14" x14ac:dyDescent="0.2">
      <c r="A172" s="5" t="s">
        <v>12</v>
      </c>
      <c r="C172" s="11" t="s">
        <v>12</v>
      </c>
      <c r="D172" s="14"/>
      <c r="E172" s="2" t="s">
        <v>12</v>
      </c>
      <c r="F172" s="2" t="s">
        <v>12</v>
      </c>
      <c r="G172" s="2" t="s">
        <v>12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</row>
    <row r="173" spans="1:14" x14ac:dyDescent="0.2">
      <c r="A173" s="5" t="s">
        <v>12</v>
      </c>
      <c r="C173" s="11" t="s">
        <v>12</v>
      </c>
      <c r="D173" s="14"/>
      <c r="E173" s="2" t="s">
        <v>12</v>
      </c>
      <c r="F173" s="2" t="s">
        <v>12</v>
      </c>
      <c r="G173" s="2" t="s">
        <v>12</v>
      </c>
      <c r="H173" s="2" t="s">
        <v>12</v>
      </c>
      <c r="I173" s="2" t="s">
        <v>12</v>
      </c>
      <c r="J173" s="2" t="s">
        <v>12</v>
      </c>
      <c r="K173" s="2" t="s">
        <v>12</v>
      </c>
      <c r="L173" s="2" t="s">
        <v>12</v>
      </c>
      <c r="M173" s="2" t="s">
        <v>12</v>
      </c>
      <c r="N173" s="2" t="s">
        <v>12</v>
      </c>
    </row>
    <row r="174" spans="1:14" x14ac:dyDescent="0.2">
      <c r="A174" s="5" t="s">
        <v>12</v>
      </c>
      <c r="C174" s="11" t="s">
        <v>12</v>
      </c>
      <c r="D174" s="14"/>
      <c r="E174" s="2" t="s">
        <v>12</v>
      </c>
      <c r="F174" s="2" t="s">
        <v>12</v>
      </c>
      <c r="G174" s="2" t="s">
        <v>12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</row>
    <row r="175" spans="1:14" x14ac:dyDescent="0.2">
      <c r="A175" s="5" t="s">
        <v>12</v>
      </c>
      <c r="C175" s="11" t="s">
        <v>12</v>
      </c>
      <c r="D175" s="14"/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</row>
    <row r="176" spans="1:14" x14ac:dyDescent="0.2">
      <c r="A176" s="5" t="s">
        <v>12</v>
      </c>
      <c r="C176" s="11" t="s">
        <v>12</v>
      </c>
      <c r="D176" s="14"/>
      <c r="E176" s="2" t="s">
        <v>12</v>
      </c>
      <c r="F176" s="2" t="s">
        <v>12</v>
      </c>
      <c r="G176" s="2" t="s">
        <v>12</v>
      </c>
      <c r="H176" s="2" t="s">
        <v>12</v>
      </c>
      <c r="I176" s="2" t="s">
        <v>12</v>
      </c>
      <c r="J176" s="2" t="s">
        <v>12</v>
      </c>
      <c r="K176" s="2" t="s">
        <v>12</v>
      </c>
      <c r="L176" s="2" t="s">
        <v>12</v>
      </c>
      <c r="M176" s="2" t="s">
        <v>12</v>
      </c>
      <c r="N176" s="2" t="s">
        <v>12</v>
      </c>
    </row>
    <row r="177" spans="1:14" x14ac:dyDescent="0.2">
      <c r="A177" s="5" t="s">
        <v>12</v>
      </c>
      <c r="C177" s="11" t="s">
        <v>12</v>
      </c>
      <c r="D177" s="14"/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12</v>
      </c>
      <c r="J177" s="2" t="s">
        <v>12</v>
      </c>
      <c r="K177" s="2" t="s">
        <v>12</v>
      </c>
      <c r="L177" s="2" t="s">
        <v>12</v>
      </c>
      <c r="M177" s="2" t="s">
        <v>12</v>
      </c>
      <c r="N177" s="2" t="s">
        <v>12</v>
      </c>
    </row>
    <row r="178" spans="1:14" x14ac:dyDescent="0.2">
      <c r="A178" s="5" t="s">
        <v>12</v>
      </c>
      <c r="C178" s="11" t="s">
        <v>12</v>
      </c>
      <c r="D178" s="14"/>
      <c r="E178" s="2" t="s">
        <v>12</v>
      </c>
      <c r="F178" s="2" t="s">
        <v>12</v>
      </c>
      <c r="G178" s="2" t="s">
        <v>12</v>
      </c>
      <c r="H178" s="2" t="s">
        <v>12</v>
      </c>
      <c r="I178" s="2" t="s">
        <v>12</v>
      </c>
      <c r="J178" s="2" t="s">
        <v>12</v>
      </c>
      <c r="K178" s="2" t="s">
        <v>12</v>
      </c>
      <c r="L178" s="2" t="s">
        <v>12</v>
      </c>
      <c r="M178" s="2" t="s">
        <v>12</v>
      </c>
      <c r="N178" s="2" t="s">
        <v>12</v>
      </c>
    </row>
    <row r="179" spans="1:14" x14ac:dyDescent="0.2">
      <c r="A179" s="5" t="s">
        <v>12</v>
      </c>
      <c r="C179" s="11" t="s">
        <v>12</v>
      </c>
      <c r="D179" s="14"/>
      <c r="E179" s="2" t="s">
        <v>12</v>
      </c>
      <c r="F179" s="2" t="s">
        <v>12</v>
      </c>
      <c r="G179" s="2" t="s">
        <v>12</v>
      </c>
      <c r="H179" s="2" t="s">
        <v>12</v>
      </c>
      <c r="I179" s="2" t="s">
        <v>12</v>
      </c>
      <c r="J179" s="2" t="s">
        <v>12</v>
      </c>
      <c r="K179" s="2" t="s">
        <v>12</v>
      </c>
      <c r="L179" s="2" t="s">
        <v>12</v>
      </c>
      <c r="M179" s="2" t="s">
        <v>12</v>
      </c>
      <c r="N179" s="2" t="s">
        <v>12</v>
      </c>
    </row>
    <row r="180" spans="1:14" x14ac:dyDescent="0.2">
      <c r="A180" s="5" t="s">
        <v>12</v>
      </c>
      <c r="C180" s="11" t="s">
        <v>12</v>
      </c>
      <c r="D180" s="14"/>
      <c r="E180" s="2" t="s">
        <v>12</v>
      </c>
      <c r="F180" s="2" t="s">
        <v>12</v>
      </c>
      <c r="G180" s="2" t="s">
        <v>12</v>
      </c>
      <c r="H180" s="2" t="s">
        <v>12</v>
      </c>
      <c r="I180" s="2" t="s">
        <v>12</v>
      </c>
      <c r="J180" s="2" t="s">
        <v>12</v>
      </c>
      <c r="K180" s="2" t="s">
        <v>12</v>
      </c>
      <c r="L180" s="2" t="s">
        <v>12</v>
      </c>
      <c r="M180" s="2" t="s">
        <v>12</v>
      </c>
      <c r="N180" s="2" t="s">
        <v>12</v>
      </c>
    </row>
    <row r="181" spans="1:14" x14ac:dyDescent="0.2">
      <c r="A181" s="5" t="s">
        <v>12</v>
      </c>
      <c r="C181" s="11" t="s">
        <v>12</v>
      </c>
      <c r="D181" s="14"/>
      <c r="E181" s="2" t="s">
        <v>12</v>
      </c>
      <c r="F181" s="2" t="s">
        <v>12</v>
      </c>
      <c r="G181" s="2" t="s">
        <v>12</v>
      </c>
      <c r="H181" s="2" t="s">
        <v>12</v>
      </c>
      <c r="I181" s="2" t="s">
        <v>12</v>
      </c>
      <c r="J181" s="2" t="s">
        <v>12</v>
      </c>
      <c r="K181" s="2" t="s">
        <v>12</v>
      </c>
      <c r="L181" s="2" t="s">
        <v>12</v>
      </c>
      <c r="M181" s="2" t="s">
        <v>12</v>
      </c>
      <c r="N181" s="2" t="s">
        <v>12</v>
      </c>
    </row>
    <row r="182" spans="1:14" x14ac:dyDescent="0.2">
      <c r="A182" s="5" t="s">
        <v>12</v>
      </c>
      <c r="C182" s="11" t="s">
        <v>12</v>
      </c>
      <c r="D182" s="14"/>
      <c r="E182" s="2" t="s">
        <v>12</v>
      </c>
      <c r="F182" s="2" t="s">
        <v>12</v>
      </c>
      <c r="G182" s="2" t="s">
        <v>12</v>
      </c>
      <c r="H182" s="2" t="s">
        <v>12</v>
      </c>
      <c r="I182" s="2" t="s">
        <v>12</v>
      </c>
      <c r="J182" s="2" t="s">
        <v>12</v>
      </c>
      <c r="K182" s="2" t="s">
        <v>12</v>
      </c>
      <c r="L182" s="2" t="s">
        <v>12</v>
      </c>
      <c r="M182" s="2" t="s">
        <v>12</v>
      </c>
      <c r="N182" s="2" t="s">
        <v>12</v>
      </c>
    </row>
    <row r="183" spans="1:14" x14ac:dyDescent="0.2">
      <c r="A183" s="5" t="s">
        <v>12</v>
      </c>
      <c r="C183" s="11" t="s">
        <v>12</v>
      </c>
      <c r="D183" s="14"/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12</v>
      </c>
      <c r="K183" s="2" t="s">
        <v>12</v>
      </c>
      <c r="L183" s="2" t="s">
        <v>12</v>
      </c>
      <c r="M183" s="2" t="s">
        <v>12</v>
      </c>
      <c r="N183" s="2" t="s">
        <v>12</v>
      </c>
    </row>
    <row r="184" spans="1:14" x14ac:dyDescent="0.2">
      <c r="A184" s="5" t="s">
        <v>12</v>
      </c>
      <c r="C184" s="11" t="s">
        <v>12</v>
      </c>
      <c r="D184" s="14"/>
      <c r="E184" s="2" t="s">
        <v>12</v>
      </c>
      <c r="F184" s="2" t="s">
        <v>12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2" t="s">
        <v>12</v>
      </c>
      <c r="M184" s="2" t="s">
        <v>12</v>
      </c>
      <c r="N184" s="2" t="s">
        <v>12</v>
      </c>
    </row>
    <row r="185" spans="1:14" x14ac:dyDescent="0.2">
      <c r="A185" s="5" t="s">
        <v>12</v>
      </c>
      <c r="C185" s="11" t="s">
        <v>12</v>
      </c>
      <c r="D185" s="14"/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</row>
    <row r="186" spans="1:14" x14ac:dyDescent="0.2">
      <c r="A186" s="5" t="s">
        <v>12</v>
      </c>
      <c r="C186" s="11" t="s">
        <v>12</v>
      </c>
      <c r="D186" s="14"/>
      <c r="E186" s="2" t="s">
        <v>12</v>
      </c>
      <c r="F186" s="2" t="s">
        <v>12</v>
      </c>
      <c r="G186" s="2" t="s">
        <v>12</v>
      </c>
      <c r="H186" s="2" t="s">
        <v>12</v>
      </c>
      <c r="I186" s="2" t="s">
        <v>12</v>
      </c>
      <c r="J186" s="2" t="s">
        <v>12</v>
      </c>
      <c r="K186" s="2" t="s">
        <v>12</v>
      </c>
      <c r="L186" s="2" t="s">
        <v>12</v>
      </c>
      <c r="M186" s="2" t="s">
        <v>12</v>
      </c>
      <c r="N186" s="2" t="s">
        <v>12</v>
      </c>
    </row>
    <row r="187" spans="1:14" x14ac:dyDescent="0.2">
      <c r="A187" s="5" t="s">
        <v>12</v>
      </c>
      <c r="C187" s="11" t="s">
        <v>12</v>
      </c>
      <c r="D187" s="14"/>
      <c r="E187" s="2" t="s">
        <v>12</v>
      </c>
      <c r="F187" s="2" t="s">
        <v>12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</row>
    <row r="188" spans="1:14" x14ac:dyDescent="0.2">
      <c r="A188" s="5" t="s">
        <v>12</v>
      </c>
      <c r="C188" s="11" t="s">
        <v>12</v>
      </c>
      <c r="D188" s="14"/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</row>
    <row r="189" spans="1:14" x14ac:dyDescent="0.2">
      <c r="A189" s="5" t="s">
        <v>12</v>
      </c>
      <c r="C189" s="11" t="s">
        <v>12</v>
      </c>
      <c r="D189" s="14"/>
      <c r="E189" s="2" t="s">
        <v>12</v>
      </c>
      <c r="F189" s="2" t="s">
        <v>12</v>
      </c>
      <c r="G189" s="2" t="s">
        <v>12</v>
      </c>
      <c r="H189" s="2" t="s">
        <v>12</v>
      </c>
      <c r="I189" s="2" t="s">
        <v>12</v>
      </c>
      <c r="J189" s="2" t="s">
        <v>12</v>
      </c>
      <c r="K189" s="2" t="s">
        <v>12</v>
      </c>
      <c r="L189" s="2" t="s">
        <v>12</v>
      </c>
      <c r="M189" s="2" t="s">
        <v>12</v>
      </c>
      <c r="N189" s="2" t="s">
        <v>12</v>
      </c>
    </row>
    <row r="190" spans="1:14" x14ac:dyDescent="0.2">
      <c r="A190" s="5" t="s">
        <v>12</v>
      </c>
      <c r="C190" s="11" t="s">
        <v>12</v>
      </c>
      <c r="D190" s="14"/>
      <c r="E190" s="2" t="s">
        <v>12</v>
      </c>
      <c r="F190" s="2" t="s">
        <v>12</v>
      </c>
      <c r="G190" s="2" t="s">
        <v>12</v>
      </c>
      <c r="H190" s="2" t="s">
        <v>12</v>
      </c>
      <c r="I190" s="2" t="s">
        <v>12</v>
      </c>
      <c r="J190" s="2" t="s">
        <v>12</v>
      </c>
      <c r="K190" s="2" t="s">
        <v>12</v>
      </c>
      <c r="L190" s="2" t="s">
        <v>12</v>
      </c>
      <c r="M190" s="2" t="s">
        <v>12</v>
      </c>
      <c r="N190" s="2" t="s">
        <v>12</v>
      </c>
    </row>
    <row r="191" spans="1:14" x14ac:dyDescent="0.2">
      <c r="A191" s="5" t="s">
        <v>12</v>
      </c>
      <c r="C191" s="11" t="s">
        <v>12</v>
      </c>
      <c r="D191" s="14"/>
      <c r="E191" s="2" t="s">
        <v>12</v>
      </c>
      <c r="F191" s="2" t="s">
        <v>12</v>
      </c>
      <c r="G191" s="2" t="s">
        <v>12</v>
      </c>
      <c r="H191" s="2" t="s">
        <v>12</v>
      </c>
      <c r="I191" s="2" t="s">
        <v>12</v>
      </c>
      <c r="J191" s="2" t="s">
        <v>12</v>
      </c>
      <c r="K191" s="2" t="s">
        <v>12</v>
      </c>
      <c r="L191" s="2" t="s">
        <v>12</v>
      </c>
      <c r="M191" s="2" t="s">
        <v>12</v>
      </c>
      <c r="N191" s="2" t="s">
        <v>12</v>
      </c>
    </row>
    <row r="192" spans="1:14" x14ac:dyDescent="0.2">
      <c r="A192" s="5" t="s">
        <v>12</v>
      </c>
      <c r="C192" s="11" t="s">
        <v>12</v>
      </c>
      <c r="D192" s="14"/>
      <c r="E192" s="2" t="s">
        <v>12</v>
      </c>
      <c r="F192" s="2" t="s">
        <v>12</v>
      </c>
      <c r="G192" s="2" t="s">
        <v>12</v>
      </c>
      <c r="H192" s="2" t="s">
        <v>12</v>
      </c>
      <c r="I192" s="2" t="s">
        <v>12</v>
      </c>
      <c r="J192" s="2" t="s">
        <v>12</v>
      </c>
      <c r="K192" s="2" t="s">
        <v>12</v>
      </c>
      <c r="L192" s="2" t="s">
        <v>12</v>
      </c>
      <c r="M192" s="2" t="s">
        <v>12</v>
      </c>
      <c r="N192" s="2" t="s">
        <v>12</v>
      </c>
    </row>
    <row r="193" spans="1:14" x14ac:dyDescent="0.2">
      <c r="A193" s="5" t="s">
        <v>12</v>
      </c>
      <c r="C193" s="11" t="s">
        <v>12</v>
      </c>
      <c r="D193" s="14"/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</row>
    <row r="194" spans="1:14" x14ac:dyDescent="0.2">
      <c r="A194" s="5" t="s">
        <v>12</v>
      </c>
      <c r="C194" s="11" t="s">
        <v>12</v>
      </c>
      <c r="D194" s="14"/>
      <c r="E194" s="2" t="s">
        <v>12</v>
      </c>
      <c r="F194" s="2" t="s">
        <v>12</v>
      </c>
      <c r="G194" s="2" t="s">
        <v>12</v>
      </c>
      <c r="H194" s="2" t="s">
        <v>12</v>
      </c>
      <c r="I194" s="2" t="s">
        <v>12</v>
      </c>
      <c r="J194" s="2" t="s">
        <v>12</v>
      </c>
      <c r="K194" s="2" t="s">
        <v>12</v>
      </c>
      <c r="L194" s="2" t="s">
        <v>12</v>
      </c>
      <c r="M194" s="2" t="s">
        <v>12</v>
      </c>
      <c r="N194" s="2" t="s">
        <v>12</v>
      </c>
    </row>
    <row r="195" spans="1:14" x14ac:dyDescent="0.2">
      <c r="A195" s="5" t="s">
        <v>12</v>
      </c>
      <c r="C195" s="11" t="s">
        <v>12</v>
      </c>
      <c r="D195" s="14"/>
      <c r="E195" s="2" t="s">
        <v>12</v>
      </c>
      <c r="F195" s="2" t="s">
        <v>12</v>
      </c>
      <c r="G195" s="2" t="s">
        <v>12</v>
      </c>
      <c r="H195" s="2" t="s">
        <v>12</v>
      </c>
      <c r="I195" s="2" t="s">
        <v>12</v>
      </c>
      <c r="J195" s="2" t="s">
        <v>12</v>
      </c>
      <c r="K195" s="2" t="s">
        <v>12</v>
      </c>
      <c r="L195" s="2" t="s">
        <v>12</v>
      </c>
      <c r="M195" s="2" t="s">
        <v>12</v>
      </c>
      <c r="N195" s="2" t="s">
        <v>12</v>
      </c>
    </row>
    <row r="196" spans="1:14" x14ac:dyDescent="0.2">
      <c r="A196" s="5" t="s">
        <v>12</v>
      </c>
      <c r="C196" s="11" t="s">
        <v>12</v>
      </c>
      <c r="D196" s="14"/>
      <c r="E196" s="2" t="s">
        <v>12</v>
      </c>
      <c r="F196" s="2" t="s">
        <v>12</v>
      </c>
      <c r="G196" s="2" t="s">
        <v>12</v>
      </c>
      <c r="H196" s="2" t="s">
        <v>12</v>
      </c>
      <c r="I196" s="2" t="s">
        <v>12</v>
      </c>
      <c r="J196" s="2" t="s">
        <v>12</v>
      </c>
      <c r="K196" s="2" t="s">
        <v>12</v>
      </c>
      <c r="L196" s="2" t="s">
        <v>12</v>
      </c>
      <c r="M196" s="2" t="s">
        <v>12</v>
      </c>
      <c r="N196" s="2" t="s">
        <v>12</v>
      </c>
    </row>
    <row r="197" spans="1:14" x14ac:dyDescent="0.2">
      <c r="A197" s="5" t="s">
        <v>12</v>
      </c>
      <c r="C197" s="11" t="s">
        <v>12</v>
      </c>
      <c r="D197" s="14"/>
      <c r="E197" s="2" t="s">
        <v>12</v>
      </c>
      <c r="F197" s="2" t="s">
        <v>12</v>
      </c>
      <c r="G197" s="2" t="s">
        <v>12</v>
      </c>
      <c r="H197" s="2" t="s">
        <v>12</v>
      </c>
      <c r="I197" s="2" t="s">
        <v>12</v>
      </c>
      <c r="J197" s="2" t="s">
        <v>12</v>
      </c>
      <c r="K197" s="2" t="s">
        <v>12</v>
      </c>
      <c r="L197" s="2" t="s">
        <v>12</v>
      </c>
      <c r="M197" s="2" t="s">
        <v>12</v>
      </c>
      <c r="N197" s="2" t="s">
        <v>12</v>
      </c>
    </row>
    <row r="198" spans="1:14" x14ac:dyDescent="0.2">
      <c r="A198" s="5" t="s">
        <v>12</v>
      </c>
      <c r="C198" s="11" t="s">
        <v>12</v>
      </c>
      <c r="D198" s="14"/>
      <c r="E198" s="2" t="s">
        <v>12</v>
      </c>
      <c r="F198" s="2" t="s">
        <v>12</v>
      </c>
      <c r="G198" s="2" t="s">
        <v>12</v>
      </c>
      <c r="H198" s="2" t="s">
        <v>12</v>
      </c>
      <c r="I198" s="2" t="s">
        <v>12</v>
      </c>
      <c r="J198" s="2" t="s">
        <v>12</v>
      </c>
      <c r="K198" s="2" t="s">
        <v>12</v>
      </c>
      <c r="L198" s="2" t="s">
        <v>12</v>
      </c>
      <c r="M198" s="2" t="s">
        <v>12</v>
      </c>
      <c r="N198" s="2" t="s">
        <v>12</v>
      </c>
    </row>
    <row r="199" spans="1:14" x14ac:dyDescent="0.2">
      <c r="A199" s="5" t="s">
        <v>12</v>
      </c>
      <c r="C199" s="11" t="s">
        <v>12</v>
      </c>
      <c r="D199" s="14"/>
      <c r="E199" s="2" t="s">
        <v>12</v>
      </c>
      <c r="F199" s="2" t="s">
        <v>12</v>
      </c>
      <c r="G199" s="2" t="s">
        <v>12</v>
      </c>
      <c r="H199" s="2" t="s">
        <v>12</v>
      </c>
      <c r="I199" s="2" t="s">
        <v>12</v>
      </c>
      <c r="J199" s="2" t="s">
        <v>12</v>
      </c>
      <c r="K199" s="2" t="s">
        <v>12</v>
      </c>
      <c r="L199" s="2" t="s">
        <v>12</v>
      </c>
      <c r="M199" s="2" t="s">
        <v>12</v>
      </c>
      <c r="N199" s="2" t="s">
        <v>12</v>
      </c>
    </row>
    <row r="200" spans="1:14" x14ac:dyDescent="0.2">
      <c r="A200" s="5" t="s">
        <v>12</v>
      </c>
      <c r="C200" s="11" t="s">
        <v>12</v>
      </c>
      <c r="D200" s="14"/>
      <c r="E200" s="2" t="s">
        <v>12</v>
      </c>
      <c r="F200" s="2" t="s">
        <v>12</v>
      </c>
      <c r="G200" s="2" t="s">
        <v>12</v>
      </c>
      <c r="H200" s="2" t="s">
        <v>12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</row>
    <row r="201" spans="1:14" x14ac:dyDescent="0.2">
      <c r="A201" s="5" t="s">
        <v>12</v>
      </c>
      <c r="C201" s="11" t="s">
        <v>12</v>
      </c>
      <c r="D201" s="14"/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</row>
    <row r="202" spans="1:14" x14ac:dyDescent="0.2">
      <c r="A202" s="5" t="s">
        <v>12</v>
      </c>
      <c r="C202" s="11" t="s">
        <v>12</v>
      </c>
      <c r="D202" s="14"/>
      <c r="E202" s="2" t="s">
        <v>12</v>
      </c>
      <c r="F202" s="2" t="s">
        <v>12</v>
      </c>
      <c r="G202" s="2" t="s">
        <v>12</v>
      </c>
      <c r="H202" s="2" t="s">
        <v>12</v>
      </c>
      <c r="I202" s="2" t="s">
        <v>12</v>
      </c>
      <c r="J202" s="2" t="s">
        <v>12</v>
      </c>
      <c r="K202" s="2" t="s">
        <v>12</v>
      </c>
      <c r="L202" s="2" t="s">
        <v>12</v>
      </c>
      <c r="M202" s="2" t="s">
        <v>12</v>
      </c>
      <c r="N202" s="2" t="s">
        <v>12</v>
      </c>
    </row>
    <row r="203" spans="1:14" x14ac:dyDescent="0.2">
      <c r="A203" s="5" t="s">
        <v>12</v>
      </c>
      <c r="C203" s="11" t="s">
        <v>12</v>
      </c>
      <c r="D203" s="14"/>
      <c r="E203" s="2" t="s">
        <v>12</v>
      </c>
      <c r="F203" s="2" t="s">
        <v>12</v>
      </c>
      <c r="G203" s="2" t="s">
        <v>12</v>
      </c>
      <c r="H203" s="2" t="s">
        <v>12</v>
      </c>
      <c r="I203" s="2" t="s">
        <v>12</v>
      </c>
      <c r="J203" s="2" t="s">
        <v>12</v>
      </c>
      <c r="K203" s="2" t="s">
        <v>12</v>
      </c>
      <c r="L203" s="2" t="s">
        <v>12</v>
      </c>
      <c r="M203" s="2" t="s">
        <v>12</v>
      </c>
      <c r="N203" s="2" t="s">
        <v>12</v>
      </c>
    </row>
    <row r="204" spans="1:14" x14ac:dyDescent="0.2">
      <c r="A204" s="5" t="s">
        <v>12</v>
      </c>
      <c r="C204" s="11" t="s">
        <v>12</v>
      </c>
      <c r="D204" s="14"/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 t="s">
        <v>12</v>
      </c>
    </row>
  </sheetData>
  <autoFilter ref="A12:P12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PV'd Price Postion (CE)</vt:lpstr>
      <vt:lpstr>PV'd Basis Postion (CE)</vt:lpstr>
      <vt:lpstr>PV'd Index Postion (CE)</vt:lpstr>
      <vt:lpstr>PV'd Price Postion OXY II Only</vt:lpstr>
      <vt:lpstr>PV'd Basis Postion OXY II Only</vt:lpstr>
      <vt:lpstr>PV'd Index Postion OXY II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Jan Havlíček</cp:lastModifiedBy>
  <dcterms:created xsi:type="dcterms:W3CDTF">2002-03-23T14:40:28Z</dcterms:created>
  <dcterms:modified xsi:type="dcterms:W3CDTF">2023-09-17T01:20:11Z</dcterms:modified>
</cp:coreProperties>
</file>