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9552AC-3D7D-44E3-9A65-29B0FBF77A2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B33" i="1"/>
  <c r="C33" i="1"/>
  <c r="D33" i="1"/>
  <c r="E33" i="1"/>
  <c r="F33" i="1"/>
  <c r="G33" i="1"/>
  <c r="H33" i="1"/>
  <c r="I33" i="1"/>
  <c r="J33" i="1"/>
  <c r="K33" i="1"/>
</calcChain>
</file>

<file path=xl/sharedStrings.xml><?xml version="1.0" encoding="utf-8"?>
<sst xmlns="http://schemas.openxmlformats.org/spreadsheetml/2006/main" count="36" uniqueCount="13">
  <si>
    <t>Natural Gas</t>
  </si>
  <si>
    <t>Non-Commercial</t>
  </si>
  <si>
    <t>Long</t>
  </si>
  <si>
    <t>Short</t>
  </si>
  <si>
    <t>Net</t>
  </si>
  <si>
    <t>Commercial</t>
  </si>
  <si>
    <t>Total</t>
  </si>
  <si>
    <t>Open</t>
  </si>
  <si>
    <t>Interest</t>
  </si>
  <si>
    <t>Date</t>
  </si>
  <si>
    <t>Crude Oil</t>
  </si>
  <si>
    <t>% Change*</t>
  </si>
  <si>
    <t>*% change of current week over previous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</si>
</sst>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0" xfId="0" applyFill="1"/>
    <xf numFmtId="0" fontId="2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4" xfId="0" applyFont="1" applyFill="1" applyBorder="1"/>
    <xf numFmtId="0" fontId="2" fillId="2" borderId="7" xfId="0" applyFont="1" applyFill="1" applyBorder="1"/>
    <xf numFmtId="0" fontId="3" fillId="2" borderId="5" xfId="0" applyFont="1" applyFill="1" applyBorder="1"/>
    <xf numFmtId="0" fontId="4" fillId="2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2" borderId="0" xfId="0" applyFont="1" applyFill="1"/>
    <xf numFmtId="37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4" fontId="2" fillId="2" borderId="10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zoomScale="90" workbookViewId="0">
      <selection activeCell="J15" sqref="J15"/>
    </sheetView>
  </sheetViews>
  <sheetFormatPr defaultRowHeight="12.75" x14ac:dyDescent="0.2"/>
  <cols>
    <col min="1" max="1" width="8.7109375" customWidth="1"/>
    <col min="2" max="11" width="7.7109375" customWidth="1"/>
  </cols>
  <sheetData>
    <row r="1" spans="1:11" ht="15.75" x14ac:dyDescent="0.25">
      <c r="A1" s="13" t="s">
        <v>0</v>
      </c>
      <c r="B1" s="14"/>
      <c r="C1" s="1"/>
      <c r="D1" s="1"/>
      <c r="E1" s="1"/>
      <c r="F1" s="1"/>
      <c r="G1" s="1"/>
      <c r="H1" s="1"/>
      <c r="I1" s="1"/>
      <c r="J1" s="1"/>
      <c r="K1" s="2"/>
    </row>
    <row r="2" spans="1:1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x14ac:dyDescent="0.2">
      <c r="A3" s="7"/>
      <c r="B3" s="22" t="s">
        <v>1</v>
      </c>
      <c r="C3" s="23"/>
      <c r="D3" s="24"/>
      <c r="E3" s="22" t="s">
        <v>5</v>
      </c>
      <c r="F3" s="23"/>
      <c r="G3" s="24"/>
      <c r="H3" s="22" t="s">
        <v>6</v>
      </c>
      <c r="I3" s="23"/>
      <c r="J3" s="24"/>
      <c r="K3" s="8" t="s">
        <v>7</v>
      </c>
    </row>
    <row r="4" spans="1:11" x14ac:dyDescent="0.2">
      <c r="A4" s="9" t="s">
        <v>9</v>
      </c>
      <c r="B4" s="9" t="s">
        <v>2</v>
      </c>
      <c r="C4" s="15" t="s">
        <v>3</v>
      </c>
      <c r="D4" s="16" t="s">
        <v>4</v>
      </c>
      <c r="E4" s="9" t="s">
        <v>2</v>
      </c>
      <c r="F4" s="15" t="s">
        <v>3</v>
      </c>
      <c r="G4" s="16" t="s">
        <v>4</v>
      </c>
      <c r="H4" s="9" t="s">
        <v>2</v>
      </c>
      <c r="I4" s="15" t="s">
        <v>3</v>
      </c>
      <c r="J4" s="16" t="s">
        <v>4</v>
      </c>
      <c r="K4" s="16" t="s">
        <v>8</v>
      </c>
    </row>
    <row r="5" spans="1:11" x14ac:dyDescent="0.2">
      <c r="A5" s="20">
        <v>37320</v>
      </c>
      <c r="B5" s="19">
        <v>13322</v>
      </c>
      <c r="C5" s="19">
        <v>39303</v>
      </c>
      <c r="D5" s="19">
        <v>-25981</v>
      </c>
      <c r="E5" s="19">
        <v>406349</v>
      </c>
      <c r="F5" s="19">
        <v>392879</v>
      </c>
      <c r="G5" s="19">
        <v>13470</v>
      </c>
      <c r="H5" s="19">
        <v>419671</v>
      </c>
      <c r="I5" s="19">
        <v>432182</v>
      </c>
      <c r="J5" s="19">
        <v>-12511</v>
      </c>
      <c r="K5" s="19">
        <v>509750</v>
      </c>
    </row>
    <row r="6" spans="1:11" x14ac:dyDescent="0.2">
      <c r="A6" s="20">
        <v>37327</v>
      </c>
      <c r="B6" s="19">
        <v>19910</v>
      </c>
      <c r="C6" s="19">
        <v>37050</v>
      </c>
      <c r="D6" s="19">
        <v>-17140</v>
      </c>
      <c r="E6" s="19">
        <v>402915</v>
      </c>
      <c r="F6" s="19">
        <v>402290</v>
      </c>
      <c r="G6" s="19">
        <v>625</v>
      </c>
      <c r="H6" s="19">
        <v>422825</v>
      </c>
      <c r="I6" s="19">
        <v>439340</v>
      </c>
      <c r="J6" s="19">
        <v>-16515</v>
      </c>
      <c r="K6" s="19">
        <v>520253</v>
      </c>
    </row>
    <row r="7" spans="1:11" x14ac:dyDescent="0.2">
      <c r="A7" s="20">
        <v>37334</v>
      </c>
      <c r="B7" s="19">
        <v>27566</v>
      </c>
      <c r="C7" s="19">
        <v>34640</v>
      </c>
      <c r="D7" s="19">
        <v>-7074</v>
      </c>
      <c r="E7" s="19">
        <v>422169</v>
      </c>
      <c r="F7" s="19">
        <v>431881</v>
      </c>
      <c r="G7" s="19">
        <v>-9712</v>
      </c>
      <c r="H7" s="19">
        <v>449735</v>
      </c>
      <c r="I7" s="19">
        <v>466521</v>
      </c>
      <c r="J7" s="19">
        <v>-16786</v>
      </c>
      <c r="K7" s="19">
        <v>547204</v>
      </c>
    </row>
    <row r="8" spans="1:11" x14ac:dyDescent="0.2">
      <c r="A8" s="20">
        <v>37341</v>
      </c>
      <c r="B8" s="19">
        <v>33146</v>
      </c>
      <c r="C8" s="19">
        <v>21124</v>
      </c>
      <c r="D8" s="19">
        <v>12022</v>
      </c>
      <c r="E8" s="19">
        <v>395791</v>
      </c>
      <c r="F8" s="19">
        <v>427348</v>
      </c>
      <c r="G8" s="19">
        <v>-31557</v>
      </c>
      <c r="H8" s="19">
        <v>428937</v>
      </c>
      <c r="I8" s="19">
        <v>448472</v>
      </c>
      <c r="J8" s="19">
        <v>-19535</v>
      </c>
      <c r="K8" s="19">
        <v>527272</v>
      </c>
    </row>
    <row r="9" spans="1:11" x14ac:dyDescent="0.2">
      <c r="A9" s="20">
        <v>37348</v>
      </c>
      <c r="B9" s="19">
        <v>41665</v>
      </c>
      <c r="C9" s="19">
        <v>22931</v>
      </c>
      <c r="D9" s="19">
        <v>18734</v>
      </c>
      <c r="E9" s="19">
        <v>388912</v>
      </c>
      <c r="F9" s="19">
        <v>430379</v>
      </c>
      <c r="G9" s="19">
        <v>-41467</v>
      </c>
      <c r="H9" s="19">
        <v>430577</v>
      </c>
      <c r="I9" s="19">
        <v>453310</v>
      </c>
      <c r="J9" s="19">
        <v>-22733</v>
      </c>
      <c r="K9" s="19">
        <v>535771</v>
      </c>
    </row>
    <row r="10" spans="1:11" x14ac:dyDescent="0.2">
      <c r="A10" s="20">
        <v>37355</v>
      </c>
      <c r="B10" s="19">
        <v>35685</v>
      </c>
      <c r="C10" s="19">
        <v>22317</v>
      </c>
      <c r="D10" s="19">
        <v>13368</v>
      </c>
      <c r="E10" s="19">
        <v>413944</v>
      </c>
      <c r="F10" s="19">
        <v>447797</v>
      </c>
      <c r="G10" s="19">
        <v>-33853</v>
      </c>
      <c r="H10" s="19">
        <v>449629</v>
      </c>
      <c r="I10" s="19">
        <v>470114</v>
      </c>
      <c r="J10" s="19">
        <v>-20485</v>
      </c>
      <c r="K10" s="19">
        <v>557548</v>
      </c>
    </row>
    <row r="11" spans="1:11" x14ac:dyDescent="0.2">
      <c r="A11" s="20">
        <v>37362</v>
      </c>
      <c r="B11" s="19">
        <v>37018</v>
      </c>
      <c r="C11" s="19">
        <v>22189</v>
      </c>
      <c r="D11" s="19">
        <v>14829</v>
      </c>
      <c r="E11" s="19">
        <v>422822</v>
      </c>
      <c r="F11" s="19">
        <v>462391</v>
      </c>
      <c r="G11" s="19">
        <v>-39569</v>
      </c>
      <c r="H11" s="19">
        <v>459840</v>
      </c>
      <c r="I11" s="19">
        <v>484580</v>
      </c>
      <c r="J11" s="19">
        <v>-24740</v>
      </c>
      <c r="K11" s="19">
        <v>566152</v>
      </c>
    </row>
    <row r="12" spans="1:11" x14ac:dyDescent="0.2">
      <c r="A12" s="12"/>
      <c r="B12" s="10"/>
      <c r="C12" s="10"/>
      <c r="D12" s="11"/>
      <c r="E12" s="10"/>
      <c r="F12" s="10"/>
      <c r="G12" s="11"/>
      <c r="H12" s="10"/>
      <c r="I12" s="10"/>
      <c r="J12" s="11"/>
      <c r="K12" s="11"/>
    </row>
    <row r="13" spans="1:11" x14ac:dyDescent="0.2">
      <c r="A13" s="12"/>
      <c r="B13" s="10"/>
      <c r="C13" s="10"/>
      <c r="D13" s="11"/>
      <c r="E13" s="10"/>
      <c r="F13" s="10"/>
      <c r="G13" s="11"/>
      <c r="H13" s="10"/>
      <c r="I13" s="10"/>
      <c r="J13" s="11"/>
      <c r="K13" s="11"/>
    </row>
    <row r="14" spans="1:11" x14ac:dyDescent="0.2">
      <c r="A14" s="12"/>
      <c r="B14" s="10"/>
      <c r="C14" s="10"/>
      <c r="D14" s="11"/>
      <c r="E14" s="10"/>
      <c r="F14" s="10"/>
      <c r="G14" s="11"/>
      <c r="H14" s="10"/>
      <c r="I14" s="10"/>
      <c r="J14" s="11"/>
      <c r="K14" s="11"/>
    </row>
    <row r="15" spans="1:11" x14ac:dyDescent="0.2">
      <c r="A15" s="17" t="s">
        <v>11</v>
      </c>
      <c r="B15" s="21">
        <f>B11/B10-1</f>
        <v>3.7354630797253652E-2</v>
      </c>
      <c r="C15" s="21">
        <f>C11/C10-1</f>
        <v>-5.7355379307254539E-3</v>
      </c>
      <c r="D15" s="21">
        <f>D11/D10-1</f>
        <v>0.10929084380610421</v>
      </c>
      <c r="E15" s="21">
        <f t="shared" ref="E15:K15" si="0">E11/E10-1</f>
        <v>2.1447345534661766E-2</v>
      </c>
      <c r="F15" s="21">
        <f t="shared" si="0"/>
        <v>3.2590660500182E-2</v>
      </c>
      <c r="G15" s="21">
        <f t="shared" si="0"/>
        <v>0.16884766490414438</v>
      </c>
      <c r="H15" s="21">
        <f t="shared" si="0"/>
        <v>2.2709834107675464E-2</v>
      </c>
      <c r="I15" s="21">
        <f t="shared" si="0"/>
        <v>3.0771259737000012E-2</v>
      </c>
      <c r="J15" s="21">
        <f t="shared" si="0"/>
        <v>0.20771296070295331</v>
      </c>
      <c r="K15" s="21">
        <f t="shared" si="0"/>
        <v>1.5431855194530275E-2</v>
      </c>
    </row>
    <row r="16" spans="1:11" x14ac:dyDescent="0.2">
      <c r="A16" s="18" t="s">
        <v>12</v>
      </c>
      <c r="B16" s="18"/>
      <c r="C16" s="18"/>
      <c r="D16" s="18"/>
      <c r="E16" s="18"/>
      <c r="F16" s="6"/>
      <c r="G16" s="6"/>
      <c r="H16" s="6"/>
      <c r="I16" s="6"/>
      <c r="J16" s="6"/>
      <c r="K16" s="6"/>
    </row>
    <row r="17" spans="1:1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x14ac:dyDescent="0.25">
      <c r="A19" s="13" t="s">
        <v>10</v>
      </c>
      <c r="B19" s="14"/>
      <c r="C19" s="1"/>
      <c r="D19" s="1"/>
      <c r="E19" s="1"/>
      <c r="F19" s="1"/>
      <c r="G19" s="1"/>
      <c r="H19" s="1"/>
      <c r="I19" s="1"/>
      <c r="J19" s="1"/>
      <c r="K19" s="2"/>
    </row>
    <row r="20" spans="1:11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5"/>
    </row>
    <row r="21" spans="1:11" x14ac:dyDescent="0.2">
      <c r="A21" s="7"/>
      <c r="B21" s="22" t="s">
        <v>1</v>
      </c>
      <c r="C21" s="23"/>
      <c r="D21" s="24"/>
      <c r="E21" s="22" t="s">
        <v>5</v>
      </c>
      <c r="F21" s="23"/>
      <c r="G21" s="24"/>
      <c r="H21" s="22" t="s">
        <v>6</v>
      </c>
      <c r="I21" s="23"/>
      <c r="J21" s="24"/>
      <c r="K21" s="8" t="s">
        <v>7</v>
      </c>
    </row>
    <row r="22" spans="1:11" x14ac:dyDescent="0.2">
      <c r="A22" s="9" t="s">
        <v>9</v>
      </c>
      <c r="B22" s="9" t="s">
        <v>2</v>
      </c>
      <c r="C22" s="15" t="s">
        <v>3</v>
      </c>
      <c r="D22" s="16" t="s">
        <v>4</v>
      </c>
      <c r="E22" s="9" t="s">
        <v>2</v>
      </c>
      <c r="F22" s="15" t="s">
        <v>3</v>
      </c>
      <c r="G22" s="16" t="s">
        <v>4</v>
      </c>
      <c r="H22" s="9" t="s">
        <v>2</v>
      </c>
      <c r="I22" s="15" t="s">
        <v>3</v>
      </c>
      <c r="J22" s="16" t="s">
        <v>4</v>
      </c>
      <c r="K22" s="16" t="s">
        <v>8</v>
      </c>
    </row>
    <row r="23" spans="1:11" x14ac:dyDescent="0.2">
      <c r="A23" s="20">
        <v>37320</v>
      </c>
      <c r="B23" s="19">
        <v>46762</v>
      </c>
      <c r="C23" s="19">
        <v>29420</v>
      </c>
      <c r="D23" s="19">
        <v>17342</v>
      </c>
      <c r="E23" s="19">
        <v>326551</v>
      </c>
      <c r="F23" s="19">
        <v>344819</v>
      </c>
      <c r="G23" s="19">
        <v>-18268</v>
      </c>
      <c r="H23" s="19">
        <v>373313</v>
      </c>
      <c r="I23" s="19">
        <v>374239</v>
      </c>
      <c r="J23" s="19">
        <v>-926</v>
      </c>
      <c r="K23" s="19">
        <v>478948</v>
      </c>
    </row>
    <row r="24" spans="1:11" x14ac:dyDescent="0.2">
      <c r="A24" s="20">
        <v>37327</v>
      </c>
      <c r="B24" s="19">
        <v>56640</v>
      </c>
      <c r="C24" s="19">
        <v>33668</v>
      </c>
      <c r="D24" s="19">
        <v>22972</v>
      </c>
      <c r="E24" s="19">
        <v>331395</v>
      </c>
      <c r="F24" s="19">
        <v>366640</v>
      </c>
      <c r="G24" s="19">
        <v>-35245</v>
      </c>
      <c r="H24" s="19">
        <v>388035</v>
      </c>
      <c r="I24" s="19">
        <v>400308</v>
      </c>
      <c r="J24" s="19">
        <v>-12273</v>
      </c>
      <c r="K24" s="19">
        <v>507320</v>
      </c>
    </row>
    <row r="25" spans="1:11" x14ac:dyDescent="0.2">
      <c r="A25" s="20">
        <v>37334</v>
      </c>
      <c r="B25" s="19">
        <v>69384</v>
      </c>
      <c r="C25" s="19">
        <v>17160</v>
      </c>
      <c r="D25" s="19">
        <v>52224</v>
      </c>
      <c r="E25" s="19">
        <v>313359</v>
      </c>
      <c r="F25" s="19">
        <v>378591</v>
      </c>
      <c r="G25" s="19">
        <v>-65232</v>
      </c>
      <c r="H25" s="19">
        <v>382743</v>
      </c>
      <c r="I25" s="19">
        <v>395751</v>
      </c>
      <c r="J25" s="19">
        <v>-13008</v>
      </c>
      <c r="K25" s="19">
        <v>506217</v>
      </c>
    </row>
    <row r="26" spans="1:11" x14ac:dyDescent="0.2">
      <c r="A26" s="20">
        <v>37341</v>
      </c>
      <c r="B26" s="19">
        <v>77030</v>
      </c>
      <c r="C26" s="19">
        <v>18005</v>
      </c>
      <c r="D26" s="19">
        <v>59025</v>
      </c>
      <c r="E26" s="19">
        <v>286539</v>
      </c>
      <c r="F26" s="19">
        <v>359660</v>
      </c>
      <c r="G26" s="19">
        <v>-73121</v>
      </c>
      <c r="H26" s="19">
        <v>363569</v>
      </c>
      <c r="I26" s="19">
        <v>377665</v>
      </c>
      <c r="J26" s="19">
        <v>-14096</v>
      </c>
      <c r="K26" s="19">
        <v>487563</v>
      </c>
    </row>
    <row r="27" spans="1:11" x14ac:dyDescent="0.2">
      <c r="A27" s="20">
        <v>37348</v>
      </c>
      <c r="B27" s="19">
        <v>79152</v>
      </c>
      <c r="C27" s="19">
        <v>19197</v>
      </c>
      <c r="D27" s="19">
        <v>59955</v>
      </c>
      <c r="E27" s="19">
        <v>278685</v>
      </c>
      <c r="F27" s="19">
        <v>357675</v>
      </c>
      <c r="G27" s="19">
        <v>-78990</v>
      </c>
      <c r="H27" s="19">
        <v>357837</v>
      </c>
      <c r="I27" s="19">
        <v>376872</v>
      </c>
      <c r="J27" s="19">
        <v>-19035</v>
      </c>
      <c r="K27" s="19">
        <v>494364</v>
      </c>
    </row>
    <row r="28" spans="1:11" x14ac:dyDescent="0.2">
      <c r="A28" s="20">
        <v>37355</v>
      </c>
      <c r="B28" s="19">
        <v>70911</v>
      </c>
      <c r="C28" s="19">
        <v>19484</v>
      </c>
      <c r="D28" s="19">
        <v>51427</v>
      </c>
      <c r="E28" s="19">
        <v>286500</v>
      </c>
      <c r="F28" s="19">
        <v>350231</v>
      </c>
      <c r="G28" s="19">
        <v>-63731</v>
      </c>
      <c r="H28" s="19">
        <v>357411</v>
      </c>
      <c r="I28" s="19">
        <v>369715</v>
      </c>
      <c r="J28" s="19">
        <v>-12304</v>
      </c>
      <c r="K28" s="19">
        <v>495775</v>
      </c>
    </row>
    <row r="29" spans="1:11" x14ac:dyDescent="0.2">
      <c r="A29" s="20">
        <v>37362</v>
      </c>
      <c r="B29" s="19">
        <v>64876</v>
      </c>
      <c r="C29" s="19">
        <v>18898</v>
      </c>
      <c r="D29" s="19">
        <v>45978</v>
      </c>
      <c r="E29" s="19">
        <v>304338</v>
      </c>
      <c r="F29" s="19">
        <v>355885</v>
      </c>
      <c r="G29" s="19">
        <v>-51547</v>
      </c>
      <c r="H29" s="19">
        <v>369214</v>
      </c>
      <c r="I29" s="19">
        <v>374783</v>
      </c>
      <c r="J29" s="19">
        <v>-5569</v>
      </c>
      <c r="K29" s="19">
        <v>495283</v>
      </c>
    </row>
    <row r="30" spans="1:11" x14ac:dyDescent="0.2">
      <c r="A30" s="12"/>
      <c r="B30" s="10"/>
      <c r="C30" s="10"/>
      <c r="D30" s="11"/>
      <c r="E30" s="10"/>
      <c r="F30" s="10"/>
      <c r="G30" s="11"/>
      <c r="H30" s="10"/>
      <c r="I30" s="10"/>
      <c r="J30" s="11"/>
      <c r="K30" s="11"/>
    </row>
    <row r="31" spans="1:11" x14ac:dyDescent="0.2">
      <c r="A31" s="12"/>
      <c r="B31" s="10"/>
      <c r="C31" s="10"/>
      <c r="D31" s="11"/>
      <c r="E31" s="10"/>
      <c r="F31" s="10"/>
      <c r="G31" s="11"/>
      <c r="H31" s="10"/>
      <c r="I31" s="10"/>
      <c r="J31" s="11"/>
      <c r="K31" s="11"/>
    </row>
    <row r="32" spans="1:11" x14ac:dyDescent="0.2">
      <c r="A32" s="12"/>
      <c r="B32" s="10"/>
      <c r="C32" s="10"/>
      <c r="D32" s="11"/>
      <c r="E32" s="10"/>
      <c r="F32" s="10"/>
      <c r="G32" s="11"/>
      <c r="H32" s="10"/>
      <c r="I32" s="10"/>
      <c r="J32" s="11"/>
      <c r="K32" s="11"/>
    </row>
    <row r="33" spans="1:11" x14ac:dyDescent="0.2">
      <c r="A33" s="17" t="s">
        <v>11</v>
      </c>
      <c r="B33" s="21">
        <f>B29/B28-1</f>
        <v>-8.5106683025200636E-2</v>
      </c>
      <c r="C33" s="21">
        <f>C29/C28-1</f>
        <v>-3.0075959761855842E-2</v>
      </c>
      <c r="D33" s="21">
        <f>D29/D28-1</f>
        <v>-0.10595601532269039</v>
      </c>
      <c r="E33" s="21">
        <f t="shared" ref="E33:K33" si="1">E29/E28-1</f>
        <v>6.2261780104712061E-2</v>
      </c>
      <c r="F33" s="21">
        <f t="shared" si="1"/>
        <v>1.6143630917879959E-2</v>
      </c>
      <c r="G33" s="21">
        <f t="shared" si="1"/>
        <v>-0.19117854733175377</v>
      </c>
      <c r="H33" s="21">
        <f t="shared" si="1"/>
        <v>3.3023605876707718E-2</v>
      </c>
      <c r="I33" s="21">
        <f t="shared" si="1"/>
        <v>1.3707856051282663E-2</v>
      </c>
      <c r="J33" s="21">
        <f t="shared" si="1"/>
        <v>-0.54738296488946681</v>
      </c>
      <c r="K33" s="21">
        <f t="shared" si="1"/>
        <v>-9.9238565881698548E-4</v>
      </c>
    </row>
    <row r="34" spans="1:11" x14ac:dyDescent="0.2">
      <c r="A34" s="18" t="s">
        <v>12</v>
      </c>
      <c r="B34" s="18"/>
      <c r="C34" s="18"/>
      <c r="D34" s="18"/>
      <c r="E34" s="18"/>
      <c r="F34" s="6"/>
      <c r="G34" s="6"/>
      <c r="H34" s="6"/>
      <c r="I34" s="6"/>
      <c r="J34" s="6"/>
      <c r="K34" s="6"/>
    </row>
  </sheetData>
  <mergeCells count="6">
    <mergeCell ref="B3:D3"/>
    <mergeCell ref="E3:G3"/>
    <mergeCell ref="H3:J3"/>
    <mergeCell ref="B21:D21"/>
    <mergeCell ref="E21:G21"/>
    <mergeCell ref="H21:J2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Simmons &amp; Company Intl.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djenkins</dc:creator>
  <cp:lastModifiedBy>Jan Havlíček</cp:lastModifiedBy>
  <cp:lastPrinted>2002-04-19T22:33:41Z</cp:lastPrinted>
  <dcterms:created xsi:type="dcterms:W3CDTF">2002-03-08T22:18:01Z</dcterms:created>
  <dcterms:modified xsi:type="dcterms:W3CDTF">2023-09-17T01:26:23Z</dcterms:modified>
</cp:coreProperties>
</file>