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759FB7-25A5-4215-B9E3-42D91CB92358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Position'!$A$1:$AH$21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<sst xmlns="http://schemas.openxmlformats.org/spreadsheetml/2006/main" count="2880" uniqueCount="189">
  <si>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</si>
  <si>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</si>
  <si>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</si>
  <si>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</si>
  <si>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</si>
  <si>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</si>
  <si>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</si>
  <si>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</si>
  <si>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</si>
  <si>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</si>
  <si>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</si>
  <si>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</si>
  <si>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</si>
  <si>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</si>
  <si>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</si>
  <si>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</si>
  <si>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</si>
  <si>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</si>
  <si>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</si>
  <si>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</si>
  <si>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</si>
  <si>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</si>
  <si>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</si>
  <si>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</si>
  <si>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</si>
  <si>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</si>
  <si>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</si>
  <si>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</si>
  <si>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</si>
  <si>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</si>
  <si>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</si>
  <si>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</si>
  <si>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</si>
  <si>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</si>
  <si>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</si>
  <si>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</si>
  <si>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</si>
  <si>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</si>
  <si>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</si>
  <si>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</si>
  <si>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</si>
  <si>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</si>
  <si>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</si>
  <si>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</si>
  <si>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</si>
  <si>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</si>
  <si>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</si>
  <si>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</si>
  <si>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</si>
  <si>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</si>
  <si>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</si>
  <si>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</si>
  <si>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</si>
  <si>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</si>
  <si>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</si>
  <si>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</si>
  <si>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</si>
  <si>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</si>
  <si>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</si>
  <si>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</si>
  <si>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</si>
  <si>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</si>
  <si>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</si>
  <si>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</si>
  <si>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</si>
  <si>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</si>
  <si>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</si>
  <si>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</si>
  <si>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</si>
  <si>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</si>
  <si>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</si>
  <si>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</si>
  <si>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</si>
  <si>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</si>
  <si>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</si>
  <si>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</si>
  <si>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</si>
  <si>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</si>
  <si>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</si>
  <si>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</si>
  <si>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</si>
  <si>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</si>
  <si>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</si>
  <si>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</si>
  <si>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</si>
  <si>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</si>
  <si>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</si>
  <si>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</si>
  <si>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</si>
  <si>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</si>
  <si>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</si>
  <si>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</si>
  <si>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</si>
  <si>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</si>
  <si>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</si>
  <si>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</si>
  <si>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</si>
  <si>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</si>
  <si>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</si>
  <si>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</si>
  <si>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</si>
  <si>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</si>
  <si>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</si>
  <si>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</si>
  <si>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</si>
  <si>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</si>
  <si>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</si>
  <si>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</si>
  <si>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</si>
  <si>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</si>
  <si>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</si>
  <si>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</si>
  <si>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</si>
  <si>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</si>
  <si>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</si>
  <si>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</si>
  <si>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</si>
  <si>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</si>
  <si>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</si>
  <si>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</si>
  <si>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</si>
  <si>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</si>
  <si>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</si>
  <si>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</si>
  <si>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</si>
  <si>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</si>
  <si>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</si>
  <si>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</si>
  <si>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</si>
  <si>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</si>
  <si>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</si>
  <si>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</si>
  <si>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</si>
  <si>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</si>
  <si>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</si>
  <si>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</si>
  <si>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</si>
  <si>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</si>
  <si>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</si>
  <si>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</si>
  <si>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</si>
  <si>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</si>
  <si>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</si>
  <si>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</si>
  <si>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</si>
  <si>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</si>
  <si>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</si>
  <si>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</si>
  <si>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</si>
  <si>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</si>
  <si>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</si>
  <si>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</si>
  <si>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</si>
  <si>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</si>
  <si>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</si>
  <si>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</si>
  <si>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</si>
  <si>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</si>
  <si>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</si>
  <si>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</si>
  <si>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</si>
  <si>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</si>
  <si>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</si>
  <si>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</si>
  <si>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</si>
  <si>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</si>
  <si>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</si>
  <si>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</si>
  <si>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</si>
  <si>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</si>
  <si>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</si>
  <si>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</si>
  <si>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</si>
  <si>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</si>
  <si>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</si>
  <si>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</si>
  <si>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</si>
  <si>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</si>
  <si>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</si>
  <si>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</si>
  <si>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</si>
  <si>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</si>
  <si>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</si>
  <si>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</si>
  <si>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</si>
  <si>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</si>
  <si>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</si>
  <si>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</si>
  <si>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Int-the-money Live Financial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</si>
</sst>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38FC830-D631-630D-6D20-7B34EC3FB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B388386-E923-E094-E1A7-C20CB5A45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C7DC0CF-DAF3-2EC0-F241-80CD93EE3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01194F5-1290-BD30-5721-161A061FC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1BE4AC-655D-ABC4-587C-14B12DE7C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7404F52F-3C6D-EFC5-E7E3-E790F1F3827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46797FE4-81AC-E519-BAFE-DE82042C84F3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9F2D94BB-7367-5FC1-83E1-52264E4A7FCB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24A7F0D1-138F-A61A-B07D-5F1B4DF386E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37D93EE3-CA2D-3098-F1D2-FE6CB572284D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E51A382A-9B33-BB18-882B-AB6C7A0D166F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FCB31D93-4549-750C-B5A4-5A63E2DF6D93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FFA13582-2A2D-B4B8-141E-2B3E8D551FC2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04B7A148-A50C-8D13-1964-71C47272E9E0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E20AF2F6-B63F-581D-EA56-CC5F85A148BE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AA95F43D-4E22-210E-F417-85743A75AC3A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1EB2585D-4330-8280-5C4F-525CB0575EA1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98CEB2A3-6A12-EC40-BD78-94FB4003CDC4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78B38198-9E97-BE95-BB50-FA264B68114C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CC8A738D-9892-125E-3EA9-F57DE78C2A00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8D741B91-3801-124A-C89C-94D37D58F265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763A8406-246D-0451-B4AE-69F9D5472C6C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44C52C2D-36DF-65AF-C20F-AB31384DEB13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3C8A00A7-1C48-0CC9-C64B-E6806B350E6F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1E0BB3D6-D310-B4F9-981D-72AA201E7470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83F1E3A1-CC03-FA54-7B29-7F3AE6CDB079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6E5C273F-6DCB-4F11-330F-1AB822011957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E09DB07C-58B2-0063-4F03-FD9B5EFB2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CAA631AC-BDB0-5BBF-F203-5735357611A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C7ACE513-3469-3B3E-7CD0-784BD8BE4A5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95CBCA2-3187-6A0B-C15E-01E2D9AAD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37334.473684490738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1498454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3"/>
      <c r="B26" s="176">
        <f>post_id+1</f>
        <v>1498455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3"/>
      <c r="B27" s="176">
        <f>B26+1</f>
        <v>1498456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3"/>
      <c r="B28" s="176">
        <f>B27+2</f>
        <v>1498458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4"/>
      <c r="B29" s="176">
        <f>B28+1</f>
        <v>1498459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2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5" sqref="C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1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71.774563790000002</v>
      </c>
      <c r="K14" s="47"/>
      <c r="L14" s="47">
        <f ca="1">SUMIF(INDIRECT('R2'!$A$1),L$6,INDIRECT('R2'!$C$1))+SUMIF(INDIRECT('R8'!$A$1),L$6,INDIRECT('R8'!$C$1))</f>
        <v>64.327419070000019</v>
      </c>
      <c r="M14" s="47"/>
      <c r="N14" s="47">
        <f ca="1">SUMIF(INDIRECT('R2'!$A$1),N$6,INDIRECT('R2'!$C$1))+SUMIF(INDIRECT('R8'!$A$1),N$6,INDIRECT('R8'!$C$1))</f>
        <v>-4.4173523400000008</v>
      </c>
      <c r="O14" s="47"/>
      <c r="P14" s="47">
        <f ca="1">SUMIF(INDIRECT('R2'!$A$1),P$6,INDIRECT('R2'!$C$1))+SUMIF(INDIRECT('R8'!$A$1),P$6,INDIRECT('R8'!$C$1))</f>
        <v>-3.4488348000000002</v>
      </c>
      <c r="Q14" s="47"/>
      <c r="R14" s="47">
        <f ca="1">SUMIF(INDIRECT('R2'!$A$1),R$6,INDIRECT('R2'!$C$1))+SUMIF(INDIRECT('R8'!$A$1),R$6,INDIRECT('R8'!$C$1))</f>
        <v>-4.3833516899999996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-1.40094713</v>
      </c>
      <c r="U14" s="47"/>
      <c r="V14" s="47">
        <f ca="1">SUMIF(INDIRECT('R2'!$A$1),V$6,INDIRECT('R2'!$C$1))+SUMIF(INDIRECT('R8'!$A$1),V$6,INDIRECT('R8'!$C$1))</f>
        <v>-0.46807496000000004</v>
      </c>
      <c r="W14" s="47"/>
      <c r="X14" s="47">
        <f ca="1">SUMIF(INDIRECT('R2'!$A$1),X$6,INDIRECT('R2'!$C$1))+SUMIF(INDIRECT('R8'!$A$1),X$6,INDIRECT('R8'!$C$1))</f>
        <v>-0.51366423999999999</v>
      </c>
      <c r="Y14" s="47"/>
      <c r="Z14" s="47">
        <f ca="1">SUMIF(INDIRECT('R2'!$A$1),Z$6,INDIRECT('R2'!$C$1))+SUMIF(INDIRECT('R8'!$A$1),Z$6,INDIRECT('R8'!$C$1))</f>
        <v>-0.52846804000000003</v>
      </c>
      <c r="AA14" s="47"/>
      <c r="AB14" s="47">
        <f ca="1">SUMIF(INDIRECT('R2'!$A$1),AB$6,INDIRECT('R2'!$C$1))+SUMIF(INDIRECT('R8'!$A$1),AB$6,INDIRECT('R8'!$C$1))</f>
        <v>-0.83963281000000001</v>
      </c>
      <c r="AC14" s="47"/>
      <c r="AD14" s="47">
        <f ca="1">SUMIF(INDIRECT('R2'!$A$1),AD$6,INDIRECT('R2'!$C$1))+SUMIF(INDIRECT('R8'!$A$1),AD$6,INDIRECT('R8'!$C$1))</f>
        <v>-1.2290649499999999</v>
      </c>
      <c r="AE14" s="47"/>
      <c r="AF14" s="47">
        <f ca="1">SUMIF(INDIRECT('R2'!$A$1),AF$6,INDIRECT('R2'!$C$1))+SUMIF(INDIRECT('R8'!$A$1),AF$6,INDIRECT('R8'!$C$1))</f>
        <v>-2.4237238199999998</v>
      </c>
      <c r="AG14" s="47"/>
      <c r="AH14" s="49">
        <f ca="1">F14+SUM(J14:AF14)</f>
        <v>116.44886808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-0.88985764720000005</v>
      </c>
      <c r="K15" s="47"/>
      <c r="L15" s="47">
        <f ca="1">SUMIF(INDIRECT('R2'!$A$1),L$6,INDIRECT('R2'!$D$1))+SUMIF(INDIRECT('R8'!$A$1),L$6,INDIRECT('R8'!$D$1))</f>
        <v>-0.80115921560000003</v>
      </c>
      <c r="M15" s="47"/>
      <c r="N15" s="47">
        <f ca="1">SUMIF(INDIRECT('R2'!$A$1),N$6,INDIRECT('R2'!$D$1))+SUMIF(INDIRECT('R8'!$A$1),N$6,INDIRECT('R8'!$D$1))</f>
        <v>-5.4607425000000001E-2</v>
      </c>
      <c r="O15" s="47"/>
      <c r="P15" s="47">
        <f ca="1">SUMIF(INDIRECT('R2'!$A$1),P$6,INDIRECT('R2'!$D$1))+SUMIF(INDIRECT('R8'!$A$1),P$6,INDIRECT('R8'!$D$1))</f>
        <v>-5.2648785000000003E-2</v>
      </c>
      <c r="Q15" s="47"/>
      <c r="R15" s="47">
        <f ca="1">SUMIF(INDIRECT('R2'!$A$1),R$6,INDIRECT('R2'!$D$1))+SUMIF(INDIRECT('R8'!$A$1),R$6,INDIRECT('R8'!$D$1))</f>
        <v>-5.4187107999999998E-2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-5.2211001000000007E-2</v>
      </c>
      <c r="U15" s="47"/>
      <c r="V15" s="47">
        <f ca="1">SUMIF(INDIRECT('R2'!$A$1),V$6,INDIRECT('R2'!$D$1))+SUMIF(INDIRECT('R8'!$A$1),V$6,INDIRECT('R8'!$D$1))</f>
        <v>-5.3719954000000007E-2</v>
      </c>
      <c r="W15" s="47"/>
      <c r="X15" s="47">
        <f ca="1">SUMIF(INDIRECT('R2'!$A$1),X$6,INDIRECT('R2'!$D$1))+SUMIF(INDIRECT('R8'!$A$1),X$6,INDIRECT('R8'!$D$1))</f>
        <v>-5.3482465999999999E-2</v>
      </c>
      <c r="Y15" s="47"/>
      <c r="Z15" s="47">
        <f ca="1">SUMIF(INDIRECT('R2'!$A$1),Z$6,INDIRECT('R2'!$D$1))+SUMIF(INDIRECT('R8'!$A$1),Z$6,INDIRECT('R8'!$D$1))</f>
        <v>-5.1518517E-2</v>
      </c>
      <c r="AA15" s="47"/>
      <c r="AB15" s="47">
        <f ca="1">SUMIF(INDIRECT('R2'!$A$1),AB$6,INDIRECT('R2'!$D$1))+SUMIF(INDIRECT('R8'!$A$1),AB$6,INDIRECT('R8'!$D$1))</f>
        <v>-5.3000108000000004E-2</v>
      </c>
      <c r="AC15" s="47"/>
      <c r="AD15" s="47">
        <f ca="1">SUMIF(INDIRECT('R2'!$A$1),AD$6,INDIRECT('R2'!$D$1))+SUMIF(INDIRECT('R8'!$A$1),AD$6,INDIRECT('R8'!$D$1))</f>
        <v>-5.1062148000000002E-2</v>
      </c>
      <c r="AE15" s="47"/>
      <c r="AF15" s="47">
        <f ca="1">SUMIF(INDIRECT('R2'!$A$1),AF$6,INDIRECT('R2'!$D$1))+SUMIF(INDIRECT('R8'!$A$1),AF$6,INDIRECT('R8'!$D$1))</f>
        <v>-5.2530087000000003E-2</v>
      </c>
      <c r="AG15" s="47"/>
      <c r="AH15" s="49">
        <f ca="1">F15+SUM(J15:AF15)</f>
        <v>-2.2199844618000002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280.73530620000003</v>
      </c>
      <c r="K16" s="47"/>
      <c r="L16" s="47">
        <f ca="1">SUMIF(INDIRECT('R1'!$A$1),L$6,INDIRECT('R1'!$B$1))+SUMIF(INDIRECT('R7'!$A$1),L$6,INDIRECT('R7'!$B$1))+L18</f>
        <v>260.52256140999998</v>
      </c>
      <c r="M16" s="47"/>
      <c r="N16" s="47">
        <f ca="1">SUMIF(INDIRECT('R1'!$A$1),N$6,INDIRECT('R1'!$B$1))+SUMIF(INDIRECT('R7'!$A$1),N$6,INDIRECT('R7'!$B$1))+N18</f>
        <v>203.38138943999999</v>
      </c>
      <c r="O16" s="47"/>
      <c r="P16" s="47">
        <f ca="1">SUMIF(INDIRECT('R1'!$A$1),P$6,INDIRECT('R1'!$B$1))+SUMIF(INDIRECT('R7'!$A$1),P$6,INDIRECT('R7'!$B$1))+P18</f>
        <v>179.16889974</v>
      </c>
      <c r="Q16" s="47"/>
      <c r="R16" s="47">
        <f ca="1">SUMIF(INDIRECT('R1'!$A$1),R$6,INDIRECT('R1'!$B$1))+SUMIF(INDIRECT('R7'!$A$1),R$6,INDIRECT('R7'!$B$1))+R18</f>
        <v>180.66985409</v>
      </c>
      <c r="S16" s="47"/>
      <c r="T16" s="47">
        <f ca="1">SUMIF(INDIRECT('R1'!$A$1),T$6,INDIRECT('R1'!$B$1))+SUMIF(INDIRECT('R7'!$A$1),T$6,INDIRECT('R7'!$B$1))+T18</f>
        <v>180.66077264</v>
      </c>
      <c r="U16" s="47"/>
      <c r="V16" s="47">
        <f ca="1">SUMIF(INDIRECT('R1'!$A$1),V$6,INDIRECT('R1'!$B$1))+SUMIF(INDIRECT('R7'!$A$1),V$6,INDIRECT('R7'!$B$1))+V18</f>
        <v>179.90542400999999</v>
      </c>
      <c r="W16" s="47"/>
      <c r="X16" s="47">
        <f ca="1">SUMIF(INDIRECT('R1'!$A$1),X$6,INDIRECT('R1'!$B$1))+SUMIF(INDIRECT('R7'!$A$1),X$6,INDIRECT('R7'!$B$1))+X18</f>
        <v>179.29680836</v>
      </c>
      <c r="Y16" s="47"/>
      <c r="Z16" s="47">
        <f ca="1">SUMIF(INDIRECT('R1'!$A$1),Z$6,INDIRECT('R1'!$B$1))+SUMIF(INDIRECT('R7'!$A$1),Z$6,INDIRECT('R7'!$B$1))+Z18</f>
        <v>175.2557784</v>
      </c>
      <c r="AA16" s="47"/>
      <c r="AB16" s="47">
        <f ca="1">SUMIF(INDIRECT('R1'!$A$1),AB$6,INDIRECT('R1'!$B$1))+SUMIF(INDIRECT('R7'!$A$1),AB$6,INDIRECT('R7'!$B$1))+AB18</f>
        <v>174.60800139</v>
      </c>
      <c r="AC16" s="47"/>
      <c r="AD16" s="47">
        <f ca="1">SUMIF(INDIRECT('R1'!$A$1),AD$6,INDIRECT('R1'!$B$1))+SUMIF(INDIRECT('R7'!$A$1),AD$6,INDIRECT('R7'!$B$1))+AD18</f>
        <v>170.0228443</v>
      </c>
      <c r="AE16" s="47"/>
      <c r="AF16" s="47">
        <f ca="1">SUMIF(INDIRECT('R1'!$A$1),AF$6,INDIRECT('R1'!$B$1))+SUMIF(INDIRECT('R7'!$A$1),AF$6,INDIRECT('R7'!$B$1))+AF18</f>
        <v>172.85593539000001</v>
      </c>
      <c r="AG16" s="47"/>
      <c r="AH16" s="49">
        <f ca="1">F16+SUM(J16:AF16)</f>
        <v>2337.0835753700003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279.84544855280001</v>
      </c>
      <c r="K17" s="50"/>
      <c r="L17" s="115">
        <f ca="1">L10+L15+L16</f>
        <v>259.72140219439996</v>
      </c>
      <c r="M17" s="50"/>
      <c r="N17" s="115">
        <f ca="1">+N10+N15+N16</f>
        <v>203.32678201499999</v>
      </c>
      <c r="O17" s="50"/>
      <c r="P17" s="115">
        <f ca="1">+P10+P15+P16</f>
        <v>179.116250955</v>
      </c>
      <c r="Q17" s="50"/>
      <c r="R17" s="115">
        <f ca="1">+R10+R15+R16</f>
        <v>180.61566698199999</v>
      </c>
      <c r="S17" s="50"/>
      <c r="T17" s="115">
        <f ca="1">+T10+T15+T16</f>
        <v>180.60856163900002</v>
      </c>
      <c r="U17" s="50"/>
      <c r="V17" s="115">
        <f ca="1">+V10+V15+V16</f>
        <v>179.85170405599999</v>
      </c>
      <c r="W17" s="50"/>
      <c r="X17" s="115">
        <f ca="1">+X10+X15+X16</f>
        <v>179.24332589400001</v>
      </c>
      <c r="Y17" s="50"/>
      <c r="Z17" s="115">
        <f ca="1">+Z10+Z15+Z16</f>
        <v>175.20425988299999</v>
      </c>
      <c r="AA17" s="50"/>
      <c r="AB17" s="115">
        <f ca="1">+AB10+AB15+AB16</f>
        <v>174.55500128200001</v>
      </c>
      <c r="AC17" s="50"/>
      <c r="AD17" s="115">
        <f ca="1">+AD10+AD15+AD16</f>
        <v>169.971782152</v>
      </c>
      <c r="AE17" s="50"/>
      <c r="AF17" s="115">
        <f ca="1">+AF10+AF15+AF16</f>
        <v>172.80340530300001</v>
      </c>
      <c r="AG17" s="50"/>
      <c r="AH17" s="115">
        <f ca="1">+AH10+AH15+AH16+AH12</f>
        <v>2334.8635909082004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149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149</v>
      </c>
      <c r="D5" s="87">
        <v>319.15617909999997</v>
      </c>
    </row>
    <row r="6" spans="1:24" x14ac:dyDescent="0.2">
      <c r="A6">
        <f t="shared" si="0"/>
        <v>3</v>
      </c>
      <c r="B6" s="132">
        <v>37377</v>
      </c>
      <c r="C6" s="86" t="s">
        <v>149</v>
      </c>
      <c r="D6" s="87">
        <v>378.62151205999999</v>
      </c>
    </row>
    <row r="7" spans="1:24" x14ac:dyDescent="0.2">
      <c r="A7">
        <f t="shared" si="0"/>
        <v>4</v>
      </c>
      <c r="B7" s="132">
        <v>37408</v>
      </c>
      <c r="C7" s="86" t="s">
        <v>149</v>
      </c>
      <c r="D7" s="87">
        <v>406.74705691000003</v>
      </c>
    </row>
    <row r="8" spans="1:24" x14ac:dyDescent="0.2">
      <c r="A8">
        <f t="shared" si="0"/>
        <v>5</v>
      </c>
      <c r="B8" s="132">
        <v>37438</v>
      </c>
      <c r="C8" s="86" t="s">
        <v>149</v>
      </c>
      <c r="D8" s="87">
        <v>423.95937402999999</v>
      </c>
    </row>
    <row r="9" spans="1:24" x14ac:dyDescent="0.2">
      <c r="A9">
        <f t="shared" si="0"/>
        <v>6</v>
      </c>
      <c r="B9" s="132">
        <v>37469</v>
      </c>
      <c r="C9" s="86" t="s">
        <v>149</v>
      </c>
      <c r="D9" s="87">
        <v>424.08534481999999</v>
      </c>
    </row>
    <row r="10" spans="1:24" x14ac:dyDescent="0.2">
      <c r="A10">
        <f t="shared" si="0"/>
        <v>7</v>
      </c>
      <c r="B10" s="132">
        <v>37500</v>
      </c>
      <c r="C10" s="86" t="s">
        <v>149</v>
      </c>
      <c r="D10" s="87">
        <v>413.36659765000002</v>
      </c>
    </row>
    <row r="11" spans="1:24" x14ac:dyDescent="0.2">
      <c r="A11">
        <f t="shared" si="0"/>
        <v>8</v>
      </c>
      <c r="B11" s="132">
        <v>37530</v>
      </c>
      <c r="C11" s="86" t="s">
        <v>149</v>
      </c>
      <c r="D11" s="87">
        <v>396.46362797</v>
      </c>
    </row>
    <row r="12" spans="1:24" x14ac:dyDescent="0.2">
      <c r="A12">
        <f t="shared" si="0"/>
        <v>9</v>
      </c>
      <c r="B12" s="132">
        <v>37561</v>
      </c>
      <c r="C12" s="86" t="s">
        <v>149</v>
      </c>
      <c r="D12" s="87">
        <v>387.44914541999998</v>
      </c>
    </row>
    <row r="13" spans="1:24" x14ac:dyDescent="0.2">
      <c r="A13">
        <f t="shared" si="0"/>
        <v>10</v>
      </c>
      <c r="B13" s="132">
        <v>37591</v>
      </c>
      <c r="C13" s="86" t="s">
        <v>149</v>
      </c>
      <c r="D13" s="87">
        <v>396.64385719000001</v>
      </c>
    </row>
    <row r="14" spans="1:24" x14ac:dyDescent="0.2">
      <c r="A14">
        <f t="shared" si="0"/>
        <v>11</v>
      </c>
      <c r="B14" s="132">
        <v>37622</v>
      </c>
      <c r="C14" s="86" t="s">
        <v>149</v>
      </c>
      <c r="D14" s="87">
        <v>280.73530620000003</v>
      </c>
    </row>
    <row r="15" spans="1:24" x14ac:dyDescent="0.2">
      <c r="A15">
        <f t="shared" si="0"/>
        <v>12</v>
      </c>
      <c r="B15" s="132">
        <v>37653</v>
      </c>
      <c r="C15" s="86" t="s">
        <v>149</v>
      </c>
      <c r="D15" s="87">
        <v>260.52256140999998</v>
      </c>
    </row>
    <row r="16" spans="1:24" x14ac:dyDescent="0.2">
      <c r="A16">
        <f t="shared" si="0"/>
        <v>13</v>
      </c>
      <c r="B16" s="132">
        <v>37681</v>
      </c>
      <c r="C16" s="86" t="s">
        <v>149</v>
      </c>
      <c r="D16" s="87">
        <v>203.38138943999999</v>
      </c>
    </row>
    <row r="17" spans="1:4" x14ac:dyDescent="0.2">
      <c r="A17">
        <f t="shared" si="0"/>
        <v>14</v>
      </c>
      <c r="B17" s="132">
        <v>37712</v>
      </c>
      <c r="C17" s="86" t="s">
        <v>149</v>
      </c>
      <c r="D17" s="87">
        <v>179.16889974</v>
      </c>
    </row>
    <row r="18" spans="1:4" x14ac:dyDescent="0.2">
      <c r="A18">
        <f t="shared" si="0"/>
        <v>15</v>
      </c>
      <c r="B18" s="132">
        <v>37742</v>
      </c>
      <c r="C18" s="86" t="s">
        <v>149</v>
      </c>
      <c r="D18" s="87">
        <v>180.66985409</v>
      </c>
    </row>
    <row r="19" spans="1:4" x14ac:dyDescent="0.2">
      <c r="A19">
        <f t="shared" si="0"/>
        <v>16</v>
      </c>
      <c r="B19" s="132">
        <v>37773</v>
      </c>
      <c r="C19" s="86" t="s">
        <v>149</v>
      </c>
      <c r="D19" s="87">
        <v>180.66077264</v>
      </c>
    </row>
    <row r="20" spans="1:4" x14ac:dyDescent="0.2">
      <c r="A20">
        <f t="shared" si="0"/>
        <v>17</v>
      </c>
      <c r="B20" s="132">
        <v>37803</v>
      </c>
      <c r="C20" s="86" t="s">
        <v>149</v>
      </c>
      <c r="D20" s="87">
        <v>179.90542400999999</v>
      </c>
    </row>
    <row r="21" spans="1:4" x14ac:dyDescent="0.2">
      <c r="A21">
        <f t="shared" si="0"/>
        <v>18</v>
      </c>
      <c r="B21" s="132">
        <v>37834</v>
      </c>
      <c r="C21" s="86" t="s">
        <v>149</v>
      </c>
      <c r="D21" s="87">
        <v>179.29680836</v>
      </c>
    </row>
    <row r="22" spans="1:4" x14ac:dyDescent="0.2">
      <c r="A22">
        <f t="shared" si="0"/>
        <v>19</v>
      </c>
      <c r="B22" s="132">
        <v>37865</v>
      </c>
      <c r="C22" s="86" t="s">
        <v>149</v>
      </c>
      <c r="D22" s="87">
        <v>175.2557784</v>
      </c>
    </row>
    <row r="23" spans="1:4" x14ac:dyDescent="0.2">
      <c r="A23">
        <f t="shared" si="0"/>
        <v>20</v>
      </c>
      <c r="B23" s="132">
        <v>37895</v>
      </c>
      <c r="C23" s="86" t="s">
        <v>149</v>
      </c>
      <c r="D23" s="87">
        <v>174.60800139</v>
      </c>
    </row>
    <row r="24" spans="1:4" x14ac:dyDescent="0.2">
      <c r="A24">
        <f t="shared" si="0"/>
        <v>21</v>
      </c>
      <c r="B24" s="132">
        <v>37926</v>
      </c>
      <c r="C24" s="86" t="s">
        <v>149</v>
      </c>
      <c r="D24" s="87">
        <v>170.0228443</v>
      </c>
    </row>
    <row r="25" spans="1:4" x14ac:dyDescent="0.2">
      <c r="A25">
        <f t="shared" si="0"/>
        <v>22</v>
      </c>
      <c r="B25" s="132">
        <v>37956</v>
      </c>
      <c r="C25" s="86" t="s">
        <v>149</v>
      </c>
      <c r="D25" s="87">
        <v>172.85593539000001</v>
      </c>
    </row>
    <row r="26" spans="1:4" x14ac:dyDescent="0.2">
      <c r="A26">
        <f t="shared" si="0"/>
        <v>0</v>
      </c>
      <c r="B26" s="132">
        <v>37987</v>
      </c>
      <c r="C26" s="86" t="s">
        <v>149</v>
      </c>
      <c r="D26" s="87">
        <v>221.81976452000001</v>
      </c>
    </row>
    <row r="27" spans="1:4" x14ac:dyDescent="0.2">
      <c r="A27">
        <f t="shared" si="0"/>
        <v>0</v>
      </c>
      <c r="B27" s="132">
        <v>38018</v>
      </c>
      <c r="C27" s="86" t="s">
        <v>149</v>
      </c>
      <c r="D27" s="87">
        <v>216.12666848999999</v>
      </c>
    </row>
    <row r="28" spans="1:4" x14ac:dyDescent="0.2">
      <c r="A28">
        <f t="shared" si="0"/>
        <v>0</v>
      </c>
      <c r="B28" s="132">
        <v>38047</v>
      </c>
      <c r="C28" s="86" t="s">
        <v>149</v>
      </c>
      <c r="D28" s="87">
        <v>219.80136503</v>
      </c>
    </row>
    <row r="29" spans="1:4" x14ac:dyDescent="0.2">
      <c r="A29">
        <f t="shared" si="0"/>
        <v>0</v>
      </c>
      <c r="B29" s="132">
        <v>38078</v>
      </c>
      <c r="C29" s="86" t="s">
        <v>149</v>
      </c>
      <c r="D29" s="87">
        <v>205.98525344999999</v>
      </c>
    </row>
    <row r="30" spans="1:4" x14ac:dyDescent="0.2">
      <c r="A30">
        <f t="shared" si="0"/>
        <v>0</v>
      </c>
      <c r="B30" s="132">
        <v>38108</v>
      </c>
      <c r="C30" s="86" t="s">
        <v>149</v>
      </c>
      <c r="D30" s="87">
        <v>207.26725167999999</v>
      </c>
    </row>
    <row r="31" spans="1:4" x14ac:dyDescent="0.2">
      <c r="A31">
        <f t="shared" si="0"/>
        <v>0</v>
      </c>
      <c r="B31" s="132">
        <v>38139</v>
      </c>
      <c r="C31" s="86" t="s">
        <v>149</v>
      </c>
      <c r="D31" s="87">
        <v>204.01855653000001</v>
      </c>
    </row>
    <row r="32" spans="1:4" x14ac:dyDescent="0.2">
      <c r="A32">
        <f t="shared" si="0"/>
        <v>0</v>
      </c>
      <c r="B32" s="132">
        <v>38169</v>
      </c>
      <c r="C32" s="86" t="s">
        <v>149</v>
      </c>
      <c r="D32" s="87">
        <v>205.19008477</v>
      </c>
    </row>
    <row r="33" spans="1:4" x14ac:dyDescent="0.2">
      <c r="A33">
        <f t="shared" si="0"/>
        <v>0</v>
      </c>
      <c r="B33" s="132">
        <v>38200</v>
      </c>
      <c r="C33" s="86" t="s">
        <v>149</v>
      </c>
      <c r="D33" s="87">
        <v>204.19103077</v>
      </c>
    </row>
    <row r="34" spans="1:4" x14ac:dyDescent="0.2">
      <c r="A34">
        <f t="shared" si="0"/>
        <v>0</v>
      </c>
      <c r="B34" s="132">
        <v>38231</v>
      </c>
      <c r="C34" s="86" t="s">
        <v>149</v>
      </c>
      <c r="D34" s="87">
        <v>200.81937239000001</v>
      </c>
    </row>
    <row r="35" spans="1:4" x14ac:dyDescent="0.2">
      <c r="A35">
        <f t="shared" si="0"/>
        <v>0</v>
      </c>
      <c r="B35" s="132">
        <v>38261</v>
      </c>
      <c r="C35" s="86" t="s">
        <v>149</v>
      </c>
      <c r="D35" s="87">
        <v>199.87010117</v>
      </c>
    </row>
    <row r="36" spans="1:4" x14ac:dyDescent="0.2">
      <c r="A36">
        <f t="shared" si="0"/>
        <v>0</v>
      </c>
      <c r="B36" s="132">
        <v>38292</v>
      </c>
      <c r="C36" s="86" t="s">
        <v>149</v>
      </c>
      <c r="D36" s="87">
        <v>197.57854706000001</v>
      </c>
    </row>
    <row r="37" spans="1:4" x14ac:dyDescent="0.2">
      <c r="A37">
        <f t="shared" si="0"/>
        <v>0</v>
      </c>
      <c r="B37" s="132">
        <v>38322</v>
      </c>
      <c r="C37" s="86" t="s">
        <v>149</v>
      </c>
      <c r="D37" s="87">
        <v>199.13488294999999</v>
      </c>
    </row>
    <row r="38" spans="1:4" x14ac:dyDescent="0.2">
      <c r="A38">
        <f t="shared" si="0"/>
        <v>0</v>
      </c>
      <c r="B38" s="132">
        <v>38353</v>
      </c>
      <c r="C38" s="86" t="s">
        <v>149</v>
      </c>
      <c r="D38" s="87">
        <v>95.603982060000007</v>
      </c>
    </row>
    <row r="39" spans="1:4" x14ac:dyDescent="0.2">
      <c r="A39">
        <f t="shared" si="0"/>
        <v>0</v>
      </c>
      <c r="B39" s="132">
        <v>38384</v>
      </c>
      <c r="C39" s="86" t="s">
        <v>149</v>
      </c>
      <c r="D39" s="87">
        <v>85.906660259999995</v>
      </c>
    </row>
    <row r="40" spans="1:4" x14ac:dyDescent="0.2">
      <c r="A40">
        <f t="shared" si="0"/>
        <v>0</v>
      </c>
      <c r="B40" s="132">
        <v>38412</v>
      </c>
      <c r="C40" s="86" t="s">
        <v>149</v>
      </c>
      <c r="D40" s="87">
        <v>94.661755350000007</v>
      </c>
    </row>
    <row r="41" spans="1:4" x14ac:dyDescent="0.2">
      <c r="A41">
        <f t="shared" si="0"/>
        <v>0</v>
      </c>
      <c r="B41" s="132">
        <v>38443</v>
      </c>
      <c r="C41" s="86" t="s">
        <v>149</v>
      </c>
      <c r="D41" s="87">
        <v>91.131322569999995</v>
      </c>
    </row>
    <row r="42" spans="1:4" x14ac:dyDescent="0.2">
      <c r="A42">
        <f t="shared" si="0"/>
        <v>0</v>
      </c>
      <c r="B42" s="132">
        <v>38473</v>
      </c>
      <c r="C42" s="86" t="s">
        <v>149</v>
      </c>
      <c r="D42" s="87">
        <v>93.696383920000002</v>
      </c>
    </row>
    <row r="43" spans="1:4" x14ac:dyDescent="0.2">
      <c r="A43">
        <f t="shared" si="0"/>
        <v>0</v>
      </c>
      <c r="B43" s="132">
        <v>38504</v>
      </c>
      <c r="C43" s="86" t="s">
        <v>149</v>
      </c>
      <c r="D43" s="87">
        <v>90.197963720000004</v>
      </c>
    </row>
    <row r="44" spans="1:4" x14ac:dyDescent="0.2">
      <c r="A44">
        <f t="shared" si="0"/>
        <v>0</v>
      </c>
      <c r="B44" s="132">
        <v>38534</v>
      </c>
      <c r="C44" s="86" t="s">
        <v>149</v>
      </c>
      <c r="D44" s="87">
        <v>92.730510960000004</v>
      </c>
    </row>
    <row r="45" spans="1:4" x14ac:dyDescent="0.2">
      <c r="A45">
        <f t="shared" si="0"/>
        <v>0</v>
      </c>
      <c r="B45" s="132">
        <v>38565</v>
      </c>
      <c r="C45" s="86" t="s">
        <v>149</v>
      </c>
      <c r="D45" s="87">
        <v>92.242649369999995</v>
      </c>
    </row>
    <row r="46" spans="1:4" x14ac:dyDescent="0.2">
      <c r="A46">
        <f t="shared" si="0"/>
        <v>0</v>
      </c>
      <c r="B46" s="132">
        <v>38596</v>
      </c>
      <c r="C46" s="86" t="s">
        <v>149</v>
      </c>
      <c r="D46" s="87">
        <v>88.792225389999999</v>
      </c>
    </row>
    <row r="47" spans="1:4" x14ac:dyDescent="0.2">
      <c r="A47">
        <f t="shared" si="0"/>
        <v>0</v>
      </c>
      <c r="B47" s="132">
        <v>38626</v>
      </c>
      <c r="C47" s="86" t="s">
        <v>149</v>
      </c>
      <c r="D47" s="87">
        <v>91.277774989999998</v>
      </c>
    </row>
    <row r="48" spans="1:4" x14ac:dyDescent="0.2">
      <c r="A48">
        <f t="shared" si="0"/>
        <v>0</v>
      </c>
      <c r="B48" s="132">
        <v>38657</v>
      </c>
      <c r="C48" s="86" t="s">
        <v>149</v>
      </c>
      <c r="D48" s="87">
        <v>87.863825950000006</v>
      </c>
    </row>
    <row r="49" spans="1:4" x14ac:dyDescent="0.2">
      <c r="A49">
        <f t="shared" si="0"/>
        <v>0</v>
      </c>
      <c r="B49" s="132">
        <v>38687</v>
      </c>
      <c r="C49" s="86" t="s">
        <v>149</v>
      </c>
      <c r="D49" s="87">
        <v>90.321000249999997</v>
      </c>
    </row>
    <row r="50" spans="1:4" x14ac:dyDescent="0.2">
      <c r="A50">
        <f t="shared" si="0"/>
        <v>0</v>
      </c>
      <c r="B50" s="132">
        <v>38718</v>
      </c>
      <c r="C50" s="86" t="s">
        <v>149</v>
      </c>
      <c r="D50" s="87">
        <v>89.659193860000002</v>
      </c>
    </row>
    <row r="51" spans="1:4" x14ac:dyDescent="0.2">
      <c r="A51">
        <f t="shared" si="0"/>
        <v>0</v>
      </c>
      <c r="B51" s="132">
        <v>38749</v>
      </c>
      <c r="C51" s="86" t="s">
        <v>149</v>
      </c>
      <c r="D51" s="87">
        <v>80.544182800000002</v>
      </c>
    </row>
    <row r="52" spans="1:4" x14ac:dyDescent="0.2">
      <c r="A52">
        <f t="shared" si="0"/>
        <v>0</v>
      </c>
      <c r="B52" s="132">
        <v>38777</v>
      </c>
      <c r="C52" s="86" t="s">
        <v>149</v>
      </c>
      <c r="D52" s="87">
        <v>88.734005969999998</v>
      </c>
    </row>
    <row r="53" spans="1:4" x14ac:dyDescent="0.2">
      <c r="A53">
        <f t="shared" si="0"/>
        <v>0</v>
      </c>
      <c r="B53" s="132">
        <v>38808</v>
      </c>
      <c r="C53" s="86" t="s">
        <v>149</v>
      </c>
      <c r="D53" s="87">
        <v>85.413260750000006</v>
      </c>
    </row>
    <row r="54" spans="1:4" x14ac:dyDescent="0.2">
      <c r="A54">
        <f t="shared" si="0"/>
        <v>0</v>
      </c>
      <c r="B54" s="132">
        <v>38838</v>
      </c>
      <c r="C54" s="86" t="s">
        <v>149</v>
      </c>
      <c r="D54" s="87">
        <v>87.827800030000006</v>
      </c>
    </row>
    <row r="55" spans="1:4" x14ac:dyDescent="0.2">
      <c r="A55">
        <f t="shared" si="0"/>
        <v>0</v>
      </c>
      <c r="B55" s="132">
        <v>38869</v>
      </c>
      <c r="C55" s="86" t="s">
        <v>149</v>
      </c>
      <c r="D55" s="87">
        <v>84.561708069999995</v>
      </c>
    </row>
    <row r="56" spans="1:4" x14ac:dyDescent="0.2">
      <c r="A56">
        <f t="shared" si="0"/>
        <v>0</v>
      </c>
      <c r="B56" s="132">
        <v>38899</v>
      </c>
      <c r="C56" s="86" t="s">
        <v>149</v>
      </c>
      <c r="D56" s="87">
        <v>86.9471542</v>
      </c>
    </row>
    <row r="57" spans="1:4" x14ac:dyDescent="0.2">
      <c r="A57">
        <f t="shared" si="0"/>
        <v>0</v>
      </c>
      <c r="B57" s="132">
        <v>38930</v>
      </c>
      <c r="C57" s="86" t="s">
        <v>149</v>
      </c>
      <c r="D57" s="87">
        <v>86.499110950000002</v>
      </c>
    </row>
    <row r="58" spans="1:4" x14ac:dyDescent="0.2">
      <c r="A58">
        <f t="shared" si="0"/>
        <v>0</v>
      </c>
      <c r="B58" s="132">
        <v>38961</v>
      </c>
      <c r="C58" s="86" t="s">
        <v>149</v>
      </c>
      <c r="D58" s="87">
        <v>83.274936789999998</v>
      </c>
    </row>
    <row r="59" spans="1:4" x14ac:dyDescent="0.2">
      <c r="A59">
        <f t="shared" si="0"/>
        <v>0</v>
      </c>
      <c r="B59" s="132">
        <v>38991</v>
      </c>
      <c r="C59" s="86" t="s">
        <v>149</v>
      </c>
      <c r="D59" s="87">
        <v>85.616629750000001</v>
      </c>
    </row>
    <row r="60" spans="1:4" x14ac:dyDescent="0.2">
      <c r="A60">
        <f t="shared" si="0"/>
        <v>0</v>
      </c>
      <c r="B60" s="132">
        <v>39022</v>
      </c>
      <c r="C60" s="86" t="s">
        <v>149</v>
      </c>
      <c r="D60" s="87">
        <v>82.42043391</v>
      </c>
    </row>
    <row r="61" spans="1:4" x14ac:dyDescent="0.2">
      <c r="A61">
        <f t="shared" si="0"/>
        <v>0</v>
      </c>
      <c r="B61" s="132">
        <v>39052</v>
      </c>
      <c r="C61" s="86" t="s">
        <v>149</v>
      </c>
      <c r="D61" s="87">
        <v>84.733208619999999</v>
      </c>
    </row>
    <row r="62" spans="1:4" x14ac:dyDescent="0.2">
      <c r="A62">
        <f t="shared" si="0"/>
        <v>0</v>
      </c>
      <c r="B62" s="132">
        <v>39083</v>
      </c>
      <c r="C62" s="86" t="s">
        <v>149</v>
      </c>
      <c r="D62" s="87">
        <v>4.575415E-2</v>
      </c>
    </row>
    <row r="63" spans="1:4" x14ac:dyDescent="0.2">
      <c r="A63">
        <f t="shared" si="0"/>
        <v>0</v>
      </c>
      <c r="B63" s="132">
        <v>39114</v>
      </c>
      <c r="C63" s="86" t="s">
        <v>149</v>
      </c>
      <c r="D63" s="87">
        <v>4.110598E-2</v>
      </c>
    </row>
    <row r="64" spans="1:4" x14ac:dyDescent="0.2">
      <c r="A64">
        <f t="shared" si="0"/>
        <v>0</v>
      </c>
      <c r="B64" s="132">
        <v>39142</v>
      </c>
      <c r="C64" s="86" t="s">
        <v>149</v>
      </c>
      <c r="D64" s="87">
        <v>4.5289780000000002E-2</v>
      </c>
    </row>
    <row r="65" spans="1:4" x14ac:dyDescent="0.2">
      <c r="A65">
        <f t="shared" si="0"/>
        <v>0</v>
      </c>
      <c r="B65" s="132">
        <v>39173</v>
      </c>
      <c r="C65" s="86" t="s">
        <v>149</v>
      </c>
      <c r="D65" s="87">
        <v>4.359354E-2</v>
      </c>
    </row>
    <row r="66" spans="1:4" x14ac:dyDescent="0.2">
      <c r="A66">
        <f t="shared" si="0"/>
        <v>0</v>
      </c>
      <c r="B66" s="132">
        <v>39203</v>
      </c>
      <c r="C66" s="86" t="s">
        <v>149</v>
      </c>
      <c r="D66" s="87">
        <v>4.4812829999999998E-2</v>
      </c>
    </row>
    <row r="67" spans="1:4" x14ac:dyDescent="0.2">
      <c r="A67">
        <f t="shared" si="0"/>
        <v>0</v>
      </c>
      <c r="B67" s="132">
        <v>39234</v>
      </c>
      <c r="C67" s="86" t="s">
        <v>149</v>
      </c>
      <c r="D67" s="87">
        <v>4.3133449999999997E-2</v>
      </c>
    </row>
    <row r="68" spans="1:4" x14ac:dyDescent="0.2">
      <c r="A68">
        <f t="shared" si="0"/>
        <v>0</v>
      </c>
      <c r="B68" s="132">
        <v>39264</v>
      </c>
      <c r="C68" s="86" t="s">
        <v>149</v>
      </c>
      <c r="D68" s="87">
        <v>4.4337479999999999E-2</v>
      </c>
    </row>
    <row r="69" spans="1:4" x14ac:dyDescent="0.2">
      <c r="A69">
        <f t="shared" ref="A69:A132" si="1">INDEX(BucketTable,MATCH(B69,SumMonths,0),1)</f>
        <v>0</v>
      </c>
      <c r="B69" s="132">
        <v>39295</v>
      </c>
      <c r="C69" s="86" t="s">
        <v>149</v>
      </c>
      <c r="D69" s="87">
        <v>4.409598E-2</v>
      </c>
    </row>
    <row r="70" spans="1:4" x14ac:dyDescent="0.2">
      <c r="A70">
        <f t="shared" si="1"/>
        <v>0</v>
      </c>
      <c r="B70" s="132">
        <v>39326</v>
      </c>
      <c r="C70" s="86" t="s">
        <v>149</v>
      </c>
      <c r="D70" s="87">
        <v>4.2439879999999999E-2</v>
      </c>
    </row>
    <row r="71" spans="1:4" x14ac:dyDescent="0.2">
      <c r="A71">
        <f t="shared" si="1"/>
        <v>0</v>
      </c>
      <c r="B71" s="132">
        <v>39356</v>
      </c>
      <c r="C71" s="86" t="s">
        <v>149</v>
      </c>
      <c r="D71" s="87">
        <v>4.3620979999999997E-2</v>
      </c>
    </row>
    <row r="72" spans="1:4" x14ac:dyDescent="0.2">
      <c r="A72">
        <f t="shared" si="1"/>
        <v>0</v>
      </c>
      <c r="B72" s="132">
        <v>39387</v>
      </c>
      <c r="C72" s="86" t="s">
        <v>149</v>
      </c>
      <c r="D72" s="87">
        <v>4.1980379999999998E-2</v>
      </c>
    </row>
    <row r="73" spans="1:4" x14ac:dyDescent="0.2">
      <c r="A73">
        <f t="shared" si="1"/>
        <v>0</v>
      </c>
      <c r="B73" s="132">
        <v>39417</v>
      </c>
      <c r="C73" s="86" t="s">
        <v>149</v>
      </c>
      <c r="D73" s="87">
        <v>4.3146360000000002E-2</v>
      </c>
    </row>
    <row r="74" spans="1:4" x14ac:dyDescent="0.2">
      <c r="A74">
        <f t="shared" si="1"/>
        <v>0</v>
      </c>
      <c r="B74" s="132">
        <v>39448</v>
      </c>
      <c r="C74" s="86" t="s">
        <v>149</v>
      </c>
      <c r="D74" s="87">
        <v>0</v>
      </c>
    </row>
    <row r="75" spans="1:4" x14ac:dyDescent="0.2">
      <c r="A75">
        <f t="shared" si="1"/>
        <v>0</v>
      </c>
      <c r="B75" s="132">
        <v>39479</v>
      </c>
      <c r="C75" s="86" t="s">
        <v>149</v>
      </c>
      <c r="D75" s="87">
        <v>0</v>
      </c>
    </row>
    <row r="76" spans="1:4" x14ac:dyDescent="0.2">
      <c r="A76">
        <f t="shared" si="1"/>
        <v>0</v>
      </c>
      <c r="B76" s="132">
        <v>39508</v>
      </c>
      <c r="C76" s="86" t="s">
        <v>149</v>
      </c>
      <c r="D76" s="87">
        <v>0</v>
      </c>
    </row>
    <row r="77" spans="1:4" x14ac:dyDescent="0.2">
      <c r="A77">
        <f t="shared" si="1"/>
        <v>0</v>
      </c>
      <c r="B77" s="132">
        <v>39539</v>
      </c>
      <c r="C77" s="86" t="s">
        <v>149</v>
      </c>
      <c r="D77" s="87">
        <v>0</v>
      </c>
    </row>
    <row r="78" spans="1:4" x14ac:dyDescent="0.2">
      <c r="A78">
        <f t="shared" si="1"/>
        <v>0</v>
      </c>
      <c r="B78" s="132">
        <v>39569</v>
      </c>
      <c r="C78" s="86" t="s">
        <v>149</v>
      </c>
      <c r="D78" s="87">
        <v>0</v>
      </c>
    </row>
    <row r="79" spans="1:4" x14ac:dyDescent="0.2">
      <c r="A79">
        <f t="shared" si="1"/>
        <v>0</v>
      </c>
      <c r="B79" s="132">
        <v>39600</v>
      </c>
      <c r="C79" s="86" t="s">
        <v>149</v>
      </c>
      <c r="D79" s="87">
        <v>0</v>
      </c>
    </row>
    <row r="80" spans="1:4" x14ac:dyDescent="0.2">
      <c r="A80">
        <f t="shared" si="1"/>
        <v>0</v>
      </c>
      <c r="B80" s="132">
        <v>39630</v>
      </c>
      <c r="C80" s="86" t="s">
        <v>149</v>
      </c>
      <c r="D80" s="87">
        <v>0</v>
      </c>
    </row>
    <row r="81" spans="1:4" x14ac:dyDescent="0.2">
      <c r="A81">
        <f t="shared" si="1"/>
        <v>0</v>
      </c>
      <c r="B81" s="132">
        <v>39661</v>
      </c>
      <c r="C81" s="86" t="s">
        <v>149</v>
      </c>
      <c r="D81" s="87">
        <v>0</v>
      </c>
    </row>
    <row r="82" spans="1:4" x14ac:dyDescent="0.2">
      <c r="A82">
        <f t="shared" si="1"/>
        <v>0</v>
      </c>
      <c r="B82" s="132">
        <v>39692</v>
      </c>
      <c r="C82" s="86" t="s">
        <v>149</v>
      </c>
      <c r="D82" s="87">
        <v>0</v>
      </c>
    </row>
    <row r="83" spans="1:4" x14ac:dyDescent="0.2">
      <c r="A83">
        <f t="shared" si="1"/>
        <v>0</v>
      </c>
      <c r="B83" s="132">
        <v>39722</v>
      </c>
      <c r="C83" s="86" t="s">
        <v>149</v>
      </c>
      <c r="D83" s="87">
        <v>0</v>
      </c>
    </row>
    <row r="84" spans="1:4" x14ac:dyDescent="0.2">
      <c r="A84">
        <f t="shared" si="1"/>
        <v>0</v>
      </c>
      <c r="B84" s="132">
        <v>39753</v>
      </c>
      <c r="C84" s="86" t="s">
        <v>149</v>
      </c>
      <c r="D84" s="87">
        <v>0</v>
      </c>
    </row>
    <row r="85" spans="1:4" x14ac:dyDescent="0.2">
      <c r="A85">
        <f t="shared" si="1"/>
        <v>0</v>
      </c>
      <c r="B85" s="132">
        <v>39783</v>
      </c>
      <c r="C85" s="86" t="s">
        <v>149</v>
      </c>
      <c r="D85" s="87">
        <v>0</v>
      </c>
    </row>
    <row r="86" spans="1:4" x14ac:dyDescent="0.2">
      <c r="A86">
        <f t="shared" si="1"/>
        <v>0</v>
      </c>
      <c r="B86" s="132">
        <v>39814</v>
      </c>
      <c r="C86" s="86" t="s">
        <v>149</v>
      </c>
      <c r="D86" s="87">
        <v>0</v>
      </c>
    </row>
    <row r="87" spans="1:4" x14ac:dyDescent="0.2">
      <c r="A87">
        <f t="shared" si="1"/>
        <v>0</v>
      </c>
      <c r="B87" s="132">
        <v>39845</v>
      </c>
      <c r="C87" s="86" t="s">
        <v>149</v>
      </c>
      <c r="D87" s="87">
        <v>0</v>
      </c>
    </row>
    <row r="88" spans="1:4" x14ac:dyDescent="0.2">
      <c r="A88">
        <f t="shared" si="1"/>
        <v>0</v>
      </c>
      <c r="B88" s="132">
        <v>39873</v>
      </c>
      <c r="C88" s="86" t="s">
        <v>149</v>
      </c>
      <c r="D88" s="87">
        <v>0</v>
      </c>
    </row>
    <row r="89" spans="1:4" x14ac:dyDescent="0.2">
      <c r="A89">
        <f t="shared" si="1"/>
        <v>0</v>
      </c>
      <c r="B89" s="132">
        <v>39904</v>
      </c>
      <c r="C89" s="86" t="s">
        <v>149</v>
      </c>
      <c r="D89" s="87">
        <v>0</v>
      </c>
    </row>
    <row r="90" spans="1:4" x14ac:dyDescent="0.2">
      <c r="A90">
        <f t="shared" si="1"/>
        <v>0</v>
      </c>
      <c r="B90" s="132">
        <v>39934</v>
      </c>
      <c r="C90" s="86" t="s">
        <v>149</v>
      </c>
      <c r="D90" s="87">
        <v>0</v>
      </c>
    </row>
    <row r="91" spans="1:4" x14ac:dyDescent="0.2">
      <c r="A91">
        <f t="shared" si="1"/>
        <v>0</v>
      </c>
      <c r="B91" s="132">
        <v>39965</v>
      </c>
      <c r="C91" s="86" t="s">
        <v>149</v>
      </c>
      <c r="D91" s="87">
        <v>0</v>
      </c>
    </row>
    <row r="92" spans="1:4" x14ac:dyDescent="0.2">
      <c r="A92">
        <f t="shared" si="1"/>
        <v>0</v>
      </c>
      <c r="B92" s="132">
        <v>39995</v>
      </c>
      <c r="C92" s="86" t="s">
        <v>149</v>
      </c>
      <c r="D92" s="87">
        <v>0</v>
      </c>
    </row>
    <row r="93" spans="1:4" x14ac:dyDescent="0.2">
      <c r="A93">
        <f t="shared" si="1"/>
        <v>0</v>
      </c>
      <c r="B93" s="132">
        <v>40026</v>
      </c>
      <c r="C93" s="86" t="s">
        <v>149</v>
      </c>
      <c r="D93" s="87">
        <v>0</v>
      </c>
    </row>
    <row r="94" spans="1:4" x14ac:dyDescent="0.2">
      <c r="A94">
        <f t="shared" si="1"/>
        <v>0</v>
      </c>
      <c r="B94" s="132">
        <v>40057</v>
      </c>
      <c r="C94" s="86" t="s">
        <v>149</v>
      </c>
      <c r="D94" s="87">
        <v>0</v>
      </c>
    </row>
    <row r="95" spans="1:4" x14ac:dyDescent="0.2">
      <c r="A95">
        <f t="shared" si="1"/>
        <v>0</v>
      </c>
      <c r="B95" s="132">
        <v>40087</v>
      </c>
      <c r="C95" s="86" t="s">
        <v>149</v>
      </c>
      <c r="D95" s="87">
        <v>0</v>
      </c>
    </row>
    <row r="96" spans="1:4" x14ac:dyDescent="0.2">
      <c r="A96">
        <f t="shared" si="1"/>
        <v>0</v>
      </c>
      <c r="B96" s="132">
        <v>40118</v>
      </c>
      <c r="C96" s="86" t="s">
        <v>149</v>
      </c>
      <c r="D96" s="87">
        <v>0</v>
      </c>
    </row>
    <row r="97" spans="1:4" x14ac:dyDescent="0.2">
      <c r="A97">
        <f t="shared" si="1"/>
        <v>0</v>
      </c>
      <c r="B97" s="132">
        <v>40148</v>
      </c>
      <c r="C97" s="86" t="s">
        <v>149</v>
      </c>
      <c r="D97" s="87">
        <v>0</v>
      </c>
    </row>
    <row r="98" spans="1:4" x14ac:dyDescent="0.2">
      <c r="A98">
        <f t="shared" si="1"/>
        <v>0</v>
      </c>
      <c r="B98" s="132">
        <v>40179</v>
      </c>
      <c r="C98" s="86" t="s">
        <v>149</v>
      </c>
      <c r="D98" s="87">
        <v>0</v>
      </c>
    </row>
    <row r="99" spans="1:4" x14ac:dyDescent="0.2">
      <c r="A99">
        <f t="shared" si="1"/>
        <v>0</v>
      </c>
      <c r="B99" s="132">
        <v>40210</v>
      </c>
      <c r="C99" s="86" t="s">
        <v>149</v>
      </c>
      <c r="D99" s="87">
        <v>0</v>
      </c>
    </row>
    <row r="100" spans="1:4" x14ac:dyDescent="0.2">
      <c r="A100">
        <f t="shared" si="1"/>
        <v>0</v>
      </c>
      <c r="B100" s="132">
        <v>40238</v>
      </c>
      <c r="C100" s="86" t="s">
        <v>149</v>
      </c>
      <c r="D100" s="87">
        <v>0</v>
      </c>
    </row>
    <row r="101" spans="1:4" x14ac:dyDescent="0.2">
      <c r="A101">
        <f t="shared" si="1"/>
        <v>0</v>
      </c>
      <c r="B101" s="132">
        <v>40269</v>
      </c>
      <c r="C101" s="86" t="s">
        <v>149</v>
      </c>
      <c r="D101" s="87">
        <v>0</v>
      </c>
    </row>
    <row r="102" spans="1:4" x14ac:dyDescent="0.2">
      <c r="A102">
        <f t="shared" si="1"/>
        <v>0</v>
      </c>
      <c r="B102" s="132">
        <v>40299</v>
      </c>
      <c r="C102" s="86" t="s">
        <v>149</v>
      </c>
      <c r="D102" s="87">
        <v>0</v>
      </c>
    </row>
    <row r="103" spans="1:4" x14ac:dyDescent="0.2">
      <c r="A103">
        <f t="shared" si="1"/>
        <v>0</v>
      </c>
      <c r="B103" s="132">
        <v>40330</v>
      </c>
      <c r="C103" s="86" t="s">
        <v>149</v>
      </c>
      <c r="D103" s="87">
        <v>0</v>
      </c>
    </row>
    <row r="104" spans="1:4" x14ac:dyDescent="0.2">
      <c r="A104">
        <f t="shared" si="1"/>
        <v>0</v>
      </c>
      <c r="B104" s="132">
        <v>40360</v>
      </c>
      <c r="C104" s="86" t="s">
        <v>149</v>
      </c>
      <c r="D104" s="87">
        <v>0</v>
      </c>
    </row>
    <row r="105" spans="1:4" x14ac:dyDescent="0.2">
      <c r="A105">
        <f t="shared" si="1"/>
        <v>0</v>
      </c>
      <c r="B105" s="132">
        <v>40391</v>
      </c>
      <c r="C105" s="86" t="s">
        <v>149</v>
      </c>
      <c r="D105" s="87">
        <v>0</v>
      </c>
    </row>
    <row r="106" spans="1:4" x14ac:dyDescent="0.2">
      <c r="A106">
        <f t="shared" si="1"/>
        <v>0</v>
      </c>
      <c r="B106" s="132">
        <v>40422</v>
      </c>
      <c r="C106" s="86" t="s">
        <v>149</v>
      </c>
      <c r="D106" s="87">
        <v>0</v>
      </c>
    </row>
    <row r="107" spans="1:4" x14ac:dyDescent="0.2">
      <c r="A107">
        <f t="shared" si="1"/>
        <v>0</v>
      </c>
      <c r="B107" s="132">
        <v>40452</v>
      </c>
      <c r="C107" s="86" t="s">
        <v>149</v>
      </c>
      <c r="D107" s="87">
        <v>0</v>
      </c>
    </row>
    <row r="108" spans="1:4" x14ac:dyDescent="0.2">
      <c r="A108">
        <f t="shared" si="1"/>
        <v>0</v>
      </c>
      <c r="B108" s="132">
        <v>40483</v>
      </c>
      <c r="C108" s="86" t="s">
        <v>149</v>
      </c>
      <c r="D108" s="87">
        <v>0</v>
      </c>
    </row>
    <row r="109" spans="1:4" x14ac:dyDescent="0.2">
      <c r="A109">
        <f t="shared" si="1"/>
        <v>0</v>
      </c>
      <c r="B109" s="132">
        <v>40513</v>
      </c>
      <c r="C109" s="86" t="s">
        <v>149</v>
      </c>
      <c r="D109" s="87">
        <v>0</v>
      </c>
    </row>
    <row r="110" spans="1:4" x14ac:dyDescent="0.2">
      <c r="A110">
        <f t="shared" si="1"/>
        <v>0</v>
      </c>
      <c r="B110" s="132">
        <v>40544</v>
      </c>
      <c r="C110" s="86" t="s">
        <v>149</v>
      </c>
      <c r="D110" s="87">
        <v>0</v>
      </c>
    </row>
    <row r="111" spans="1:4" x14ac:dyDescent="0.2">
      <c r="A111">
        <f t="shared" si="1"/>
        <v>0</v>
      </c>
      <c r="B111" s="132">
        <v>40575</v>
      </c>
      <c r="C111" s="86" t="s">
        <v>149</v>
      </c>
      <c r="D111" s="87">
        <v>0</v>
      </c>
    </row>
    <row r="112" spans="1:4" x14ac:dyDescent="0.2">
      <c r="A112">
        <f t="shared" si="1"/>
        <v>0</v>
      </c>
      <c r="B112" s="132">
        <v>40603</v>
      </c>
      <c r="C112" s="86" t="s">
        <v>149</v>
      </c>
      <c r="D112" s="87">
        <v>0</v>
      </c>
    </row>
    <row r="113" spans="1:4" x14ac:dyDescent="0.2">
      <c r="A113">
        <f t="shared" si="1"/>
        <v>0</v>
      </c>
      <c r="B113" s="132">
        <v>40634</v>
      </c>
      <c r="C113" s="86" t="s">
        <v>149</v>
      </c>
      <c r="D113" s="87">
        <v>0</v>
      </c>
    </row>
    <row r="114" spans="1:4" x14ac:dyDescent="0.2">
      <c r="A114">
        <f t="shared" si="1"/>
        <v>0</v>
      </c>
      <c r="B114" s="132">
        <v>40664</v>
      </c>
      <c r="C114" s="86" t="s">
        <v>149</v>
      </c>
      <c r="D114" s="87">
        <v>0</v>
      </c>
    </row>
    <row r="115" spans="1:4" x14ac:dyDescent="0.2">
      <c r="A115">
        <f t="shared" si="1"/>
        <v>0</v>
      </c>
      <c r="B115" s="132">
        <v>40695</v>
      </c>
      <c r="C115" s="86" t="s">
        <v>149</v>
      </c>
      <c r="D115" s="87">
        <v>0</v>
      </c>
    </row>
    <row r="116" spans="1:4" x14ac:dyDescent="0.2">
      <c r="A116">
        <f t="shared" si="1"/>
        <v>0</v>
      </c>
      <c r="B116" s="132">
        <v>40725</v>
      </c>
      <c r="C116" s="86" t="s">
        <v>149</v>
      </c>
      <c r="D116" s="87">
        <v>0</v>
      </c>
    </row>
    <row r="117" spans="1:4" x14ac:dyDescent="0.2">
      <c r="A117">
        <f t="shared" si="1"/>
        <v>0</v>
      </c>
      <c r="B117" s="132">
        <v>40756</v>
      </c>
      <c r="C117" s="86" t="s">
        <v>149</v>
      </c>
      <c r="D117" s="87">
        <v>0</v>
      </c>
    </row>
    <row r="118" spans="1:4" x14ac:dyDescent="0.2">
      <c r="A118">
        <f t="shared" si="1"/>
        <v>0</v>
      </c>
      <c r="B118" s="132">
        <v>40787</v>
      </c>
      <c r="C118" s="86" t="s">
        <v>149</v>
      </c>
      <c r="D118" s="87">
        <v>0</v>
      </c>
    </row>
    <row r="119" spans="1:4" x14ac:dyDescent="0.2">
      <c r="A119">
        <f t="shared" si="1"/>
        <v>0</v>
      </c>
      <c r="B119" s="132">
        <v>40817</v>
      </c>
      <c r="C119" s="86" t="s">
        <v>149</v>
      </c>
      <c r="D119" s="87">
        <v>0</v>
      </c>
    </row>
    <row r="120" spans="1:4" x14ac:dyDescent="0.2">
      <c r="A120">
        <f t="shared" si="1"/>
        <v>0</v>
      </c>
      <c r="B120" s="132">
        <v>40848</v>
      </c>
      <c r="C120" s="86" t="s">
        <v>149</v>
      </c>
      <c r="D120" s="87">
        <v>0</v>
      </c>
    </row>
    <row r="121" spans="1:4" x14ac:dyDescent="0.2">
      <c r="A121">
        <f t="shared" si="1"/>
        <v>0</v>
      </c>
      <c r="B121" s="132">
        <v>40878</v>
      </c>
      <c r="C121" s="86" t="s">
        <v>149</v>
      </c>
      <c r="D121" s="87">
        <v>0</v>
      </c>
    </row>
    <row r="122" spans="1:4" x14ac:dyDescent="0.2">
      <c r="A122">
        <f t="shared" si="1"/>
        <v>0</v>
      </c>
      <c r="B122" s="132">
        <v>40909</v>
      </c>
      <c r="C122" s="86" t="s">
        <v>149</v>
      </c>
      <c r="D122" s="87">
        <v>0</v>
      </c>
    </row>
    <row r="123" spans="1:4" x14ac:dyDescent="0.2">
      <c r="A123">
        <f t="shared" si="1"/>
        <v>0</v>
      </c>
      <c r="B123" s="132">
        <v>40940</v>
      </c>
      <c r="C123" s="86" t="s">
        <v>149</v>
      </c>
      <c r="D123" s="87">
        <v>0</v>
      </c>
    </row>
    <row r="124" spans="1:4" x14ac:dyDescent="0.2">
      <c r="A124">
        <f t="shared" si="1"/>
        <v>0</v>
      </c>
      <c r="B124" s="132">
        <v>40969</v>
      </c>
      <c r="C124" s="86" t="s">
        <v>149</v>
      </c>
      <c r="D124" s="87">
        <v>0</v>
      </c>
    </row>
    <row r="125" spans="1:4" x14ac:dyDescent="0.2">
      <c r="A125">
        <f t="shared" si="1"/>
        <v>0</v>
      </c>
      <c r="B125" s="132">
        <v>41000</v>
      </c>
      <c r="C125" s="86" t="s">
        <v>149</v>
      </c>
      <c r="D125" s="87">
        <v>0</v>
      </c>
    </row>
    <row r="126" spans="1:4" x14ac:dyDescent="0.2">
      <c r="A126">
        <f t="shared" si="1"/>
        <v>0</v>
      </c>
      <c r="B126" s="132">
        <v>41030</v>
      </c>
      <c r="C126" s="86" t="s">
        <v>149</v>
      </c>
      <c r="D126" s="87">
        <v>0</v>
      </c>
    </row>
    <row r="127" spans="1:4" x14ac:dyDescent="0.2">
      <c r="A127">
        <f t="shared" si="1"/>
        <v>0</v>
      </c>
      <c r="B127" s="132">
        <v>41061</v>
      </c>
      <c r="C127" s="86" t="s">
        <v>149</v>
      </c>
      <c r="D127" s="87">
        <v>0</v>
      </c>
    </row>
    <row r="128" spans="1:4" x14ac:dyDescent="0.2">
      <c r="A128">
        <f t="shared" si="1"/>
        <v>0</v>
      </c>
      <c r="B128" s="132">
        <v>41091</v>
      </c>
      <c r="C128" s="86" t="s">
        <v>149</v>
      </c>
      <c r="D128" s="87">
        <v>0</v>
      </c>
    </row>
    <row r="129" spans="1:4" x14ac:dyDescent="0.2">
      <c r="A129">
        <f t="shared" si="1"/>
        <v>0</v>
      </c>
      <c r="B129" s="132">
        <v>41122</v>
      </c>
      <c r="C129" s="86" t="s">
        <v>149</v>
      </c>
      <c r="D129" s="87">
        <v>0</v>
      </c>
    </row>
    <row r="130" spans="1:4" x14ac:dyDescent="0.2">
      <c r="A130">
        <f t="shared" si="1"/>
        <v>0</v>
      </c>
      <c r="B130" s="132">
        <v>41153</v>
      </c>
      <c r="C130" s="86" t="s">
        <v>149</v>
      </c>
      <c r="D130" s="87">
        <v>0</v>
      </c>
    </row>
    <row r="131" spans="1:4" x14ac:dyDescent="0.2">
      <c r="A131">
        <f t="shared" si="1"/>
        <v>0</v>
      </c>
      <c r="B131" s="132">
        <v>41183</v>
      </c>
      <c r="C131" s="86" t="s">
        <v>149</v>
      </c>
      <c r="D131" s="87">
        <v>0</v>
      </c>
    </row>
    <row r="132" spans="1:4" x14ac:dyDescent="0.2">
      <c r="A132">
        <f t="shared" si="1"/>
        <v>0</v>
      </c>
      <c r="B132" s="132">
        <v>41214</v>
      </c>
      <c r="C132" s="86" t="s">
        <v>149</v>
      </c>
      <c r="D132" s="87">
        <v>0</v>
      </c>
    </row>
    <row r="133" spans="1:4" x14ac:dyDescent="0.2">
      <c r="A133">
        <f t="shared" ref="A133:A196" si="2">INDEX(BucketTable,MATCH(B133,SumMonths,0),1)</f>
        <v>0</v>
      </c>
      <c r="B133" s="132">
        <v>41244</v>
      </c>
      <c r="C133" s="86" t="s">
        <v>149</v>
      </c>
      <c r="D133" s="87">
        <v>0</v>
      </c>
    </row>
    <row r="134" spans="1:4" x14ac:dyDescent="0.2">
      <c r="A134">
        <f t="shared" si="2"/>
        <v>0</v>
      </c>
      <c r="B134" s="132">
        <v>41275</v>
      </c>
      <c r="C134" s="86" t="s">
        <v>149</v>
      </c>
      <c r="D134" s="87">
        <v>0</v>
      </c>
    </row>
    <row r="135" spans="1:4" x14ac:dyDescent="0.2">
      <c r="A135">
        <f t="shared" si="2"/>
        <v>0</v>
      </c>
      <c r="B135" s="132">
        <v>41306</v>
      </c>
      <c r="C135" s="86" t="s">
        <v>149</v>
      </c>
      <c r="D135" s="87">
        <v>0</v>
      </c>
    </row>
    <row r="136" spans="1:4" x14ac:dyDescent="0.2">
      <c r="A136">
        <f t="shared" si="2"/>
        <v>0</v>
      </c>
      <c r="B136" s="132">
        <v>41334</v>
      </c>
      <c r="C136" s="86" t="s">
        <v>149</v>
      </c>
      <c r="D136" s="87">
        <v>0</v>
      </c>
    </row>
    <row r="137" spans="1:4" x14ac:dyDescent="0.2">
      <c r="A137">
        <f t="shared" si="2"/>
        <v>0</v>
      </c>
      <c r="B137" s="132">
        <v>41365</v>
      </c>
      <c r="C137" s="86" t="s">
        <v>149</v>
      </c>
      <c r="D137" s="87">
        <v>0</v>
      </c>
    </row>
    <row r="138" spans="1:4" x14ac:dyDescent="0.2">
      <c r="A138">
        <f t="shared" si="2"/>
        <v>0</v>
      </c>
      <c r="B138" s="132">
        <v>41395</v>
      </c>
      <c r="C138" s="86" t="s">
        <v>149</v>
      </c>
      <c r="D138" s="87">
        <v>0</v>
      </c>
    </row>
    <row r="139" spans="1:4" x14ac:dyDescent="0.2">
      <c r="A139">
        <f t="shared" si="2"/>
        <v>0</v>
      </c>
      <c r="B139" s="132">
        <v>41426</v>
      </c>
      <c r="C139" s="86" t="s">
        <v>149</v>
      </c>
      <c r="D139" s="87">
        <v>0</v>
      </c>
    </row>
    <row r="140" spans="1:4" x14ac:dyDescent="0.2">
      <c r="A140">
        <f t="shared" si="2"/>
        <v>0</v>
      </c>
      <c r="B140" s="132">
        <v>41456</v>
      </c>
      <c r="C140" s="86" t="s">
        <v>149</v>
      </c>
      <c r="D140" s="87">
        <v>0</v>
      </c>
    </row>
    <row r="141" spans="1:4" x14ac:dyDescent="0.2">
      <c r="A141">
        <f t="shared" si="2"/>
        <v>0</v>
      </c>
      <c r="B141" s="132">
        <v>41487</v>
      </c>
      <c r="C141" s="86" t="s">
        <v>149</v>
      </c>
      <c r="D141" s="87">
        <v>0</v>
      </c>
    </row>
    <row r="142" spans="1:4" x14ac:dyDescent="0.2">
      <c r="A142">
        <f t="shared" si="2"/>
        <v>0</v>
      </c>
      <c r="B142" s="132">
        <v>41518</v>
      </c>
      <c r="C142" s="86" t="s">
        <v>149</v>
      </c>
      <c r="D142" s="87">
        <v>0</v>
      </c>
    </row>
    <row r="143" spans="1:4" x14ac:dyDescent="0.2">
      <c r="A143">
        <f t="shared" si="2"/>
        <v>0</v>
      </c>
      <c r="B143" s="132">
        <v>41548</v>
      </c>
      <c r="C143" s="86" t="s">
        <v>149</v>
      </c>
      <c r="D143" s="87">
        <v>0</v>
      </c>
    </row>
    <row r="144" spans="1:4" x14ac:dyDescent="0.2">
      <c r="A144">
        <f t="shared" si="2"/>
        <v>0</v>
      </c>
      <c r="B144" s="132">
        <v>41579</v>
      </c>
      <c r="C144" s="86" t="s">
        <v>149</v>
      </c>
      <c r="D144" s="87">
        <v>0</v>
      </c>
    </row>
    <row r="145" spans="1:4" x14ac:dyDescent="0.2">
      <c r="A145">
        <f t="shared" si="2"/>
        <v>0</v>
      </c>
      <c r="B145" s="132">
        <v>41609</v>
      </c>
      <c r="C145" s="86" t="s">
        <v>149</v>
      </c>
      <c r="D145" s="87">
        <v>0</v>
      </c>
    </row>
    <row r="146" spans="1:4" x14ac:dyDescent="0.2">
      <c r="A146">
        <f t="shared" si="2"/>
        <v>0</v>
      </c>
      <c r="B146" s="132">
        <v>41640</v>
      </c>
      <c r="C146" s="86" t="s">
        <v>149</v>
      </c>
      <c r="D146" s="87">
        <v>0</v>
      </c>
    </row>
    <row r="147" spans="1:4" x14ac:dyDescent="0.2">
      <c r="A147">
        <f t="shared" si="2"/>
        <v>0</v>
      </c>
      <c r="B147" s="132">
        <v>41671</v>
      </c>
      <c r="C147" s="86" t="s">
        <v>149</v>
      </c>
      <c r="D147" s="87">
        <v>0</v>
      </c>
    </row>
    <row r="148" spans="1:4" x14ac:dyDescent="0.2">
      <c r="A148">
        <f t="shared" si="2"/>
        <v>0</v>
      </c>
      <c r="B148" s="132">
        <v>41699</v>
      </c>
      <c r="C148" s="86" t="s">
        <v>149</v>
      </c>
      <c r="D148" s="87">
        <v>0</v>
      </c>
    </row>
    <row r="149" spans="1:4" x14ac:dyDescent="0.2">
      <c r="A149">
        <f t="shared" si="2"/>
        <v>0</v>
      </c>
      <c r="B149" s="132">
        <v>41730</v>
      </c>
      <c r="C149" s="86" t="s">
        <v>149</v>
      </c>
      <c r="D149" s="87">
        <v>0</v>
      </c>
    </row>
    <row r="150" spans="1:4" x14ac:dyDescent="0.2">
      <c r="A150">
        <f t="shared" si="2"/>
        <v>0</v>
      </c>
      <c r="B150" s="132">
        <v>41760</v>
      </c>
      <c r="C150" s="86" t="s">
        <v>149</v>
      </c>
      <c r="D150" s="87">
        <v>0</v>
      </c>
    </row>
    <row r="151" spans="1:4" x14ac:dyDescent="0.2">
      <c r="A151">
        <f t="shared" si="2"/>
        <v>0</v>
      </c>
      <c r="B151" s="132">
        <v>41791</v>
      </c>
      <c r="C151" s="86" t="s">
        <v>149</v>
      </c>
      <c r="D151" s="87">
        <v>0</v>
      </c>
    </row>
    <row r="152" spans="1:4" x14ac:dyDescent="0.2">
      <c r="A152">
        <f t="shared" si="2"/>
        <v>0</v>
      </c>
      <c r="B152" s="132">
        <v>41821</v>
      </c>
      <c r="C152" s="86" t="s">
        <v>149</v>
      </c>
      <c r="D152" s="87">
        <v>0</v>
      </c>
    </row>
    <row r="153" spans="1:4" x14ac:dyDescent="0.2">
      <c r="A153">
        <f t="shared" si="2"/>
        <v>0</v>
      </c>
      <c r="B153" s="132">
        <v>41852</v>
      </c>
      <c r="C153" s="86" t="s">
        <v>149</v>
      </c>
      <c r="D153" s="87">
        <v>0</v>
      </c>
    </row>
    <row r="154" spans="1:4" x14ac:dyDescent="0.2">
      <c r="A154">
        <f t="shared" si="2"/>
        <v>0</v>
      </c>
      <c r="B154" s="132">
        <v>41883</v>
      </c>
      <c r="C154" s="86" t="s">
        <v>149</v>
      </c>
      <c r="D154" s="87">
        <v>0</v>
      </c>
    </row>
    <row r="155" spans="1:4" x14ac:dyDescent="0.2">
      <c r="A155">
        <f t="shared" si="2"/>
        <v>0</v>
      </c>
      <c r="B155" s="132">
        <v>41913</v>
      </c>
      <c r="C155" s="86" t="s">
        <v>149</v>
      </c>
      <c r="D155" s="87">
        <v>0</v>
      </c>
    </row>
    <row r="156" spans="1:4" x14ac:dyDescent="0.2">
      <c r="A156">
        <f t="shared" si="2"/>
        <v>0</v>
      </c>
      <c r="B156" s="132">
        <v>41944</v>
      </c>
      <c r="C156" s="86" t="s">
        <v>149</v>
      </c>
      <c r="D156" s="87">
        <v>0</v>
      </c>
    </row>
    <row r="157" spans="1:4" x14ac:dyDescent="0.2">
      <c r="A157">
        <f t="shared" si="2"/>
        <v>0</v>
      </c>
      <c r="B157" s="132">
        <v>41974</v>
      </c>
      <c r="C157" s="86" t="s">
        <v>149</v>
      </c>
      <c r="D157" s="87">
        <v>0</v>
      </c>
    </row>
    <row r="158" spans="1:4" x14ac:dyDescent="0.2">
      <c r="A158">
        <f t="shared" si="2"/>
        <v>0</v>
      </c>
      <c r="B158" s="132">
        <v>42005</v>
      </c>
      <c r="C158" s="86" t="s">
        <v>149</v>
      </c>
      <c r="D158" s="87">
        <v>0</v>
      </c>
    </row>
    <row r="159" spans="1:4" x14ac:dyDescent="0.2">
      <c r="A159">
        <f t="shared" si="2"/>
        <v>0</v>
      </c>
      <c r="B159" s="132">
        <v>42036</v>
      </c>
      <c r="C159" s="86" t="s">
        <v>149</v>
      </c>
      <c r="D159" s="87">
        <v>0</v>
      </c>
    </row>
    <row r="160" spans="1:4" x14ac:dyDescent="0.2">
      <c r="A160">
        <f t="shared" si="2"/>
        <v>0</v>
      </c>
      <c r="B160" s="132">
        <v>42064</v>
      </c>
      <c r="C160" s="86" t="s">
        <v>149</v>
      </c>
      <c r="D160" s="87">
        <v>0</v>
      </c>
    </row>
    <row r="161" spans="1:4" x14ac:dyDescent="0.2">
      <c r="A161">
        <f t="shared" si="2"/>
        <v>0</v>
      </c>
      <c r="B161" s="132">
        <v>42095</v>
      </c>
      <c r="C161" s="86" t="s">
        <v>149</v>
      </c>
      <c r="D161" s="87">
        <v>0</v>
      </c>
    </row>
    <row r="162" spans="1:4" x14ac:dyDescent="0.2">
      <c r="A162">
        <f t="shared" si="2"/>
        <v>0</v>
      </c>
      <c r="B162" s="132">
        <v>42125</v>
      </c>
      <c r="C162" s="86" t="s">
        <v>149</v>
      </c>
      <c r="D162" s="87">
        <v>0</v>
      </c>
    </row>
    <row r="163" spans="1:4" x14ac:dyDescent="0.2">
      <c r="A163">
        <f t="shared" si="2"/>
        <v>0</v>
      </c>
      <c r="B163" s="132">
        <v>42156</v>
      </c>
      <c r="C163" s="86" t="s">
        <v>149</v>
      </c>
      <c r="D163" s="87">
        <v>0</v>
      </c>
    </row>
    <row r="164" spans="1:4" x14ac:dyDescent="0.2">
      <c r="A164">
        <f t="shared" si="2"/>
        <v>0</v>
      </c>
      <c r="B164" s="132">
        <v>42186</v>
      </c>
      <c r="C164" s="86" t="s">
        <v>149</v>
      </c>
      <c r="D164" s="87">
        <v>0</v>
      </c>
    </row>
    <row r="165" spans="1:4" x14ac:dyDescent="0.2">
      <c r="A165">
        <f t="shared" si="2"/>
        <v>0</v>
      </c>
      <c r="B165" s="132">
        <v>42217</v>
      </c>
      <c r="C165" s="86" t="s">
        <v>149</v>
      </c>
      <c r="D165" s="87">
        <v>0</v>
      </c>
    </row>
    <row r="166" spans="1:4" x14ac:dyDescent="0.2">
      <c r="A166">
        <f t="shared" si="2"/>
        <v>0</v>
      </c>
      <c r="B166" s="132">
        <v>42248</v>
      </c>
      <c r="C166" s="86" t="s">
        <v>149</v>
      </c>
      <c r="D166" s="87">
        <v>0</v>
      </c>
    </row>
    <row r="167" spans="1:4" x14ac:dyDescent="0.2">
      <c r="A167">
        <f t="shared" si="2"/>
        <v>0</v>
      </c>
      <c r="B167" s="132">
        <v>42278</v>
      </c>
      <c r="C167" s="86" t="s">
        <v>149</v>
      </c>
      <c r="D167" s="87">
        <v>0</v>
      </c>
    </row>
    <row r="168" spans="1:4" x14ac:dyDescent="0.2">
      <c r="A168">
        <f t="shared" si="2"/>
        <v>0</v>
      </c>
      <c r="B168" s="132">
        <v>42309</v>
      </c>
      <c r="C168" s="86" t="s">
        <v>149</v>
      </c>
      <c r="D168" s="87">
        <v>0</v>
      </c>
    </row>
    <row r="169" spans="1:4" x14ac:dyDescent="0.2">
      <c r="A169">
        <f t="shared" si="2"/>
        <v>0</v>
      </c>
      <c r="B169" s="132">
        <v>42339</v>
      </c>
      <c r="C169" s="86" t="s">
        <v>149</v>
      </c>
      <c r="D169" s="87">
        <v>0</v>
      </c>
    </row>
    <row r="170" spans="1:4" x14ac:dyDescent="0.2">
      <c r="A170">
        <f t="shared" si="2"/>
        <v>0</v>
      </c>
      <c r="B170" s="132">
        <v>42370</v>
      </c>
      <c r="C170" s="86" t="s">
        <v>149</v>
      </c>
      <c r="D170" s="87">
        <v>0</v>
      </c>
    </row>
    <row r="171" spans="1:4" x14ac:dyDescent="0.2">
      <c r="A171">
        <f t="shared" si="2"/>
        <v>0</v>
      </c>
      <c r="B171" s="132">
        <v>42401</v>
      </c>
      <c r="C171" s="86" t="s">
        <v>149</v>
      </c>
      <c r="D171" s="87">
        <v>0</v>
      </c>
    </row>
    <row r="172" spans="1:4" x14ac:dyDescent="0.2">
      <c r="A172">
        <f t="shared" si="2"/>
        <v>0</v>
      </c>
      <c r="B172" s="132">
        <v>42430</v>
      </c>
      <c r="C172" s="86" t="s">
        <v>149</v>
      </c>
      <c r="D172" s="87">
        <v>0</v>
      </c>
    </row>
    <row r="173" spans="1:4" x14ac:dyDescent="0.2">
      <c r="A173">
        <f t="shared" si="2"/>
        <v>0</v>
      </c>
      <c r="B173" s="132">
        <v>42461</v>
      </c>
      <c r="C173" s="86" t="s">
        <v>149</v>
      </c>
      <c r="D173" s="87">
        <v>0</v>
      </c>
    </row>
    <row r="174" spans="1:4" x14ac:dyDescent="0.2">
      <c r="A174">
        <f t="shared" si="2"/>
        <v>0</v>
      </c>
      <c r="B174" s="132">
        <v>42491</v>
      </c>
      <c r="C174" s="86" t="s">
        <v>149</v>
      </c>
      <c r="D174" s="87">
        <v>0</v>
      </c>
    </row>
    <row r="175" spans="1:4" x14ac:dyDescent="0.2">
      <c r="A175">
        <f t="shared" si="2"/>
        <v>0</v>
      </c>
      <c r="B175" s="132">
        <v>42522</v>
      </c>
      <c r="C175" s="86" t="s">
        <v>149</v>
      </c>
      <c r="D175" s="87">
        <v>0</v>
      </c>
    </row>
    <row r="176" spans="1:4" x14ac:dyDescent="0.2">
      <c r="A176">
        <f t="shared" si="2"/>
        <v>0</v>
      </c>
      <c r="B176" s="132">
        <v>42552</v>
      </c>
      <c r="C176" s="86" t="s">
        <v>149</v>
      </c>
      <c r="D176" s="87">
        <v>0</v>
      </c>
    </row>
    <row r="177" spans="1:4" x14ac:dyDescent="0.2">
      <c r="A177">
        <f t="shared" si="2"/>
        <v>0</v>
      </c>
      <c r="B177" s="132">
        <v>42583</v>
      </c>
      <c r="C177" s="86" t="s">
        <v>149</v>
      </c>
      <c r="D177" s="87">
        <v>0</v>
      </c>
    </row>
    <row r="178" spans="1:4" x14ac:dyDescent="0.2">
      <c r="A178">
        <f t="shared" si="2"/>
        <v>0</v>
      </c>
      <c r="B178" s="132">
        <v>42614</v>
      </c>
      <c r="C178" s="86" t="s">
        <v>149</v>
      </c>
      <c r="D178" s="87">
        <v>0</v>
      </c>
    </row>
    <row r="179" spans="1:4" x14ac:dyDescent="0.2">
      <c r="A179">
        <f t="shared" si="2"/>
        <v>0</v>
      </c>
      <c r="B179" s="132">
        <v>42644</v>
      </c>
      <c r="C179" s="86" t="s">
        <v>149</v>
      </c>
      <c r="D179" s="87">
        <v>0</v>
      </c>
    </row>
    <row r="180" spans="1:4" x14ac:dyDescent="0.2">
      <c r="A180">
        <f t="shared" si="2"/>
        <v>0</v>
      </c>
      <c r="B180" s="132">
        <v>42675</v>
      </c>
      <c r="C180" s="86" t="s">
        <v>149</v>
      </c>
      <c r="D180" s="87">
        <v>0</v>
      </c>
    </row>
    <row r="181" spans="1:4" x14ac:dyDescent="0.2">
      <c r="A181">
        <f t="shared" si="2"/>
        <v>0</v>
      </c>
      <c r="B181" s="132">
        <v>42705</v>
      </c>
      <c r="C181" s="86" t="s">
        <v>149</v>
      </c>
      <c r="D181" s="87">
        <v>0</v>
      </c>
    </row>
    <row r="182" spans="1:4" x14ac:dyDescent="0.2">
      <c r="A182">
        <f t="shared" si="2"/>
        <v>0</v>
      </c>
      <c r="B182" s="132">
        <v>42736</v>
      </c>
      <c r="C182" s="86" t="s">
        <v>149</v>
      </c>
      <c r="D182" s="87">
        <v>0</v>
      </c>
    </row>
    <row r="183" spans="1:4" x14ac:dyDescent="0.2">
      <c r="A183">
        <f t="shared" si="2"/>
        <v>0</v>
      </c>
      <c r="B183" s="132">
        <v>42767</v>
      </c>
      <c r="C183" s="86" t="s">
        <v>149</v>
      </c>
      <c r="D183" s="87">
        <v>0</v>
      </c>
    </row>
    <row r="184" spans="1:4" x14ac:dyDescent="0.2">
      <c r="A184">
        <f t="shared" si="2"/>
        <v>0</v>
      </c>
      <c r="B184" s="132">
        <v>42795</v>
      </c>
      <c r="C184" s="86" t="s">
        <v>149</v>
      </c>
      <c r="D184" s="87">
        <v>0</v>
      </c>
    </row>
    <row r="185" spans="1:4" x14ac:dyDescent="0.2">
      <c r="A185">
        <f t="shared" si="2"/>
        <v>0</v>
      </c>
      <c r="B185" s="132">
        <v>42826</v>
      </c>
      <c r="C185" s="86" t="s">
        <v>149</v>
      </c>
      <c r="D185" s="87">
        <v>0</v>
      </c>
    </row>
    <row r="186" spans="1:4" x14ac:dyDescent="0.2">
      <c r="A186">
        <f t="shared" si="2"/>
        <v>0</v>
      </c>
      <c r="B186" s="132">
        <v>42856</v>
      </c>
      <c r="C186" s="86" t="s">
        <v>149</v>
      </c>
      <c r="D186" s="87">
        <v>0</v>
      </c>
    </row>
    <row r="187" spans="1:4" x14ac:dyDescent="0.2">
      <c r="A187">
        <f t="shared" si="2"/>
        <v>0</v>
      </c>
      <c r="B187" s="132">
        <v>42887</v>
      </c>
      <c r="C187" s="86" t="s">
        <v>149</v>
      </c>
      <c r="D187" s="87">
        <v>0</v>
      </c>
    </row>
    <row r="188" spans="1:4" x14ac:dyDescent="0.2">
      <c r="A188">
        <f t="shared" si="2"/>
        <v>0</v>
      </c>
      <c r="B188" s="132">
        <v>42917</v>
      </c>
      <c r="C188" s="86" t="s">
        <v>149</v>
      </c>
      <c r="D188" s="87">
        <v>0</v>
      </c>
    </row>
    <row r="189" spans="1:4" x14ac:dyDescent="0.2">
      <c r="A189">
        <f t="shared" si="2"/>
        <v>0</v>
      </c>
      <c r="B189" s="132">
        <v>42948</v>
      </c>
      <c r="C189" s="86" t="s">
        <v>149</v>
      </c>
      <c r="D189" s="87">
        <v>0</v>
      </c>
    </row>
    <row r="190" spans="1:4" x14ac:dyDescent="0.2">
      <c r="A190">
        <f t="shared" si="2"/>
        <v>0</v>
      </c>
      <c r="B190" s="132">
        <v>42979</v>
      </c>
      <c r="C190" s="86" t="s">
        <v>149</v>
      </c>
      <c r="D190" s="87">
        <v>0</v>
      </c>
    </row>
    <row r="191" spans="1:4" x14ac:dyDescent="0.2">
      <c r="A191">
        <f t="shared" si="2"/>
        <v>0</v>
      </c>
      <c r="B191" s="132">
        <v>43009</v>
      </c>
      <c r="C191" s="86" t="s">
        <v>149</v>
      </c>
      <c r="D191" s="87">
        <v>0</v>
      </c>
    </row>
    <row r="192" spans="1:4" x14ac:dyDescent="0.2">
      <c r="A192">
        <f t="shared" si="2"/>
        <v>0</v>
      </c>
      <c r="B192" s="132">
        <v>43040</v>
      </c>
      <c r="C192" s="86" t="s">
        <v>149</v>
      </c>
      <c r="D192" s="87">
        <v>0</v>
      </c>
    </row>
    <row r="193" spans="1:4" x14ac:dyDescent="0.2">
      <c r="A193">
        <f t="shared" si="2"/>
        <v>0</v>
      </c>
      <c r="B193" s="132">
        <v>43070</v>
      </c>
      <c r="C193" s="86" t="s">
        <v>149</v>
      </c>
      <c r="D193" s="87">
        <v>0</v>
      </c>
    </row>
    <row r="194" spans="1:4" x14ac:dyDescent="0.2">
      <c r="A194">
        <f t="shared" si="2"/>
        <v>0</v>
      </c>
      <c r="B194" s="132">
        <v>43101</v>
      </c>
      <c r="C194" s="86" t="s">
        <v>149</v>
      </c>
      <c r="D194" s="87">
        <v>0</v>
      </c>
    </row>
    <row r="195" spans="1:4" x14ac:dyDescent="0.2">
      <c r="A195">
        <f t="shared" si="2"/>
        <v>0</v>
      </c>
      <c r="B195" s="132">
        <v>43132</v>
      </c>
      <c r="C195" s="86" t="s">
        <v>149</v>
      </c>
      <c r="D195" s="87">
        <v>0</v>
      </c>
    </row>
    <row r="196" spans="1:4" x14ac:dyDescent="0.2">
      <c r="A196">
        <f t="shared" si="2"/>
        <v>0</v>
      </c>
      <c r="B196" s="132">
        <v>43160</v>
      </c>
      <c r="C196" s="86" t="s">
        <v>149</v>
      </c>
      <c r="D196" s="87">
        <v>0</v>
      </c>
    </row>
    <row r="197" spans="1:4" x14ac:dyDescent="0.2">
      <c r="A197">
        <f t="shared" ref="A197:A229" si="3">INDEX(BucketTable,MATCH(B197,SumMonths,0),1)</f>
        <v>0</v>
      </c>
      <c r="B197" s="132">
        <v>43191</v>
      </c>
      <c r="C197" s="86" t="s">
        <v>149</v>
      </c>
      <c r="D197" s="87">
        <v>0</v>
      </c>
    </row>
    <row r="198" spans="1:4" x14ac:dyDescent="0.2">
      <c r="A198">
        <f t="shared" si="3"/>
        <v>0</v>
      </c>
      <c r="B198" s="132">
        <v>43221</v>
      </c>
      <c r="C198" s="86" t="s">
        <v>149</v>
      </c>
      <c r="D198" s="87">
        <v>0</v>
      </c>
    </row>
    <row r="199" spans="1:4" x14ac:dyDescent="0.2">
      <c r="A199">
        <f t="shared" si="3"/>
        <v>0</v>
      </c>
      <c r="B199" s="132">
        <v>43252</v>
      </c>
      <c r="C199" s="86" t="s">
        <v>149</v>
      </c>
      <c r="D199" s="87">
        <v>0</v>
      </c>
    </row>
    <row r="200" spans="1:4" x14ac:dyDescent="0.2">
      <c r="A200">
        <f t="shared" si="3"/>
        <v>0</v>
      </c>
      <c r="B200" s="132">
        <v>43282</v>
      </c>
      <c r="C200" s="86" t="s">
        <v>149</v>
      </c>
      <c r="D200" s="87">
        <v>0</v>
      </c>
    </row>
    <row r="201" spans="1:4" x14ac:dyDescent="0.2">
      <c r="A201">
        <f t="shared" si="3"/>
        <v>0</v>
      </c>
      <c r="B201" s="132">
        <v>43313</v>
      </c>
      <c r="C201" s="86" t="s">
        <v>149</v>
      </c>
      <c r="D201" s="87">
        <v>0</v>
      </c>
    </row>
    <row r="202" spans="1:4" x14ac:dyDescent="0.2">
      <c r="A202">
        <f t="shared" si="3"/>
        <v>0</v>
      </c>
      <c r="B202" s="132">
        <v>43344</v>
      </c>
      <c r="C202" s="86" t="s">
        <v>149</v>
      </c>
      <c r="D202" s="87">
        <v>0</v>
      </c>
    </row>
    <row r="203" spans="1:4" x14ac:dyDescent="0.2">
      <c r="A203">
        <f t="shared" si="3"/>
        <v>0</v>
      </c>
      <c r="B203" s="132">
        <v>43374</v>
      </c>
      <c r="C203" s="86" t="s">
        <v>149</v>
      </c>
      <c r="D203" s="87">
        <v>0</v>
      </c>
    </row>
    <row r="204" spans="1:4" x14ac:dyDescent="0.2">
      <c r="A204">
        <f t="shared" si="3"/>
        <v>0</v>
      </c>
      <c r="B204" s="132">
        <v>43405</v>
      </c>
      <c r="C204" s="86" t="s">
        <v>149</v>
      </c>
      <c r="D204" s="87">
        <v>0</v>
      </c>
    </row>
    <row r="205" spans="1:4" x14ac:dyDescent="0.2">
      <c r="A205">
        <f t="shared" si="3"/>
        <v>0</v>
      </c>
      <c r="B205" s="132">
        <v>43435</v>
      </c>
      <c r="C205" s="86" t="s">
        <v>149</v>
      </c>
      <c r="D205" s="87">
        <v>0</v>
      </c>
    </row>
    <row r="206" spans="1:4" x14ac:dyDescent="0.2">
      <c r="A206">
        <f t="shared" si="3"/>
        <v>0</v>
      </c>
      <c r="B206" s="132">
        <v>43466</v>
      </c>
      <c r="C206" s="86" t="s">
        <v>149</v>
      </c>
      <c r="D206" s="87">
        <v>0</v>
      </c>
    </row>
    <row r="207" spans="1:4" x14ac:dyDescent="0.2">
      <c r="A207">
        <f t="shared" si="3"/>
        <v>0</v>
      </c>
      <c r="B207" s="132">
        <v>43497</v>
      </c>
      <c r="C207" s="86" t="s">
        <v>149</v>
      </c>
      <c r="D207" s="87">
        <v>0</v>
      </c>
    </row>
    <row r="208" spans="1:4" x14ac:dyDescent="0.2">
      <c r="A208">
        <f t="shared" si="3"/>
        <v>0</v>
      </c>
      <c r="B208" s="132">
        <v>43525</v>
      </c>
      <c r="C208" s="86" t="s">
        <v>149</v>
      </c>
      <c r="D208" s="87">
        <v>0</v>
      </c>
    </row>
    <row r="209" spans="1:4" x14ac:dyDescent="0.2">
      <c r="A209">
        <f t="shared" si="3"/>
        <v>0</v>
      </c>
      <c r="B209" s="132">
        <v>43556</v>
      </c>
      <c r="C209" s="86" t="s">
        <v>149</v>
      </c>
      <c r="D209" s="87">
        <v>0</v>
      </c>
    </row>
    <row r="210" spans="1:4" x14ac:dyDescent="0.2">
      <c r="A210">
        <f t="shared" si="3"/>
        <v>0</v>
      </c>
      <c r="B210" s="132">
        <v>43586</v>
      </c>
      <c r="C210" s="86" t="s">
        <v>149</v>
      </c>
      <c r="D210" s="87">
        <v>0</v>
      </c>
    </row>
    <row r="211" spans="1:4" x14ac:dyDescent="0.2">
      <c r="A211">
        <f t="shared" si="3"/>
        <v>0</v>
      </c>
      <c r="B211" s="132">
        <v>43617</v>
      </c>
      <c r="C211" s="86" t="s">
        <v>149</v>
      </c>
      <c r="D211" s="87">
        <v>0</v>
      </c>
    </row>
    <row r="212" spans="1:4" x14ac:dyDescent="0.2">
      <c r="A212">
        <f t="shared" si="3"/>
        <v>0</v>
      </c>
      <c r="B212" s="132">
        <v>43647</v>
      </c>
      <c r="C212" s="86" t="s">
        <v>149</v>
      </c>
      <c r="D212" s="87">
        <v>0</v>
      </c>
    </row>
    <row r="213" spans="1:4" x14ac:dyDescent="0.2">
      <c r="A213">
        <f t="shared" si="3"/>
        <v>0</v>
      </c>
      <c r="B213" s="132">
        <v>43678</v>
      </c>
      <c r="C213" s="86" t="s">
        <v>149</v>
      </c>
      <c r="D213" s="87">
        <v>0</v>
      </c>
    </row>
    <row r="214" spans="1:4" x14ac:dyDescent="0.2">
      <c r="A214">
        <f t="shared" si="3"/>
        <v>0</v>
      </c>
      <c r="B214" s="132">
        <v>43709</v>
      </c>
      <c r="C214" s="86" t="s">
        <v>149</v>
      </c>
      <c r="D214" s="87">
        <v>0</v>
      </c>
    </row>
    <row r="215" spans="1:4" x14ac:dyDescent="0.2">
      <c r="A215">
        <f t="shared" si="3"/>
        <v>0</v>
      </c>
      <c r="B215" s="132">
        <v>43739</v>
      </c>
      <c r="C215" s="86" t="s">
        <v>149</v>
      </c>
      <c r="D215" s="87">
        <v>0</v>
      </c>
    </row>
    <row r="216" spans="1:4" x14ac:dyDescent="0.2">
      <c r="A216">
        <f t="shared" si="3"/>
        <v>0</v>
      </c>
      <c r="B216" s="132">
        <v>43770</v>
      </c>
      <c r="C216" s="86" t="s">
        <v>149</v>
      </c>
      <c r="D216" s="87">
        <v>0</v>
      </c>
    </row>
    <row r="217" spans="1:4" x14ac:dyDescent="0.2">
      <c r="A217">
        <f t="shared" si="3"/>
        <v>0</v>
      </c>
      <c r="B217" s="132">
        <v>43800</v>
      </c>
      <c r="C217" s="86" t="s">
        <v>149</v>
      </c>
      <c r="D217" s="87">
        <v>0</v>
      </c>
    </row>
    <row r="218" spans="1:4" x14ac:dyDescent="0.2">
      <c r="A218">
        <f t="shared" si="3"/>
        <v>0</v>
      </c>
      <c r="B218" s="132">
        <v>43831</v>
      </c>
      <c r="C218" s="86" t="s">
        <v>149</v>
      </c>
      <c r="D218" s="87">
        <v>0</v>
      </c>
    </row>
    <row r="219" spans="1:4" x14ac:dyDescent="0.2">
      <c r="A219">
        <f t="shared" si="3"/>
        <v>0</v>
      </c>
      <c r="B219" s="132">
        <v>43862</v>
      </c>
      <c r="C219" s="86" t="s">
        <v>149</v>
      </c>
      <c r="D219" s="87">
        <v>0</v>
      </c>
    </row>
    <row r="220" spans="1:4" x14ac:dyDescent="0.2">
      <c r="A220">
        <f t="shared" si="3"/>
        <v>0</v>
      </c>
      <c r="B220" s="132">
        <v>43891</v>
      </c>
      <c r="C220" s="86" t="s">
        <v>149</v>
      </c>
      <c r="D220" s="87">
        <v>0</v>
      </c>
    </row>
    <row r="221" spans="1:4" x14ac:dyDescent="0.2">
      <c r="A221">
        <f t="shared" si="3"/>
        <v>0</v>
      </c>
      <c r="B221" s="132">
        <v>43922</v>
      </c>
      <c r="C221" s="86" t="s">
        <v>149</v>
      </c>
      <c r="D221" s="87">
        <v>0</v>
      </c>
    </row>
    <row r="222" spans="1:4" x14ac:dyDescent="0.2">
      <c r="A222">
        <f t="shared" si="3"/>
        <v>0</v>
      </c>
      <c r="B222" s="132">
        <v>43952</v>
      </c>
      <c r="C222" s="86" t="s">
        <v>149</v>
      </c>
      <c r="D222" s="87">
        <v>0</v>
      </c>
    </row>
    <row r="223" spans="1:4" x14ac:dyDescent="0.2">
      <c r="A223">
        <f t="shared" si="3"/>
        <v>0</v>
      </c>
      <c r="B223" s="132">
        <v>43983</v>
      </c>
      <c r="C223" s="86" t="s">
        <v>149</v>
      </c>
      <c r="D223" s="87">
        <v>0</v>
      </c>
    </row>
    <row r="224" spans="1:4" x14ac:dyDescent="0.2">
      <c r="A224">
        <f t="shared" si="3"/>
        <v>0</v>
      </c>
      <c r="B224" s="132">
        <v>44013</v>
      </c>
      <c r="C224" s="86" t="s">
        <v>149</v>
      </c>
      <c r="D224" s="87">
        <v>0</v>
      </c>
    </row>
    <row r="225" spans="1:4" x14ac:dyDescent="0.2">
      <c r="A225">
        <f t="shared" si="3"/>
        <v>0</v>
      </c>
      <c r="B225" s="132">
        <v>44044</v>
      </c>
      <c r="C225" s="86" t="s">
        <v>149</v>
      </c>
      <c r="D225" s="87">
        <v>0</v>
      </c>
    </row>
    <row r="226" spans="1:4" x14ac:dyDescent="0.2">
      <c r="A226">
        <f t="shared" si="3"/>
        <v>0</v>
      </c>
      <c r="B226" s="132">
        <v>44075</v>
      </c>
      <c r="C226" s="86" t="s">
        <v>149</v>
      </c>
      <c r="D226" s="87">
        <v>0</v>
      </c>
    </row>
    <row r="227" spans="1:4" x14ac:dyDescent="0.2">
      <c r="A227">
        <f t="shared" si="3"/>
        <v>0</v>
      </c>
      <c r="B227" s="132">
        <v>44105</v>
      </c>
      <c r="C227" s="86" t="s">
        <v>149</v>
      </c>
      <c r="D227" s="87">
        <v>0</v>
      </c>
    </row>
    <row r="228" spans="1:4" x14ac:dyDescent="0.2">
      <c r="A228">
        <f t="shared" si="3"/>
        <v>0</v>
      </c>
      <c r="B228" s="132">
        <v>44136</v>
      </c>
      <c r="C228" s="86" t="s">
        <v>149</v>
      </c>
      <c r="D228" s="87">
        <v>0</v>
      </c>
    </row>
    <row r="229" spans="1:4" x14ac:dyDescent="0.2">
      <c r="A229">
        <f t="shared" si="3"/>
        <v>0</v>
      </c>
      <c r="B229" s="132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">
      <c r="A28">
        <f t="shared" si="0"/>
        <v>1</v>
      </c>
      <c r="B28" s="132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">
      <c r="A29">
        <f t="shared" si="0"/>
        <v>1</v>
      </c>
      <c r="B29" s="132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">
      <c r="A30">
        <f t="shared" si="0"/>
        <v>1</v>
      </c>
      <c r="B30" s="132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">
      <c r="A31">
        <f t="shared" si="0"/>
        <v>2</v>
      </c>
      <c r="B31" s="132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">
      <c r="A50">
        <f t="shared" si="0"/>
        <v>2</v>
      </c>
      <c r="B50" s="132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">
      <c r="A51">
        <f t="shared" si="0"/>
        <v>2</v>
      </c>
      <c r="B51" s="132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">
      <c r="A52">
        <f t="shared" si="0"/>
        <v>2</v>
      </c>
      <c r="B52" s="132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">
      <c r="A72">
        <f t="shared" si="1"/>
        <v>3</v>
      </c>
      <c r="B72" s="132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3</v>
      </c>
      <c r="B73" s="132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">
      <c r="A94">
        <f t="shared" si="1"/>
        <v>4</v>
      </c>
      <c r="B94" s="132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4</v>
      </c>
      <c r="B95" s="132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">
      <c r="A114">
        <f t="shared" si="1"/>
        <v>5</v>
      </c>
      <c r="B114" s="132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5</v>
      </c>
      <c r="B115" s="132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5</v>
      </c>
      <c r="B116" s="132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">
      <c r="A134">
        <f t="shared" si="2"/>
        <v>6</v>
      </c>
      <c r="B134" s="132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">
      <c r="A135">
        <f t="shared" si="2"/>
        <v>6</v>
      </c>
      <c r="B135" s="132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">
      <c r="A136">
        <f t="shared" si="2"/>
        <v>6</v>
      </c>
      <c r="B136" s="132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6</v>
      </c>
      <c r="B137" s="132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">
      <c r="A154">
        <f t="shared" si="2"/>
        <v>7</v>
      </c>
      <c r="B154" s="132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">
      <c r="A155">
        <f t="shared" si="2"/>
        <v>7</v>
      </c>
      <c r="B155" s="132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7</v>
      </c>
      <c r="B156" s="132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7</v>
      </c>
      <c r="B157" s="132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">
      <c r="A174">
        <f t="shared" si="2"/>
        <v>8</v>
      </c>
      <c r="B174" s="132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">
      <c r="A175">
        <f t="shared" si="2"/>
        <v>8</v>
      </c>
      <c r="B175" s="132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">
      <c r="A176">
        <f t="shared" si="2"/>
        <v>8</v>
      </c>
      <c r="B176" s="132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8</v>
      </c>
      <c r="B177" s="132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">
      <c r="A205">
        <f t="shared" si="3"/>
        <v>11</v>
      </c>
      <c r="B205" s="132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">
      <c r="A206">
        <f t="shared" si="3"/>
        <v>11</v>
      </c>
      <c r="B206" s="132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">
      <c r="A207">
        <f t="shared" si="3"/>
        <v>11</v>
      </c>
      <c r="B207" s="132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">
      <c r="A208">
        <f t="shared" si="3"/>
        <v>11</v>
      </c>
      <c r="B208" s="132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11</v>
      </c>
      <c r="B209" s="132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">
      <c r="A216">
        <f t="shared" si="3"/>
        <v>12</v>
      </c>
      <c r="B216" s="132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">
      <c r="A217">
        <f t="shared" si="3"/>
        <v>12</v>
      </c>
      <c r="B217" s="132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">
      <c r="A218">
        <f t="shared" si="3"/>
        <v>12</v>
      </c>
      <c r="B218" s="132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">
      <c r="A219">
        <f t="shared" si="3"/>
        <v>12</v>
      </c>
      <c r="B219" s="132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">
      <c r="A220">
        <f t="shared" si="3"/>
        <v>12</v>
      </c>
      <c r="B220" s="132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">
      <c r="A221">
        <f t="shared" si="3"/>
        <v>12</v>
      </c>
      <c r="B221" s="132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">
      <c r="A222">
        <f t="shared" si="3"/>
        <v>12</v>
      </c>
      <c r="B222" s="132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">
      <c r="A223">
        <f t="shared" si="3"/>
        <v>12</v>
      </c>
      <c r="B223" s="132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">
      <c r="A224">
        <f t="shared" si="3"/>
        <v>12</v>
      </c>
      <c r="B224" s="132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12</v>
      </c>
      <c r="B225" s="132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">
      <c r="A226">
        <f t="shared" si="3"/>
        <v>12</v>
      </c>
      <c r="B226" s="132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">
      <c r="A227">
        <f t="shared" si="3"/>
        <v>13</v>
      </c>
      <c r="B227" s="132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13</v>
      </c>
      <c r="B228" s="132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">
      <c r="A229">
        <f t="shared" si="3"/>
        <v>13</v>
      </c>
      <c r="B229" s="132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">
      <c r="A230">
        <f t="shared" si="3"/>
        <v>13</v>
      </c>
      <c r="B230" s="132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">
      <c r="A231">
        <f t="shared" si="3"/>
        <v>13</v>
      </c>
      <c r="B231" s="132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13</v>
      </c>
      <c r="B232" s="132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">
      <c r="A233">
        <f t="shared" si="3"/>
        <v>13</v>
      </c>
      <c r="B233" s="132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">
      <c r="A234">
        <f t="shared" si="3"/>
        <v>13</v>
      </c>
      <c r="B234" s="132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">
      <c r="A235">
        <f t="shared" si="3"/>
        <v>13</v>
      </c>
      <c r="B235" s="132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">
      <c r="A236">
        <f t="shared" si="3"/>
        <v>14</v>
      </c>
      <c r="B236" s="132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">
      <c r="A237">
        <f t="shared" si="3"/>
        <v>14</v>
      </c>
      <c r="B237" s="132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">
      <c r="A238">
        <f t="shared" si="3"/>
        <v>14</v>
      </c>
      <c r="B238" s="132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">
      <c r="A239">
        <f t="shared" si="3"/>
        <v>14</v>
      </c>
      <c r="B239" s="132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">
      <c r="A240">
        <f t="shared" si="3"/>
        <v>14</v>
      </c>
      <c r="B240" s="132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">
      <c r="A241">
        <f t="shared" si="3"/>
        <v>14</v>
      </c>
      <c r="B241" s="132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">
      <c r="A242">
        <f t="shared" si="3"/>
        <v>14</v>
      </c>
      <c r="B242" s="132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">
      <c r="A243">
        <f t="shared" si="3"/>
        <v>14</v>
      </c>
      <c r="B243" s="132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">
      <c r="A244">
        <f t="shared" si="3"/>
        <v>15</v>
      </c>
      <c r="B244" s="132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15</v>
      </c>
      <c r="B245" s="132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">
      <c r="A246">
        <f t="shared" si="3"/>
        <v>15</v>
      </c>
      <c r="B246" s="132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">
      <c r="A247">
        <f t="shared" si="3"/>
        <v>15</v>
      </c>
      <c r="B247" s="132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">
      <c r="A248">
        <f t="shared" si="3"/>
        <v>15</v>
      </c>
      <c r="B248" s="132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15</v>
      </c>
      <c r="B249" s="132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">
      <c r="A250">
        <f t="shared" si="3"/>
        <v>15</v>
      </c>
      <c r="B250" s="132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">
      <c r="A251">
        <f t="shared" si="3"/>
        <v>15</v>
      </c>
      <c r="B251" s="132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">
      <c r="A252">
        <f t="shared" si="3"/>
        <v>16</v>
      </c>
      <c r="B252" s="132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">
      <c r="A253">
        <f t="shared" si="3"/>
        <v>16</v>
      </c>
      <c r="B253" s="132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">
      <c r="A254">
        <f t="shared" si="3"/>
        <v>16</v>
      </c>
      <c r="B254" s="132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">
      <c r="A255">
        <f t="shared" si="3"/>
        <v>16</v>
      </c>
      <c r="B255" s="132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">
      <c r="A256">
        <f t="shared" si="3"/>
        <v>16</v>
      </c>
      <c r="B256" s="132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">
      <c r="A257">
        <f t="shared" si="3"/>
        <v>16</v>
      </c>
      <c r="B257" s="132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">
      <c r="A258">
        <f t="shared" si="3"/>
        <v>16</v>
      </c>
      <c r="B258" s="132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">
      <c r="A259">
        <f t="shared" si="3"/>
        <v>17</v>
      </c>
      <c r="B259" s="132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">
      <c r="A260">
        <f t="shared" si="3"/>
        <v>17</v>
      </c>
      <c r="B260" s="132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">
      <c r="A261">
        <f t="shared" ref="A261:A324" si="4">INDEX(BucketTable,MATCH(B261,SumMonths,0),1)</f>
        <v>17</v>
      </c>
      <c r="B261" s="132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">
      <c r="A262">
        <f t="shared" si="4"/>
        <v>17</v>
      </c>
      <c r="B262" s="132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">
      <c r="A263">
        <f t="shared" si="4"/>
        <v>17</v>
      </c>
      <c r="B263" s="132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17</v>
      </c>
      <c r="B264" s="132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">
      <c r="A265">
        <f t="shared" si="4"/>
        <v>17</v>
      </c>
      <c r="B265" s="132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">
      <c r="A266">
        <f t="shared" si="4"/>
        <v>18</v>
      </c>
      <c r="B266" s="132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">
      <c r="A267">
        <f t="shared" si="4"/>
        <v>18</v>
      </c>
      <c r="B267" s="132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">
      <c r="A268">
        <f t="shared" si="4"/>
        <v>18</v>
      </c>
      <c r="B268" s="132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">
      <c r="A269">
        <f t="shared" si="4"/>
        <v>18</v>
      </c>
      <c r="B269" s="132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">
      <c r="A270">
        <f t="shared" si="4"/>
        <v>18</v>
      </c>
      <c r="B270" s="132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">
      <c r="A271">
        <f t="shared" si="4"/>
        <v>18</v>
      </c>
      <c r="B271" s="132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">
      <c r="A272">
        <f t="shared" si="4"/>
        <v>18</v>
      </c>
      <c r="B272" s="132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">
      <c r="A273">
        <f t="shared" si="4"/>
        <v>19</v>
      </c>
      <c r="B273" s="132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">
      <c r="A274">
        <f t="shared" si="4"/>
        <v>19</v>
      </c>
      <c r="B274" s="132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">
      <c r="A275">
        <f t="shared" si="4"/>
        <v>19</v>
      </c>
      <c r="B275" s="132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">
      <c r="A276">
        <f t="shared" si="4"/>
        <v>19</v>
      </c>
      <c r="B276" s="132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">
      <c r="A277">
        <f t="shared" si="4"/>
        <v>19</v>
      </c>
      <c r="B277" s="132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">
      <c r="A278">
        <f t="shared" si="4"/>
        <v>19</v>
      </c>
      <c r="B278" s="132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">
      <c r="A279">
        <f t="shared" si="4"/>
        <v>19</v>
      </c>
      <c r="B279" s="132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">
      <c r="A280">
        <f t="shared" si="4"/>
        <v>20</v>
      </c>
      <c r="B280" s="132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20</v>
      </c>
      <c r="B281" s="132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20</v>
      </c>
      <c r="B282" s="132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">
      <c r="A283">
        <f t="shared" si="4"/>
        <v>20</v>
      </c>
      <c r="B283" s="132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">
      <c r="A284">
        <f t="shared" si="4"/>
        <v>20</v>
      </c>
      <c r="B284" s="132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">
      <c r="A285">
        <f t="shared" si="4"/>
        <v>20</v>
      </c>
      <c r="B285" s="132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">
      <c r="A286">
        <f t="shared" si="4"/>
        <v>20</v>
      </c>
      <c r="B286" s="132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">
      <c r="A287">
        <f t="shared" si="4"/>
        <v>21</v>
      </c>
      <c r="B287" s="132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">
      <c r="A288">
        <f t="shared" si="4"/>
        <v>21</v>
      </c>
      <c r="B288" s="132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">
      <c r="A289">
        <f t="shared" si="4"/>
        <v>21</v>
      </c>
      <c r="B289" s="132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">
      <c r="A290">
        <f t="shared" si="4"/>
        <v>21</v>
      </c>
      <c r="B290" s="132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">
      <c r="A291">
        <f t="shared" si="4"/>
        <v>21</v>
      </c>
      <c r="B291" s="132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">
      <c r="A292">
        <f t="shared" si="4"/>
        <v>21</v>
      </c>
      <c r="B292" s="132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">
      <c r="A293">
        <f t="shared" si="4"/>
        <v>22</v>
      </c>
      <c r="B293" s="132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">
      <c r="A294">
        <f t="shared" si="4"/>
        <v>22</v>
      </c>
      <c r="B294" s="132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">
      <c r="A295">
        <f t="shared" si="4"/>
        <v>22</v>
      </c>
      <c r="B295" s="132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">
      <c r="A296">
        <f t="shared" si="4"/>
        <v>22</v>
      </c>
      <c r="B296" s="132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22</v>
      </c>
      <c r="B297" s="132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22</v>
      </c>
      <c r="B298" s="132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">
      <c r="A299">
        <f t="shared" si="4"/>
        <v>0</v>
      </c>
      <c r="B299" s="132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">
      <c r="A300">
        <f t="shared" si="4"/>
        <v>0</v>
      </c>
      <c r="B300" s="132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">
      <c r="A301">
        <f t="shared" si="4"/>
        <v>0</v>
      </c>
      <c r="B301" s="132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">
      <c r="A302">
        <f t="shared" si="4"/>
        <v>0</v>
      </c>
      <c r="B302" s="132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0</v>
      </c>
      <c r="B303" s="132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">
      <c r="A304">
        <f t="shared" si="4"/>
        <v>0</v>
      </c>
      <c r="B304" s="132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0</v>
      </c>
      <c r="B305" s="132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">
      <c r="A306">
        <f t="shared" si="4"/>
        <v>0</v>
      </c>
      <c r="B306" s="132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">
      <c r="A307">
        <f t="shared" si="4"/>
        <v>0</v>
      </c>
      <c r="B307" s="132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0</v>
      </c>
      <c r="B308" s="132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">
      <c r="A309">
        <f t="shared" si="4"/>
        <v>0</v>
      </c>
      <c r="B309" s="132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0</v>
      </c>
      <c r="B310" s="132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">
      <c r="A311">
        <f t="shared" si="4"/>
        <v>0</v>
      </c>
      <c r="B311" s="132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">
      <c r="A312">
        <f t="shared" si="4"/>
        <v>0</v>
      </c>
      <c r="B312" s="132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0</v>
      </c>
      <c r="B313" s="132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">
      <c r="A314">
        <f t="shared" si="4"/>
        <v>0</v>
      </c>
      <c r="B314" s="132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">
      <c r="A315">
        <f t="shared" si="4"/>
        <v>0</v>
      </c>
      <c r="B315" s="132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">
      <c r="A316">
        <f t="shared" si="4"/>
        <v>0</v>
      </c>
      <c r="B316" s="132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">
      <c r="A317">
        <f t="shared" si="4"/>
        <v>0</v>
      </c>
      <c r="B317" s="132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">
      <c r="A318">
        <f t="shared" si="4"/>
        <v>0</v>
      </c>
      <c r="B318" s="132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">
      <c r="A319">
        <f t="shared" si="4"/>
        <v>0</v>
      </c>
      <c r="B319" s="132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">
      <c r="A320">
        <f t="shared" si="4"/>
        <v>0</v>
      </c>
      <c r="B320" s="132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0</v>
      </c>
      <c r="B321" s="132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">
      <c r="A322">
        <f t="shared" si="4"/>
        <v>0</v>
      </c>
      <c r="B322" s="132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">
      <c r="A323">
        <f t="shared" si="4"/>
        <v>0</v>
      </c>
      <c r="B323" s="132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">
      <c r="A324">
        <f t="shared" si="4"/>
        <v>0</v>
      </c>
      <c r="B324" s="132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">
      <c r="A325">
        <f t="shared" ref="A325:A384" si="5">INDEX(BucketTable,MATCH(B325,SumMonths,0),1)</f>
        <v>0</v>
      </c>
      <c r="B325" s="132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0</v>
      </c>
      <c r="B326" s="132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">
      <c r="A327">
        <f t="shared" si="5"/>
        <v>0</v>
      </c>
      <c r="B327" s="132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0</v>
      </c>
      <c r="B328" s="132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">
      <c r="A329">
        <f t="shared" si="5"/>
        <v>0</v>
      </c>
      <c r="B329" s="132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0</v>
      </c>
      <c r="B330" s="132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">
      <c r="A331">
        <f t="shared" si="5"/>
        <v>0</v>
      </c>
      <c r="B331" s="132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">
      <c r="A332">
        <f t="shared" si="5"/>
        <v>0</v>
      </c>
      <c r="B332" s="132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">
      <c r="A333">
        <f t="shared" si="5"/>
        <v>0</v>
      </c>
      <c r="B333" s="132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">
      <c r="A334">
        <f t="shared" si="5"/>
        <v>0</v>
      </c>
      <c r="B334" s="132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0</v>
      </c>
      <c r="B335" s="132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">
      <c r="A336">
        <f t="shared" si="5"/>
        <v>0</v>
      </c>
      <c r="B336" s="132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">
      <c r="A337">
        <f t="shared" si="5"/>
        <v>0</v>
      </c>
      <c r="B337" s="132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0</v>
      </c>
      <c r="B338" s="132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">
      <c r="A339">
        <f t="shared" si="5"/>
        <v>0</v>
      </c>
      <c r="B339" s="132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0</v>
      </c>
      <c r="B340" s="132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">
      <c r="A341">
        <f t="shared" si="5"/>
        <v>0</v>
      </c>
      <c r="B341" s="132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">
      <c r="A342">
        <f t="shared" si="5"/>
        <v>0</v>
      </c>
      <c r="B342" s="132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">
      <c r="A343">
        <f t="shared" si="5"/>
        <v>0</v>
      </c>
      <c r="B343" s="132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">
      <c r="A344">
        <f t="shared" si="5"/>
        <v>0</v>
      </c>
      <c r="B344" s="132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0</v>
      </c>
      <c r="B345" s="132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0</v>
      </c>
      <c r="B346" s="132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">
      <c r="A347">
        <f t="shared" si="5"/>
        <v>0</v>
      </c>
      <c r="B347" s="132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">
      <c r="A348">
        <f t="shared" si="5"/>
        <v>0</v>
      </c>
      <c r="B348" s="132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">
      <c r="A349">
        <f t="shared" si="5"/>
        <v>0</v>
      </c>
      <c r="B349" s="132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">
      <c r="A350">
        <f t="shared" si="5"/>
        <v>0</v>
      </c>
      <c r="B350" s="132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">
      <c r="A351">
        <f t="shared" si="5"/>
        <v>0</v>
      </c>
      <c r="B351" s="132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">
      <c r="A352">
        <f t="shared" si="5"/>
        <v>0</v>
      </c>
      <c r="B352" s="132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0</v>
      </c>
      <c r="B353" s="132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">
      <c r="A354">
        <f t="shared" si="5"/>
        <v>0</v>
      </c>
      <c r="B354" s="132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">
      <c r="A355">
        <f t="shared" si="5"/>
        <v>0</v>
      </c>
      <c r="B355" s="132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">
      <c r="A356">
        <f t="shared" si="5"/>
        <v>0</v>
      </c>
      <c r="B356" s="132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">
      <c r="A357">
        <f t="shared" si="5"/>
        <v>0</v>
      </c>
      <c r="B357" s="132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0</v>
      </c>
      <c r="B358" s="132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">
      <c r="A359">
        <f t="shared" si="5"/>
        <v>0</v>
      </c>
      <c r="B359" s="132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0</v>
      </c>
      <c r="B360" s="132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">
      <c r="A361">
        <f t="shared" si="5"/>
        <v>0</v>
      </c>
      <c r="B361" s="132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">
      <c r="A362">
        <f t="shared" si="5"/>
        <v>0</v>
      </c>
      <c r="B362" s="132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">
      <c r="A363">
        <f t="shared" si="5"/>
        <v>0</v>
      </c>
      <c r="B363" s="132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">
      <c r="A364">
        <f t="shared" si="5"/>
        <v>0</v>
      </c>
      <c r="B364" s="132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">
      <c r="A365">
        <f t="shared" si="5"/>
        <v>0</v>
      </c>
      <c r="B365" s="132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">
      <c r="A366">
        <f t="shared" si="5"/>
        <v>0</v>
      </c>
      <c r="B366" s="132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">
      <c r="A367">
        <f t="shared" si="5"/>
        <v>0</v>
      </c>
      <c r="B367" s="132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">
      <c r="A368">
        <f t="shared" si="5"/>
        <v>0</v>
      </c>
      <c r="B368" s="132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">
      <c r="A369">
        <f t="shared" si="5"/>
        <v>0</v>
      </c>
      <c r="B369" s="132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0</v>
      </c>
      <c r="B370" s="132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">
      <c r="A371">
        <f t="shared" si="5"/>
        <v>0</v>
      </c>
      <c r="B371" s="132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">
      <c r="A372">
        <f t="shared" si="5"/>
        <v>0</v>
      </c>
      <c r="B372" s="132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">
      <c r="A373">
        <f t="shared" si="5"/>
        <v>0</v>
      </c>
      <c r="B373" s="132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">
      <c r="A374">
        <f t="shared" si="5"/>
        <v>0</v>
      </c>
      <c r="B374" s="132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">
      <c r="A375">
        <f t="shared" si="5"/>
        <v>0</v>
      </c>
      <c r="B375" s="132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0</v>
      </c>
      <c r="B376" s="132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">
      <c r="A377">
        <f t="shared" si="5"/>
        <v>0</v>
      </c>
      <c r="B377" s="132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">
      <c r="A378">
        <f t="shared" si="5"/>
        <v>0</v>
      </c>
      <c r="B378" s="132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">
      <c r="A379">
        <f t="shared" si="5"/>
        <v>0</v>
      </c>
      <c r="B379" s="132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">
      <c r="A380">
        <f t="shared" si="5"/>
        <v>0</v>
      </c>
      <c r="B380" s="132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">
      <c r="A381">
        <f t="shared" si="5"/>
        <v>0</v>
      </c>
      <c r="B381" s="132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">
      <c r="A382">
        <f t="shared" si="5"/>
        <v>0</v>
      </c>
      <c r="B382" s="132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">
      <c r="A383">
        <f t="shared" si="5"/>
        <v>0</v>
      </c>
      <c r="B383" s="132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">
      <c r="A384">
        <f t="shared" si="5"/>
        <v>0</v>
      </c>
      <c r="B384" s="132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0</v>
      </c>
      <c r="B385" s="132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">
      <c r="A386">
        <f t="shared" si="6"/>
        <v>0</v>
      </c>
      <c r="B386" s="132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">
      <c r="A387">
        <f t="shared" si="6"/>
        <v>0</v>
      </c>
      <c r="B387" s="132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">
      <c r="A388">
        <f t="shared" si="6"/>
        <v>0</v>
      </c>
      <c r="B388" s="132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">
      <c r="A389">
        <f t="shared" si="6"/>
        <v>0</v>
      </c>
      <c r="B389" s="132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0</v>
      </c>
      <c r="B390" s="132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">
      <c r="A391">
        <f t="shared" si="6"/>
        <v>0</v>
      </c>
      <c r="B391" s="132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">
      <c r="A392">
        <f t="shared" si="6"/>
        <v>0</v>
      </c>
      <c r="B392" s="132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">
      <c r="A393">
        <f t="shared" si="6"/>
        <v>0</v>
      </c>
      <c r="B393" s="132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">
      <c r="A394">
        <f t="shared" si="6"/>
        <v>0</v>
      </c>
      <c r="B394" s="132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">
      <c r="A395">
        <f t="shared" si="6"/>
        <v>0</v>
      </c>
      <c r="B395" s="132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">
      <c r="A396">
        <f t="shared" si="6"/>
        <v>0</v>
      </c>
      <c r="B396" s="132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">
      <c r="A397">
        <f t="shared" si="6"/>
        <v>0</v>
      </c>
      <c r="B397" s="132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0</v>
      </c>
      <c r="B398" s="132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">
      <c r="A399">
        <f t="shared" si="6"/>
        <v>0</v>
      </c>
      <c r="B399" s="132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">
      <c r="A400">
        <f t="shared" si="6"/>
        <v>0</v>
      </c>
      <c r="B400" s="132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">
      <c r="A401">
        <f t="shared" si="6"/>
        <v>0</v>
      </c>
      <c r="B401" s="132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">
      <c r="A402">
        <f t="shared" si="6"/>
        <v>0</v>
      </c>
      <c r="B402" s="132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0</v>
      </c>
      <c r="B403" s="132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">
      <c r="A404">
        <f t="shared" si="6"/>
        <v>0</v>
      </c>
      <c r="B404" s="132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0</v>
      </c>
      <c r="B405" s="132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">
      <c r="A406">
        <f t="shared" si="6"/>
        <v>0</v>
      </c>
      <c r="B406" s="132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">
      <c r="A407">
        <f t="shared" si="6"/>
        <v>0</v>
      </c>
      <c r="B407" s="132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">
      <c r="A408">
        <f t="shared" si="6"/>
        <v>0</v>
      </c>
      <c r="B408" s="132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">
      <c r="A409">
        <f t="shared" si="6"/>
        <v>0</v>
      </c>
      <c r="B409" s="132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">
      <c r="A410">
        <f t="shared" si="6"/>
        <v>0</v>
      </c>
      <c r="B410" s="132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">
      <c r="A411">
        <f t="shared" si="6"/>
        <v>0</v>
      </c>
      <c r="B411" s="132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">
      <c r="A412">
        <f t="shared" si="6"/>
        <v>0</v>
      </c>
      <c r="B412" s="132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">
      <c r="A413">
        <f t="shared" si="6"/>
        <v>0</v>
      </c>
      <c r="B413" s="132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">
      <c r="A414">
        <f t="shared" si="6"/>
        <v>0</v>
      </c>
      <c r="B414" s="132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">
      <c r="A415">
        <f t="shared" si="6"/>
        <v>0</v>
      </c>
      <c r="B415" s="132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">
      <c r="A416">
        <f t="shared" si="6"/>
        <v>0</v>
      </c>
      <c r="B416" s="132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">
      <c r="A417">
        <f t="shared" si="6"/>
        <v>0</v>
      </c>
      <c r="B417" s="132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">
      <c r="A418">
        <f t="shared" si="6"/>
        <v>0</v>
      </c>
      <c r="B418" s="132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">
      <c r="A419">
        <f t="shared" si="6"/>
        <v>0</v>
      </c>
      <c r="B419" s="132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">
      <c r="A420">
        <f t="shared" si="6"/>
        <v>0</v>
      </c>
      <c r="B420" s="132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">
      <c r="A421">
        <f t="shared" si="6"/>
        <v>0</v>
      </c>
      <c r="B421" s="132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">
      <c r="A422">
        <f t="shared" si="6"/>
        <v>0</v>
      </c>
      <c r="B422" s="132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">
      <c r="A423">
        <f t="shared" si="6"/>
        <v>0</v>
      </c>
      <c r="B423" s="132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">
      <c r="A424">
        <f t="shared" si="6"/>
        <v>0</v>
      </c>
      <c r="B424" s="132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">
      <c r="A425">
        <f t="shared" si="6"/>
        <v>0</v>
      </c>
      <c r="B425" s="132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">
      <c r="A426">
        <f t="shared" si="6"/>
        <v>0</v>
      </c>
      <c r="B426" s="132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0</v>
      </c>
      <c r="B427" s="132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">
      <c r="A428">
        <f t="shared" si="6"/>
        <v>0</v>
      </c>
      <c r="B428" s="132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">
      <c r="A429">
        <f t="shared" si="6"/>
        <v>0</v>
      </c>
      <c r="B429" s="132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">
      <c r="A430">
        <f t="shared" si="6"/>
        <v>0</v>
      </c>
      <c r="B430" s="132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">
      <c r="A431">
        <f t="shared" si="6"/>
        <v>0</v>
      </c>
      <c r="B431" s="132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">
      <c r="A432">
        <f t="shared" si="6"/>
        <v>0</v>
      </c>
      <c r="B432" s="132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">
      <c r="A433">
        <f t="shared" si="6"/>
        <v>0</v>
      </c>
      <c r="B433" s="132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">
      <c r="A434">
        <f t="shared" si="6"/>
        <v>0</v>
      </c>
      <c r="B434" s="132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">
      <c r="A435">
        <f t="shared" si="6"/>
        <v>0</v>
      </c>
      <c r="B435" s="132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">
      <c r="A436">
        <f t="shared" si="6"/>
        <v>0</v>
      </c>
      <c r="B436" s="132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">
      <c r="A437">
        <f t="shared" si="6"/>
        <v>0</v>
      </c>
      <c r="B437" s="132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">
      <c r="A438">
        <f t="shared" si="6"/>
        <v>0</v>
      </c>
      <c r="B438" s="132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0</v>
      </c>
      <c r="B439" s="132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0</v>
      </c>
      <c r="B440" s="132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0</v>
      </c>
      <c r="B441" s="132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">
      <c r="A442">
        <f t="shared" ref="A442:A505" si="7">INDEX(BucketTable,MATCH(B442,SumMonths,0),1)</f>
        <v>0</v>
      </c>
      <c r="B442" s="132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">
      <c r="A443">
        <f t="shared" si="7"/>
        <v>0</v>
      </c>
      <c r="B443" s="132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">
      <c r="A444">
        <f t="shared" si="7"/>
        <v>0</v>
      </c>
      <c r="B444" s="132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">
      <c r="A445">
        <f t="shared" si="7"/>
        <v>0</v>
      </c>
      <c r="B445" s="132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">
      <c r="A446">
        <f t="shared" si="7"/>
        <v>0</v>
      </c>
      <c r="B446" s="132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">
      <c r="A447">
        <f t="shared" si="7"/>
        <v>0</v>
      </c>
      <c r="B447" s="132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">
      <c r="A448">
        <f t="shared" si="7"/>
        <v>0</v>
      </c>
      <c r="B448" s="132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">
      <c r="A449">
        <f t="shared" si="7"/>
        <v>0</v>
      </c>
      <c r="B449" s="132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">
      <c r="A450">
        <f t="shared" si="7"/>
        <v>0</v>
      </c>
      <c r="B450" s="132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0</v>
      </c>
      <c r="B451" s="132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0</v>
      </c>
      <c r="B452" s="132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0</v>
      </c>
      <c r="B453" s="132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">
      <c r="A454">
        <f t="shared" si="7"/>
        <v>0</v>
      </c>
      <c r="B454" s="132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">
      <c r="A455">
        <f t="shared" si="7"/>
        <v>0</v>
      </c>
      <c r="B455" s="132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">
      <c r="A456">
        <f t="shared" si="7"/>
        <v>0</v>
      </c>
      <c r="B456" s="132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">
      <c r="A457">
        <f t="shared" si="7"/>
        <v>0</v>
      </c>
      <c r="B457" s="132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">
      <c r="A458">
        <f t="shared" si="7"/>
        <v>0</v>
      </c>
      <c r="B458" s="132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">
      <c r="A459">
        <f t="shared" si="7"/>
        <v>0</v>
      </c>
      <c r="B459" s="132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">
      <c r="A460">
        <f t="shared" si="7"/>
        <v>0</v>
      </c>
      <c r="B460" s="132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">
      <c r="A461">
        <f t="shared" si="7"/>
        <v>0</v>
      </c>
      <c r="B461" s="132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">
      <c r="A462">
        <f t="shared" si="7"/>
        <v>0</v>
      </c>
      <c r="B462" s="132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0</v>
      </c>
      <c r="B463" s="132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">
      <c r="A464">
        <f t="shared" si="7"/>
        <v>0</v>
      </c>
      <c r="B464" s="132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">
      <c r="A465">
        <f t="shared" si="7"/>
        <v>0</v>
      </c>
      <c r="B465" s="132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">
      <c r="A466">
        <f t="shared" si="7"/>
        <v>0</v>
      </c>
      <c r="B466" s="132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">
      <c r="A467">
        <f t="shared" si="7"/>
        <v>0</v>
      </c>
      <c r="B467" s="132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0</v>
      </c>
      <c r="B468" s="132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">
      <c r="A469">
        <f t="shared" si="7"/>
        <v>0</v>
      </c>
      <c r="B469" s="132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">
      <c r="A470">
        <f t="shared" si="7"/>
        <v>0</v>
      </c>
      <c r="B470" s="132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0</v>
      </c>
      <c r="B471" s="132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">
      <c r="A472">
        <f t="shared" si="7"/>
        <v>0</v>
      </c>
      <c r="B472" s="132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">
      <c r="A473">
        <f t="shared" si="7"/>
        <v>0</v>
      </c>
      <c r="B473" s="132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">
      <c r="A474">
        <f t="shared" si="7"/>
        <v>0</v>
      </c>
      <c r="B474" s="132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">
      <c r="A475">
        <f t="shared" si="7"/>
        <v>0</v>
      </c>
      <c r="B475" s="132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0</v>
      </c>
      <c r="B476" s="132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">
      <c r="A477">
        <f t="shared" si="7"/>
        <v>0</v>
      </c>
      <c r="B477" s="132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">
      <c r="A478">
        <f t="shared" si="7"/>
        <v>0</v>
      </c>
      <c r="B478" s="132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">
      <c r="A479">
        <f t="shared" si="7"/>
        <v>0</v>
      </c>
      <c r="B479" s="132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">
      <c r="A480">
        <f t="shared" si="7"/>
        <v>0</v>
      </c>
      <c r="B480" s="132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">
      <c r="A481">
        <f t="shared" si="7"/>
        <v>0</v>
      </c>
      <c r="B481" s="132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">
      <c r="A482">
        <f t="shared" si="7"/>
        <v>0</v>
      </c>
      <c r="B482" s="132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0</v>
      </c>
      <c r="B483" s="132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">
      <c r="A484">
        <f t="shared" si="7"/>
        <v>0</v>
      </c>
      <c r="B484" s="132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">
      <c r="A485">
        <f t="shared" si="7"/>
        <v>0</v>
      </c>
      <c r="B485" s="132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0</v>
      </c>
      <c r="B486" s="132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">
      <c r="A487">
        <f t="shared" si="7"/>
        <v>0</v>
      </c>
      <c r="B487" s="132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0</v>
      </c>
      <c r="B488" s="132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">
      <c r="A489">
        <f t="shared" si="7"/>
        <v>0</v>
      </c>
      <c r="B489" s="132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">
      <c r="A490">
        <f t="shared" si="7"/>
        <v>0</v>
      </c>
      <c r="B490" s="132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">
      <c r="A491">
        <f t="shared" si="7"/>
        <v>0</v>
      </c>
      <c r="B491" s="132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">
      <c r="A492">
        <f t="shared" si="7"/>
        <v>0</v>
      </c>
      <c r="B492" s="132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">
      <c r="A493">
        <f t="shared" si="7"/>
        <v>0</v>
      </c>
      <c r="B493" s="132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0</v>
      </c>
      <c r="B494" s="132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">
      <c r="A495">
        <f t="shared" si="7"/>
        <v>0</v>
      </c>
      <c r="B495" s="132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">
      <c r="A496">
        <f t="shared" si="7"/>
        <v>0</v>
      </c>
      <c r="B496" s="132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">
      <c r="A497">
        <f t="shared" si="7"/>
        <v>0</v>
      </c>
      <c r="B497" s="132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0</v>
      </c>
      <c r="B498" s="132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0</v>
      </c>
      <c r="B499" s="132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">
      <c r="A500">
        <f t="shared" si="7"/>
        <v>0</v>
      </c>
      <c r="B500" s="132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">
      <c r="A501">
        <f t="shared" si="7"/>
        <v>0</v>
      </c>
      <c r="B501" s="132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">
      <c r="A502">
        <f t="shared" si="7"/>
        <v>0</v>
      </c>
      <c r="B502" s="132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">
      <c r="A503">
        <f t="shared" si="7"/>
        <v>0</v>
      </c>
      <c r="B503" s="132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0</v>
      </c>
      <c r="B504" s="132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">
      <c r="A505">
        <f t="shared" si="7"/>
        <v>0</v>
      </c>
      <c r="B505" s="132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0</v>
      </c>
      <c r="B506" s="132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">
      <c r="A507">
        <f t="shared" si="8"/>
        <v>0</v>
      </c>
      <c r="B507" s="132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">
      <c r="A508">
        <f t="shared" si="8"/>
        <v>0</v>
      </c>
      <c r="B508" s="132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">
      <c r="A509">
        <f t="shared" si="8"/>
        <v>0</v>
      </c>
      <c r="B509" s="132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">
      <c r="A510">
        <f t="shared" si="8"/>
        <v>0</v>
      </c>
      <c r="B510" s="132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0</v>
      </c>
      <c r="B511" s="132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">
      <c r="A512">
        <f t="shared" si="8"/>
        <v>0</v>
      </c>
      <c r="B512" s="132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">
      <c r="A513">
        <f t="shared" si="8"/>
        <v>0</v>
      </c>
      <c r="B513" s="132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">
      <c r="A514">
        <f t="shared" si="8"/>
        <v>0</v>
      </c>
      <c r="B514" s="132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">
      <c r="A515">
        <f t="shared" si="8"/>
        <v>0</v>
      </c>
      <c r="B515" s="132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0</v>
      </c>
      <c r="B516" s="132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">
      <c r="A517">
        <f t="shared" si="8"/>
        <v>0</v>
      </c>
      <c r="B517" s="132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">
      <c r="A518">
        <f t="shared" si="8"/>
        <v>0</v>
      </c>
      <c r="B518" s="132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">
      <c r="A519">
        <f t="shared" si="8"/>
        <v>0</v>
      </c>
      <c r="B519" s="132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">
      <c r="A520">
        <f t="shared" si="8"/>
        <v>0</v>
      </c>
      <c r="B520" s="132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">
      <c r="A521">
        <f t="shared" si="8"/>
        <v>0</v>
      </c>
      <c r="B521" s="132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">
      <c r="A522">
        <f t="shared" si="8"/>
        <v>0</v>
      </c>
      <c r="B522" s="132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">
      <c r="A523">
        <f t="shared" si="8"/>
        <v>0</v>
      </c>
      <c r="B523" s="132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">
      <c r="A524">
        <f t="shared" si="8"/>
        <v>0</v>
      </c>
      <c r="B524" s="132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">
      <c r="A525">
        <f t="shared" si="8"/>
        <v>0</v>
      </c>
      <c r="B525" s="132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">
      <c r="A526">
        <f t="shared" si="8"/>
        <v>0</v>
      </c>
      <c r="B526" s="132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">
      <c r="A527">
        <f t="shared" si="8"/>
        <v>0</v>
      </c>
      <c r="B527" s="132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">
      <c r="A528">
        <f t="shared" si="8"/>
        <v>0</v>
      </c>
      <c r="B528" s="132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">
      <c r="A529">
        <f t="shared" si="8"/>
        <v>0</v>
      </c>
      <c r="B529" s="132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">
      <c r="A530">
        <f t="shared" si="8"/>
        <v>0</v>
      </c>
      <c r="B530" s="132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">
      <c r="A531">
        <f t="shared" si="8"/>
        <v>0</v>
      </c>
      <c r="B531" s="132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">
      <c r="A532">
        <f t="shared" si="8"/>
        <v>0</v>
      </c>
      <c r="B532" s="132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">
      <c r="A533">
        <f t="shared" si="8"/>
        <v>0</v>
      </c>
      <c r="B533" s="132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">
      <c r="A534">
        <f t="shared" si="8"/>
        <v>0</v>
      </c>
      <c r="B534" s="132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0</v>
      </c>
      <c r="B535" s="132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">
      <c r="A536">
        <f t="shared" si="8"/>
        <v>0</v>
      </c>
      <c r="B536" s="132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">
      <c r="A537">
        <f t="shared" si="8"/>
        <v>0</v>
      </c>
      <c r="B537" s="132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">
      <c r="A538">
        <f t="shared" si="8"/>
        <v>0</v>
      </c>
      <c r="B538" s="132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">
      <c r="A539">
        <f t="shared" si="8"/>
        <v>0</v>
      </c>
      <c r="B539" s="132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">
      <c r="A540">
        <f t="shared" si="8"/>
        <v>0</v>
      </c>
      <c r="B540" s="132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">
      <c r="A541">
        <f t="shared" si="8"/>
        <v>0</v>
      </c>
      <c r="B541" s="132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">
      <c r="A542">
        <f t="shared" si="8"/>
        <v>0</v>
      </c>
      <c r="B542" s="132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">
      <c r="A543">
        <f t="shared" si="8"/>
        <v>0</v>
      </c>
      <c r="B543" s="132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">
      <c r="A544">
        <f t="shared" si="8"/>
        <v>0</v>
      </c>
      <c r="B544" s="132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">
      <c r="A545">
        <f t="shared" si="8"/>
        <v>0</v>
      </c>
      <c r="B545" s="132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">
      <c r="A546">
        <f t="shared" si="8"/>
        <v>0</v>
      </c>
      <c r="B546" s="132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0</v>
      </c>
      <c r="B547" s="132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">
      <c r="A548">
        <f t="shared" si="8"/>
        <v>0</v>
      </c>
      <c r="B548" s="132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0</v>
      </c>
      <c r="B549" s="132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">
      <c r="A550">
        <f t="shared" si="8"/>
        <v>0</v>
      </c>
      <c r="B550" s="132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">
      <c r="A551">
        <f t="shared" si="8"/>
        <v>0</v>
      </c>
      <c r="B551" s="132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">
      <c r="A552">
        <f t="shared" si="8"/>
        <v>0</v>
      </c>
      <c r="B552" s="132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">
      <c r="A553">
        <f t="shared" si="8"/>
        <v>0</v>
      </c>
      <c r="B553" s="132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">
      <c r="A554">
        <f t="shared" si="8"/>
        <v>0</v>
      </c>
      <c r="B554" s="132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">
      <c r="A555">
        <f t="shared" si="8"/>
        <v>0</v>
      </c>
      <c r="B555" s="132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">
      <c r="A556">
        <f t="shared" si="8"/>
        <v>0</v>
      </c>
      <c r="B556" s="132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">
      <c r="A557">
        <f t="shared" si="8"/>
        <v>0</v>
      </c>
      <c r="B557" s="132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">
      <c r="A558">
        <f t="shared" si="8"/>
        <v>0</v>
      </c>
      <c r="B558" s="132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0</v>
      </c>
      <c r="B559" s="132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">
      <c r="A560">
        <f t="shared" si="8"/>
        <v>0</v>
      </c>
      <c r="B560" s="132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0</v>
      </c>
      <c r="B561" s="132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">
      <c r="A562">
        <f t="shared" si="8"/>
        <v>0</v>
      </c>
      <c r="B562" s="132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">
      <c r="A563">
        <f t="shared" si="8"/>
        <v>0</v>
      </c>
      <c r="B563" s="132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">
      <c r="A564">
        <f t="shared" si="8"/>
        <v>0</v>
      </c>
      <c r="B564" s="132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">
      <c r="A565">
        <f t="shared" si="8"/>
        <v>0</v>
      </c>
      <c r="B565" s="132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">
      <c r="A566">
        <f t="shared" si="8"/>
        <v>0</v>
      </c>
      <c r="B566" s="132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">
      <c r="A567">
        <f t="shared" si="8"/>
        <v>0</v>
      </c>
      <c r="B567" s="132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">
      <c r="A568">
        <f t="shared" si="8"/>
        <v>0</v>
      </c>
      <c r="B568" s="132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">
      <c r="A569">
        <f t="shared" si="8"/>
        <v>0</v>
      </c>
      <c r="B569" s="132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">
      <c r="A570">
        <f t="shared" ref="A570:A586" si="9">INDEX(BucketTable,MATCH(B570,SumMonths,0),1)</f>
        <v>0</v>
      </c>
      <c r="B570" s="132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0</v>
      </c>
      <c r="B571" s="132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">
      <c r="A572">
        <f t="shared" si="9"/>
        <v>0</v>
      </c>
      <c r="B572" s="132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">
      <c r="A573">
        <f t="shared" si="9"/>
        <v>0</v>
      </c>
      <c r="B573" s="132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">
      <c r="A574">
        <f t="shared" si="9"/>
        <v>0</v>
      </c>
      <c r="B574" s="132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">
      <c r="A575">
        <f t="shared" si="9"/>
        <v>0</v>
      </c>
      <c r="B575" s="132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">
      <c r="A576">
        <f t="shared" si="9"/>
        <v>0</v>
      </c>
      <c r="B576" s="132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">
      <c r="A577">
        <f t="shared" si="9"/>
        <v>0</v>
      </c>
      <c r="B577" s="132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">
      <c r="A578">
        <f t="shared" si="9"/>
        <v>0</v>
      </c>
      <c r="B578" s="132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">
      <c r="A579">
        <f t="shared" si="9"/>
        <v>0</v>
      </c>
      <c r="B579" s="132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0</v>
      </c>
      <c r="B580" s="132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">
      <c r="A581">
        <f t="shared" si="9"/>
        <v>0</v>
      </c>
      <c r="B581" s="132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">
      <c r="A582">
        <f t="shared" si="9"/>
        <v>0</v>
      </c>
      <c r="B582" s="132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">
      <c r="A583">
        <f t="shared" si="9"/>
        <v>0</v>
      </c>
      <c r="B583" s="132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">
      <c r="A584">
        <f t="shared" si="9"/>
        <v>0</v>
      </c>
      <c r="B584" s="132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">
      <c r="A585">
        <f t="shared" si="9"/>
        <v>0</v>
      </c>
      <c r="B585" s="132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">
      <c r="A586">
        <f t="shared" si="9"/>
        <v>0</v>
      </c>
      <c r="B586" s="132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">
      <c r="B587" s="132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">
      <c r="A588">
        <f t="shared" ref="A588:A651" si="10">INDEX(BucketTable,MATCH(B588,SumMonths,0),1)</f>
        <v>0</v>
      </c>
      <c r="B588" s="132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">
      <c r="A589">
        <f t="shared" si="10"/>
        <v>0</v>
      </c>
      <c r="B589" s="132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">
      <c r="A590">
        <f t="shared" si="10"/>
        <v>0</v>
      </c>
      <c r="B590" s="132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0</v>
      </c>
      <c r="B591" s="132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">
      <c r="A592">
        <f t="shared" si="10"/>
        <v>0</v>
      </c>
      <c r="B592" s="132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">
      <c r="A593">
        <f t="shared" si="10"/>
        <v>0</v>
      </c>
      <c r="B593" s="132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">
      <c r="A594">
        <f t="shared" si="10"/>
        <v>0</v>
      </c>
      <c r="B594" s="132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">
      <c r="A595">
        <f t="shared" si="10"/>
        <v>0</v>
      </c>
      <c r="B595" s="132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">
      <c r="A596">
        <f t="shared" si="10"/>
        <v>0</v>
      </c>
      <c r="B596" s="132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">
      <c r="A597">
        <f t="shared" si="10"/>
        <v>0</v>
      </c>
      <c r="B597" s="132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">
      <c r="A598">
        <f t="shared" si="10"/>
        <v>0</v>
      </c>
      <c r="B598" s="132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">
      <c r="A599">
        <f t="shared" si="10"/>
        <v>0</v>
      </c>
      <c r="B599" s="132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0</v>
      </c>
      <c r="B600" s="132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0</v>
      </c>
      <c r="B601" s="132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">
      <c r="A602">
        <f t="shared" si="10"/>
        <v>0</v>
      </c>
      <c r="B602" s="132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">
      <c r="A603">
        <f t="shared" si="10"/>
        <v>0</v>
      </c>
      <c r="B603" s="132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0</v>
      </c>
      <c r="B604" s="132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">
      <c r="A605">
        <f t="shared" si="10"/>
        <v>0</v>
      </c>
      <c r="B605" s="132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">
      <c r="A606">
        <f t="shared" si="10"/>
        <v>0</v>
      </c>
      <c r="B606" s="132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0</v>
      </c>
      <c r="B607" s="132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">
      <c r="A608">
        <f t="shared" si="10"/>
        <v>0</v>
      </c>
      <c r="B608" s="132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">
      <c r="A609">
        <f t="shared" si="10"/>
        <v>0</v>
      </c>
      <c r="B609" s="132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">
      <c r="A610">
        <f t="shared" si="10"/>
        <v>0</v>
      </c>
      <c r="B610" s="132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">
      <c r="A611">
        <f t="shared" si="10"/>
        <v>0</v>
      </c>
      <c r="B611" s="132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">
      <c r="A612">
        <f t="shared" si="10"/>
        <v>0</v>
      </c>
      <c r="B612" s="132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">
      <c r="A613">
        <f t="shared" si="10"/>
        <v>0</v>
      </c>
      <c r="B613" s="132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">
      <c r="A614">
        <f t="shared" si="10"/>
        <v>0</v>
      </c>
      <c r="B614" s="132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">
      <c r="A615">
        <f t="shared" si="10"/>
        <v>0</v>
      </c>
      <c r="B615" s="132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">
      <c r="A616">
        <f t="shared" si="10"/>
        <v>0</v>
      </c>
      <c r="B616" s="132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">
      <c r="A617">
        <f t="shared" si="10"/>
        <v>0</v>
      </c>
      <c r="B617" s="132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">
      <c r="A618">
        <f t="shared" si="10"/>
        <v>0</v>
      </c>
      <c r="B618" s="132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">
      <c r="A619">
        <f t="shared" si="10"/>
        <v>0</v>
      </c>
      <c r="B619" s="132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">
      <c r="A620">
        <f t="shared" si="10"/>
        <v>0</v>
      </c>
      <c r="B620" s="132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">
      <c r="A621">
        <f t="shared" si="10"/>
        <v>0</v>
      </c>
      <c r="B621" s="132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">
      <c r="A622">
        <f t="shared" si="10"/>
        <v>0</v>
      </c>
      <c r="B622" s="132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">
      <c r="A623">
        <f t="shared" si="10"/>
        <v>0</v>
      </c>
      <c r="B623" s="132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0</v>
      </c>
      <c r="B624" s="132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">
      <c r="A625">
        <f t="shared" si="10"/>
        <v>0</v>
      </c>
      <c r="B625" s="132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">
      <c r="A626">
        <f t="shared" si="10"/>
        <v>0</v>
      </c>
      <c r="B626" s="132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0</v>
      </c>
      <c r="B627" s="132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">
      <c r="A628">
        <f t="shared" si="10"/>
        <v>0</v>
      </c>
      <c r="B628" s="132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">
      <c r="A629">
        <f t="shared" si="10"/>
        <v>0</v>
      </c>
      <c r="B629" s="132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">
      <c r="A630">
        <f t="shared" si="10"/>
        <v>0</v>
      </c>
      <c r="B630" s="132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">
      <c r="A631">
        <f t="shared" si="10"/>
        <v>0</v>
      </c>
      <c r="B631" s="132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">
      <c r="A632">
        <f t="shared" si="10"/>
        <v>0</v>
      </c>
      <c r="B632" s="132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">
      <c r="A633">
        <f t="shared" si="10"/>
        <v>0</v>
      </c>
      <c r="B633" s="132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">
      <c r="A634">
        <f t="shared" si="10"/>
        <v>0</v>
      </c>
      <c r="B634" s="132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">
      <c r="A635">
        <f t="shared" si="10"/>
        <v>0</v>
      </c>
      <c r="B635" s="132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0</v>
      </c>
      <c r="B636" s="132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0</v>
      </c>
      <c r="B637" s="132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">
      <c r="A638">
        <f t="shared" si="10"/>
        <v>0</v>
      </c>
      <c r="B638" s="132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">
      <c r="A639">
        <f t="shared" si="10"/>
        <v>0</v>
      </c>
      <c r="B639" s="132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0</v>
      </c>
      <c r="B640" s="132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">
      <c r="A641">
        <f t="shared" si="10"/>
        <v>0</v>
      </c>
      <c r="B641" s="132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">
      <c r="A642">
        <f t="shared" si="10"/>
        <v>0</v>
      </c>
      <c r="B642" s="132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">
      <c r="A643">
        <f t="shared" si="10"/>
        <v>0</v>
      </c>
      <c r="B643" s="132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0</v>
      </c>
      <c r="B644" s="132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">
      <c r="A645">
        <f t="shared" si="10"/>
        <v>0</v>
      </c>
      <c r="B645" s="132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">
      <c r="A646">
        <f t="shared" si="10"/>
        <v>0</v>
      </c>
      <c r="B646" s="132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0</v>
      </c>
      <c r="B647" s="132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">
      <c r="A648">
        <f t="shared" si="10"/>
        <v>0</v>
      </c>
      <c r="B648" s="132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">
      <c r="A649">
        <f t="shared" si="10"/>
        <v>0</v>
      </c>
      <c r="B649" s="132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">
      <c r="A650">
        <f t="shared" si="10"/>
        <v>0</v>
      </c>
      <c r="B650" s="132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">
      <c r="A651">
        <f t="shared" si="10"/>
        <v>0</v>
      </c>
      <c r="B651" s="132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">
      <c r="A652">
        <f t="shared" ref="A652:A715" si="11">INDEX(BucketTable,MATCH(B652,SumMonths,0),1)</f>
        <v>0</v>
      </c>
      <c r="B652" s="132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">
      <c r="A653">
        <f t="shared" si="11"/>
        <v>0</v>
      </c>
      <c r="B653" s="132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">
      <c r="A654">
        <f t="shared" si="11"/>
        <v>0</v>
      </c>
      <c r="B654" s="132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">
      <c r="A655">
        <f t="shared" si="11"/>
        <v>0</v>
      </c>
      <c r="B655" s="132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">
      <c r="A656">
        <f t="shared" si="11"/>
        <v>0</v>
      </c>
      <c r="B656" s="132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0</v>
      </c>
      <c r="B657" s="132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">
      <c r="A658">
        <f t="shared" si="11"/>
        <v>0</v>
      </c>
      <c r="B658" s="132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">
      <c r="A659">
        <f t="shared" si="11"/>
        <v>0</v>
      </c>
      <c r="B659" s="132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0</v>
      </c>
      <c r="B660" s="132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">
      <c r="A661">
        <f t="shared" si="11"/>
        <v>0</v>
      </c>
      <c r="B661" s="132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">
      <c r="A662">
        <f t="shared" si="11"/>
        <v>0</v>
      </c>
      <c r="B662" s="132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0</v>
      </c>
      <c r="B663" s="132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">
      <c r="A664">
        <f t="shared" si="11"/>
        <v>0</v>
      </c>
      <c r="B664" s="132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">
      <c r="A665">
        <f t="shared" si="11"/>
        <v>0</v>
      </c>
      <c r="B665" s="132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">
      <c r="A666">
        <f t="shared" si="11"/>
        <v>0</v>
      </c>
      <c r="B666" s="132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">
      <c r="A667">
        <f t="shared" si="11"/>
        <v>0</v>
      </c>
      <c r="B667" s="132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">
      <c r="A668">
        <f t="shared" si="11"/>
        <v>0</v>
      </c>
      <c r="B668" s="132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">
      <c r="A669">
        <f t="shared" si="11"/>
        <v>0</v>
      </c>
      <c r="B669" s="132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">
      <c r="A670">
        <f t="shared" si="11"/>
        <v>0</v>
      </c>
      <c r="B670" s="132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0</v>
      </c>
      <c r="B671" s="132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0</v>
      </c>
      <c r="B672" s="132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">
      <c r="A673">
        <f t="shared" si="11"/>
        <v>0</v>
      </c>
      <c r="B673" s="132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">
      <c r="A674">
        <f t="shared" si="11"/>
        <v>0</v>
      </c>
      <c r="B674" s="132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">
      <c r="A675">
        <f t="shared" si="11"/>
        <v>0</v>
      </c>
      <c r="B675" s="132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">
      <c r="A676">
        <f t="shared" si="11"/>
        <v>0</v>
      </c>
      <c r="B676" s="132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">
      <c r="A677">
        <f t="shared" si="11"/>
        <v>0</v>
      </c>
      <c r="B677" s="132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">
      <c r="A678">
        <f t="shared" si="11"/>
        <v>0</v>
      </c>
      <c r="B678" s="132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">
      <c r="A679">
        <f t="shared" si="11"/>
        <v>0</v>
      </c>
      <c r="B679" s="132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0</v>
      </c>
      <c r="B680" s="132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">
      <c r="A681">
        <f t="shared" si="11"/>
        <v>0</v>
      </c>
      <c r="B681" s="132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">
      <c r="A682">
        <f t="shared" si="11"/>
        <v>0</v>
      </c>
      <c r="B682" s="132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0</v>
      </c>
      <c r="B683" s="132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">
      <c r="A684">
        <f t="shared" si="11"/>
        <v>0</v>
      </c>
      <c r="B684" s="132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">
      <c r="A685">
        <f t="shared" si="11"/>
        <v>0</v>
      </c>
      <c r="B685" s="132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">
      <c r="A686">
        <f t="shared" si="11"/>
        <v>0</v>
      </c>
      <c r="B686" s="132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">
      <c r="A687">
        <f t="shared" si="11"/>
        <v>0</v>
      </c>
      <c r="B687" s="132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">
      <c r="A688">
        <f t="shared" si="11"/>
        <v>0</v>
      </c>
      <c r="B688" s="132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">
      <c r="A689">
        <f t="shared" si="11"/>
        <v>0</v>
      </c>
      <c r="B689" s="132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">
      <c r="A690">
        <f t="shared" si="11"/>
        <v>0</v>
      </c>
      <c r="B690" s="132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">
      <c r="A691">
        <f t="shared" si="11"/>
        <v>0</v>
      </c>
      <c r="B691" s="132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">
      <c r="A692">
        <f t="shared" si="11"/>
        <v>0</v>
      </c>
      <c r="B692" s="132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">
      <c r="A693">
        <f t="shared" si="11"/>
        <v>0</v>
      </c>
      <c r="B693" s="132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">
      <c r="A694">
        <f t="shared" si="11"/>
        <v>0</v>
      </c>
      <c r="B694" s="132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0</v>
      </c>
      <c r="B695" s="132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">
      <c r="A696">
        <f t="shared" si="11"/>
        <v>0</v>
      </c>
      <c r="B696" s="132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0</v>
      </c>
      <c r="B697" s="132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">
      <c r="A698">
        <f t="shared" si="11"/>
        <v>0</v>
      </c>
      <c r="B698" s="132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0</v>
      </c>
      <c r="B699" s="132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">
      <c r="A700">
        <f t="shared" si="11"/>
        <v>0</v>
      </c>
      <c r="B700" s="132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0</v>
      </c>
      <c r="B701" s="132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">
      <c r="A702">
        <f t="shared" si="11"/>
        <v>0</v>
      </c>
      <c r="B702" s="132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0</v>
      </c>
      <c r="B703" s="132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">
      <c r="A704">
        <f t="shared" si="11"/>
        <v>0</v>
      </c>
      <c r="B704" s="132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0</v>
      </c>
      <c r="B705" s="132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">
      <c r="A706">
        <f t="shared" si="11"/>
        <v>0</v>
      </c>
      <c r="B706" s="132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0</v>
      </c>
      <c r="B707" s="132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">
      <c r="A708">
        <f t="shared" si="11"/>
        <v>0</v>
      </c>
      <c r="B708" s="132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">
      <c r="A709">
        <f t="shared" si="11"/>
        <v>0</v>
      </c>
      <c r="B709" s="132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">
      <c r="A710">
        <f t="shared" si="11"/>
        <v>0</v>
      </c>
      <c r="B710" s="132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">
      <c r="A711">
        <f t="shared" si="11"/>
        <v>0</v>
      </c>
      <c r="B711" s="132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">
      <c r="A712">
        <f t="shared" si="11"/>
        <v>0</v>
      </c>
      <c r="B712" s="132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">
      <c r="A713">
        <f t="shared" si="11"/>
        <v>0</v>
      </c>
      <c r="B713" s="132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">
      <c r="A714">
        <f t="shared" si="11"/>
        <v>0</v>
      </c>
      <c r="B714" s="132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">
      <c r="A715">
        <f t="shared" si="11"/>
        <v>0</v>
      </c>
      <c r="B715" s="132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">
      <c r="A716">
        <f t="shared" ref="A716:A779" si="12">INDEX(BucketTable,MATCH(B716,SumMonths,0),1)</f>
        <v>0</v>
      </c>
      <c r="B716" s="132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">
      <c r="A717">
        <f t="shared" si="12"/>
        <v>0</v>
      </c>
      <c r="B717" s="132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">
      <c r="A718">
        <f t="shared" si="12"/>
        <v>0</v>
      </c>
      <c r="B718" s="132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">
      <c r="A719">
        <f t="shared" si="12"/>
        <v>0</v>
      </c>
      <c r="B719" s="132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0</v>
      </c>
      <c r="B720" s="132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">
      <c r="A721">
        <f t="shared" si="12"/>
        <v>0</v>
      </c>
      <c r="B721" s="132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">
      <c r="A722">
        <f t="shared" si="12"/>
        <v>0</v>
      </c>
      <c r="B722" s="132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">
      <c r="A723">
        <f t="shared" si="12"/>
        <v>0</v>
      </c>
      <c r="B723" s="132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">
      <c r="A724">
        <f t="shared" si="12"/>
        <v>0</v>
      </c>
      <c r="B724" s="132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">
      <c r="A725">
        <f t="shared" si="12"/>
        <v>0</v>
      </c>
      <c r="B725" s="132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">
      <c r="A726">
        <f t="shared" si="12"/>
        <v>0</v>
      </c>
      <c r="B726" s="132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">
      <c r="A727">
        <f t="shared" si="12"/>
        <v>0</v>
      </c>
      <c r="B727" s="132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0</v>
      </c>
      <c r="B728" s="132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">
      <c r="A729">
        <f t="shared" si="12"/>
        <v>0</v>
      </c>
      <c r="B729" s="132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">
      <c r="A730">
        <f t="shared" si="12"/>
        <v>0</v>
      </c>
      <c r="B730" s="132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0</v>
      </c>
      <c r="B731" s="132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0</v>
      </c>
      <c r="B732" s="132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0</v>
      </c>
      <c r="B733" s="132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">
      <c r="A734">
        <f t="shared" si="12"/>
        <v>0</v>
      </c>
      <c r="B734" s="132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">
      <c r="A735">
        <f t="shared" si="12"/>
        <v>0</v>
      </c>
      <c r="B735" s="132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">
      <c r="A736">
        <f t="shared" si="12"/>
        <v>0</v>
      </c>
      <c r="B736" s="132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">
      <c r="A737">
        <f t="shared" si="12"/>
        <v>0</v>
      </c>
      <c r="B737" s="132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">
      <c r="A738">
        <f t="shared" si="12"/>
        <v>0</v>
      </c>
      <c r="B738" s="132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">
      <c r="A739">
        <f t="shared" si="12"/>
        <v>0</v>
      </c>
      <c r="B739" s="132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0</v>
      </c>
      <c r="B740" s="132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0</v>
      </c>
      <c r="B741" s="132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">
      <c r="A742">
        <f t="shared" si="12"/>
        <v>0</v>
      </c>
      <c r="B742" s="132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0</v>
      </c>
      <c r="B743" s="132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0</v>
      </c>
      <c r="B744" s="132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0</v>
      </c>
      <c r="B745" s="132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">
      <c r="A746">
        <f t="shared" si="12"/>
        <v>0</v>
      </c>
      <c r="B746" s="132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">
      <c r="A747">
        <f t="shared" si="12"/>
        <v>0</v>
      </c>
      <c r="B747" s="132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">
      <c r="A748">
        <f t="shared" si="12"/>
        <v>0</v>
      </c>
      <c r="B748" s="132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">
      <c r="A749">
        <f t="shared" si="12"/>
        <v>0</v>
      </c>
      <c r="B749" s="132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">
      <c r="A750">
        <f t="shared" si="12"/>
        <v>0</v>
      </c>
      <c r="B750" s="132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">
      <c r="A751">
        <f t="shared" si="12"/>
        <v>0</v>
      </c>
      <c r="B751" s="132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0</v>
      </c>
      <c r="B752" s="132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0</v>
      </c>
      <c r="B753" s="132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">
      <c r="A754">
        <f t="shared" si="12"/>
        <v>0</v>
      </c>
      <c r="B754" s="132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0</v>
      </c>
      <c r="B755" s="132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0</v>
      </c>
      <c r="B756" s="132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0</v>
      </c>
      <c r="B757" s="132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">
      <c r="A758">
        <f t="shared" si="12"/>
        <v>0</v>
      </c>
      <c r="B758" s="132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">
      <c r="A759">
        <f t="shared" si="12"/>
        <v>0</v>
      </c>
      <c r="B759" s="132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">
      <c r="A760">
        <f t="shared" si="12"/>
        <v>0</v>
      </c>
      <c r="B760" s="132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">
      <c r="A761">
        <f t="shared" si="12"/>
        <v>0</v>
      </c>
      <c r="B761" s="132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">
      <c r="A762">
        <f t="shared" si="12"/>
        <v>0</v>
      </c>
      <c r="B762" s="132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">
      <c r="A763">
        <f t="shared" si="12"/>
        <v>0</v>
      </c>
      <c r="B763" s="132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">
      <c r="A764">
        <f t="shared" si="12"/>
        <v>0</v>
      </c>
      <c r="B764" s="132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">
      <c r="A765">
        <f t="shared" si="12"/>
        <v>0</v>
      </c>
      <c r="B765" s="132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">
      <c r="A766">
        <f t="shared" si="12"/>
        <v>0</v>
      </c>
      <c r="B766" s="132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">
      <c r="A767">
        <f t="shared" si="12"/>
        <v>0</v>
      </c>
      <c r="B767" s="132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0</v>
      </c>
      <c r="B768" s="132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">
      <c r="A769">
        <f t="shared" si="12"/>
        <v>0</v>
      </c>
      <c r="B769" s="132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">
      <c r="A770">
        <f t="shared" si="12"/>
        <v>0</v>
      </c>
      <c r="B770" s="132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">
      <c r="A771">
        <f t="shared" si="12"/>
        <v>0</v>
      </c>
      <c r="B771" s="132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">
      <c r="A772">
        <f t="shared" si="12"/>
        <v>0</v>
      </c>
      <c r="B772" s="132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">
      <c r="A773">
        <f t="shared" si="12"/>
        <v>0</v>
      </c>
      <c r="B773" s="132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">
      <c r="A774">
        <f t="shared" si="12"/>
        <v>0</v>
      </c>
      <c r="B774" s="132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">
      <c r="A775">
        <f t="shared" si="12"/>
        <v>0</v>
      </c>
      <c r="B775" s="132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">
      <c r="A776">
        <f t="shared" si="12"/>
        <v>0</v>
      </c>
      <c r="B776" s="132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">
      <c r="A777">
        <f t="shared" si="12"/>
        <v>0</v>
      </c>
      <c r="B777" s="132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">
      <c r="A778">
        <f t="shared" si="12"/>
        <v>0</v>
      </c>
      <c r="B778" s="132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">
      <c r="A779">
        <f t="shared" si="12"/>
        <v>0</v>
      </c>
      <c r="B779" s="132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">
      <c r="A780">
        <f t="shared" ref="A780:A843" si="13">INDEX(BucketTable,MATCH(B780,SumMonths,0),1)</f>
        <v>0</v>
      </c>
      <c r="B780" s="132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">
      <c r="A781">
        <f t="shared" si="13"/>
        <v>0</v>
      </c>
      <c r="B781" s="132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">
      <c r="A782">
        <f t="shared" si="13"/>
        <v>0</v>
      </c>
      <c r="B782" s="132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">
      <c r="A783">
        <f t="shared" si="13"/>
        <v>0</v>
      </c>
      <c r="B783" s="132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">
      <c r="A784">
        <f t="shared" si="13"/>
        <v>0</v>
      </c>
      <c r="B784" s="132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">
      <c r="A785">
        <f t="shared" si="13"/>
        <v>0</v>
      </c>
      <c r="B785" s="132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">
      <c r="A786">
        <f t="shared" si="13"/>
        <v>0</v>
      </c>
      <c r="B786" s="132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">
      <c r="A787">
        <f t="shared" si="13"/>
        <v>0</v>
      </c>
      <c r="B787" s="132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">
      <c r="A788">
        <f t="shared" si="13"/>
        <v>0</v>
      </c>
      <c r="B788" s="132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">
      <c r="A789">
        <f t="shared" si="13"/>
        <v>0</v>
      </c>
      <c r="B789" s="132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">
      <c r="A790">
        <f t="shared" si="13"/>
        <v>0</v>
      </c>
      <c r="B790" s="132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">
      <c r="A791">
        <f t="shared" si="13"/>
        <v>0</v>
      </c>
      <c r="B791" s="132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">
      <c r="A792">
        <f t="shared" si="13"/>
        <v>0</v>
      </c>
      <c r="B792" s="132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">
      <c r="A793">
        <f t="shared" si="13"/>
        <v>0</v>
      </c>
      <c r="B793" s="132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">
      <c r="A794">
        <f t="shared" si="13"/>
        <v>0</v>
      </c>
      <c r="B794" s="132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">
      <c r="A795">
        <f t="shared" si="13"/>
        <v>0</v>
      </c>
      <c r="B795" s="132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">
      <c r="A796">
        <f t="shared" si="13"/>
        <v>0</v>
      </c>
      <c r="B796" s="132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">
      <c r="A797">
        <f t="shared" si="13"/>
        <v>0</v>
      </c>
      <c r="B797" s="132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">
      <c r="A798">
        <f t="shared" si="13"/>
        <v>0</v>
      </c>
      <c r="B798" s="132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">
      <c r="A799">
        <f t="shared" si="13"/>
        <v>0</v>
      </c>
      <c r="B799" s="132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">
      <c r="A800">
        <f t="shared" si="13"/>
        <v>0</v>
      </c>
      <c r="B800" s="132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">
      <c r="A801">
        <f t="shared" si="13"/>
        <v>0</v>
      </c>
      <c r="B801" s="132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">
      <c r="A802">
        <f t="shared" si="13"/>
        <v>0</v>
      </c>
      <c r="B802" s="132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">
      <c r="A803">
        <f t="shared" si="13"/>
        <v>0</v>
      </c>
      <c r="B803" s="132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">
      <c r="A804">
        <f t="shared" si="13"/>
        <v>0</v>
      </c>
      <c r="B804" s="132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">
      <c r="A805">
        <f t="shared" si="13"/>
        <v>0</v>
      </c>
      <c r="B805" s="132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">
      <c r="A806">
        <f t="shared" si="13"/>
        <v>0</v>
      </c>
      <c r="B806" s="132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">
      <c r="A807">
        <f t="shared" si="13"/>
        <v>0</v>
      </c>
      <c r="B807" s="132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">
      <c r="A808">
        <f t="shared" si="13"/>
        <v>0</v>
      </c>
      <c r="B808" s="132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">
      <c r="A809">
        <f t="shared" si="13"/>
        <v>0</v>
      </c>
      <c r="B809" s="132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">
      <c r="A810">
        <f t="shared" si="13"/>
        <v>0</v>
      </c>
      <c r="B810" s="132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">
      <c r="A811">
        <f t="shared" si="13"/>
        <v>0</v>
      </c>
      <c r="B811" s="132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">
      <c r="A812">
        <f t="shared" si="13"/>
        <v>0</v>
      </c>
      <c r="B812" s="132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">
      <c r="A813">
        <f t="shared" si="13"/>
        <v>0</v>
      </c>
      <c r="B813" s="132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">
      <c r="A814">
        <f t="shared" si="13"/>
        <v>0</v>
      </c>
      <c r="B814" s="132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">
      <c r="A815">
        <f t="shared" si="13"/>
        <v>0</v>
      </c>
      <c r="B815" s="132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">
      <c r="A816">
        <f t="shared" si="13"/>
        <v>0</v>
      </c>
      <c r="B816" s="132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">
      <c r="A817">
        <f t="shared" si="13"/>
        <v>0</v>
      </c>
      <c r="B817" s="132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">
      <c r="A818">
        <f t="shared" si="13"/>
        <v>0</v>
      </c>
      <c r="B818" s="132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">
      <c r="A819">
        <f t="shared" si="13"/>
        <v>0</v>
      </c>
      <c r="B819" s="132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">
      <c r="A820">
        <f t="shared" si="13"/>
        <v>0</v>
      </c>
      <c r="B820" s="132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">
      <c r="A821">
        <f t="shared" si="13"/>
        <v>0</v>
      </c>
      <c r="B821" s="132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">
      <c r="A822">
        <f t="shared" si="13"/>
        <v>0</v>
      </c>
      <c r="B822" s="132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">
      <c r="A823">
        <f t="shared" si="13"/>
        <v>0</v>
      </c>
      <c r="B823" s="132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">
      <c r="A824">
        <f t="shared" si="13"/>
        <v>0</v>
      </c>
      <c r="B824" s="132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">
      <c r="A825">
        <f t="shared" si="13"/>
        <v>0</v>
      </c>
      <c r="B825" s="132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">
      <c r="A826">
        <f t="shared" si="13"/>
        <v>0</v>
      </c>
      <c r="B826" s="132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">
      <c r="A827">
        <f t="shared" si="13"/>
        <v>0</v>
      </c>
      <c r="B827" s="132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">
      <c r="A828">
        <f t="shared" si="13"/>
        <v>0</v>
      </c>
      <c r="B828" s="132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">
      <c r="A829">
        <f t="shared" si="13"/>
        <v>0</v>
      </c>
      <c r="B829" s="132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">
      <c r="A830">
        <f t="shared" si="13"/>
        <v>0</v>
      </c>
      <c r="B830" s="132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">
      <c r="A831">
        <f t="shared" si="13"/>
        <v>0</v>
      </c>
      <c r="B831" s="132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">
      <c r="A832">
        <f t="shared" si="13"/>
        <v>0</v>
      </c>
      <c r="B832" s="132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">
      <c r="A833">
        <f t="shared" si="13"/>
        <v>0</v>
      </c>
      <c r="B833" s="132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">
      <c r="A834">
        <f t="shared" si="13"/>
        <v>0</v>
      </c>
      <c r="B834" s="132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">
      <c r="A835">
        <f t="shared" si="13"/>
        <v>0</v>
      </c>
      <c r="B835" s="132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">
      <c r="A836">
        <f t="shared" si="13"/>
        <v>0</v>
      </c>
      <c r="B836" s="132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">
      <c r="A837">
        <f t="shared" si="13"/>
        <v>0</v>
      </c>
      <c r="B837" s="132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">
      <c r="A838">
        <f t="shared" si="13"/>
        <v>0</v>
      </c>
      <c r="B838" s="132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">
      <c r="A839">
        <f t="shared" si="13"/>
        <v>0</v>
      </c>
      <c r="B839" s="132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">
      <c r="A840">
        <f t="shared" si="13"/>
        <v>0</v>
      </c>
      <c r="B840" s="132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">
      <c r="A841">
        <f t="shared" si="13"/>
        <v>0</v>
      </c>
      <c r="B841" s="132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">
      <c r="A842">
        <f t="shared" si="13"/>
        <v>0</v>
      </c>
      <c r="B842" s="132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">
      <c r="A843">
        <f t="shared" si="13"/>
        <v>0</v>
      </c>
      <c r="B843" s="132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">
      <c r="A844">
        <f t="shared" ref="A844:A907" si="14">INDEX(BucketTable,MATCH(B844,SumMonths,0),1)</f>
        <v>0</v>
      </c>
      <c r="B844" s="132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">
      <c r="A845">
        <f t="shared" si="14"/>
        <v>0</v>
      </c>
      <c r="B845" s="132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">
      <c r="A846">
        <f t="shared" si="14"/>
        <v>0</v>
      </c>
      <c r="B846" s="132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">
      <c r="A847">
        <f t="shared" si="14"/>
        <v>0</v>
      </c>
      <c r="B847" s="132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">
      <c r="A848">
        <f t="shared" si="14"/>
        <v>0</v>
      </c>
      <c r="B848" s="132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">
      <c r="A849">
        <f t="shared" si="14"/>
        <v>0</v>
      </c>
      <c r="B849" s="132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">
      <c r="A850">
        <f t="shared" si="14"/>
        <v>0</v>
      </c>
      <c r="B850" s="132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">
      <c r="A851">
        <f t="shared" si="14"/>
        <v>0</v>
      </c>
      <c r="B851" s="132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">
      <c r="A852">
        <f t="shared" si="14"/>
        <v>0</v>
      </c>
      <c r="B852" s="132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">
      <c r="A853">
        <f t="shared" si="14"/>
        <v>0</v>
      </c>
      <c r="B853" s="132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">
      <c r="A854">
        <f t="shared" si="14"/>
        <v>0</v>
      </c>
      <c r="B854" s="132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">
      <c r="A855">
        <f t="shared" si="14"/>
        <v>0</v>
      </c>
      <c r="B855" s="132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">
      <c r="A856">
        <f t="shared" si="14"/>
        <v>0</v>
      </c>
      <c r="B856" s="132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">
      <c r="A857">
        <f t="shared" si="14"/>
        <v>0</v>
      </c>
      <c r="B857" s="132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">
      <c r="A858">
        <f t="shared" si="14"/>
        <v>0</v>
      </c>
      <c r="B858" s="132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">
      <c r="A859">
        <f t="shared" si="14"/>
        <v>0</v>
      </c>
      <c r="B859" s="132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">
      <c r="A860">
        <f t="shared" si="14"/>
        <v>0</v>
      </c>
      <c r="B860" s="132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">
      <c r="A861">
        <f t="shared" si="14"/>
        <v>0</v>
      </c>
      <c r="B861" s="132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">
      <c r="A862">
        <f t="shared" si="14"/>
        <v>0</v>
      </c>
      <c r="B862" s="132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">
      <c r="A863">
        <f t="shared" si="14"/>
        <v>0</v>
      </c>
      <c r="B863" s="132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">
      <c r="A864">
        <f t="shared" si="14"/>
        <v>0</v>
      </c>
      <c r="B864" s="132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">
      <c r="A865">
        <f t="shared" si="14"/>
        <v>0</v>
      </c>
      <c r="B865" s="132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">
      <c r="A866">
        <f t="shared" si="14"/>
        <v>0</v>
      </c>
      <c r="B866" s="132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">
      <c r="A867">
        <f t="shared" si="14"/>
        <v>0</v>
      </c>
      <c r="B867" s="132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">
      <c r="A868">
        <f t="shared" si="14"/>
        <v>0</v>
      </c>
      <c r="B868" s="132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">
      <c r="A869">
        <f t="shared" si="14"/>
        <v>0</v>
      </c>
      <c r="B869" s="132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">
      <c r="A870">
        <f t="shared" si="14"/>
        <v>0</v>
      </c>
      <c r="B870" s="132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">
      <c r="A871">
        <f t="shared" si="14"/>
        <v>0</v>
      </c>
      <c r="B871" s="132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">
      <c r="A872">
        <f t="shared" si="14"/>
        <v>0</v>
      </c>
      <c r="B872" s="132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">
      <c r="A873">
        <f t="shared" si="14"/>
        <v>0</v>
      </c>
      <c r="B873" s="132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">
      <c r="A874">
        <f t="shared" si="14"/>
        <v>0</v>
      </c>
      <c r="B874" s="132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">
      <c r="A875">
        <f t="shared" si="14"/>
        <v>0</v>
      </c>
      <c r="B875" s="132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">
      <c r="A876">
        <f t="shared" si="14"/>
        <v>0</v>
      </c>
      <c r="B876" s="132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">
      <c r="A877">
        <f t="shared" si="14"/>
        <v>0</v>
      </c>
      <c r="B877" s="132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">
      <c r="A878">
        <f t="shared" si="14"/>
        <v>0</v>
      </c>
      <c r="B878" s="132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">
      <c r="A879">
        <f t="shared" si="14"/>
        <v>0</v>
      </c>
      <c r="B879" s="132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">
      <c r="A880">
        <f t="shared" si="14"/>
        <v>0</v>
      </c>
      <c r="B880" s="132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">
      <c r="A881">
        <f t="shared" si="14"/>
        <v>0</v>
      </c>
      <c r="B881" s="132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">
      <c r="A882">
        <f t="shared" si="14"/>
        <v>0</v>
      </c>
      <c r="B882" s="132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">
      <c r="A883">
        <f t="shared" si="14"/>
        <v>0</v>
      </c>
      <c r="B883" s="132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">
      <c r="A884">
        <f t="shared" si="14"/>
        <v>0</v>
      </c>
      <c r="B884" s="132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">
      <c r="A885">
        <f t="shared" si="14"/>
        <v>0</v>
      </c>
      <c r="B885" s="132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">
      <c r="A886">
        <f t="shared" si="14"/>
        <v>0</v>
      </c>
      <c r="B886" s="132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">
      <c r="A887">
        <f t="shared" si="14"/>
        <v>0</v>
      </c>
      <c r="B887" s="132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">
      <c r="A888">
        <f t="shared" si="14"/>
        <v>0</v>
      </c>
      <c r="B888" s="132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">
      <c r="A889">
        <f t="shared" si="14"/>
        <v>0</v>
      </c>
      <c r="B889" s="132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">
      <c r="A890">
        <f t="shared" si="14"/>
        <v>0</v>
      </c>
      <c r="B890" s="132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">
      <c r="A891">
        <f t="shared" si="14"/>
        <v>0</v>
      </c>
      <c r="B891" s="132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">
      <c r="A892">
        <f t="shared" si="14"/>
        <v>0</v>
      </c>
      <c r="B892" s="132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">
      <c r="A893">
        <f t="shared" si="14"/>
        <v>0</v>
      </c>
      <c r="B893" s="132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">
      <c r="A894">
        <f t="shared" si="14"/>
        <v>0</v>
      </c>
      <c r="B894" s="132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">
      <c r="A895">
        <f t="shared" si="14"/>
        <v>0</v>
      </c>
      <c r="B895" s="132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">
      <c r="A896">
        <f t="shared" si="14"/>
        <v>0</v>
      </c>
      <c r="B896" s="132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">
      <c r="A897">
        <f t="shared" si="14"/>
        <v>0</v>
      </c>
      <c r="B897" s="132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">
      <c r="A898">
        <f t="shared" si="14"/>
        <v>0</v>
      </c>
      <c r="B898" s="132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">
      <c r="A899">
        <f t="shared" si="14"/>
        <v>0</v>
      </c>
      <c r="B899" s="132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">
      <c r="A900">
        <f t="shared" si="14"/>
        <v>0</v>
      </c>
      <c r="B900" s="132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">
      <c r="A901">
        <f t="shared" si="14"/>
        <v>0</v>
      </c>
      <c r="B901" s="132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">
      <c r="A902">
        <f t="shared" si="14"/>
        <v>0</v>
      </c>
      <c r="B902" s="132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">
      <c r="A903">
        <f t="shared" si="14"/>
        <v>0</v>
      </c>
      <c r="B903" s="132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">
      <c r="A904">
        <f t="shared" si="14"/>
        <v>0</v>
      </c>
      <c r="B904" s="132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">
      <c r="A905">
        <f t="shared" si="14"/>
        <v>0</v>
      </c>
      <c r="B905" s="132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">
      <c r="A906">
        <f t="shared" si="14"/>
        <v>0</v>
      </c>
      <c r="B906" s="132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">
      <c r="A907">
        <f t="shared" si="14"/>
        <v>0</v>
      </c>
      <c r="B907" s="132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">
      <c r="A908">
        <f t="shared" ref="A908:A971" si="15">INDEX(BucketTable,MATCH(B908,SumMonths,0),1)</f>
        <v>0</v>
      </c>
      <c r="B908" s="132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">
      <c r="A909">
        <f t="shared" si="15"/>
        <v>0</v>
      </c>
      <c r="B909" s="132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">
      <c r="A910">
        <f t="shared" si="15"/>
        <v>0</v>
      </c>
      <c r="B910" s="132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">
      <c r="A911">
        <f t="shared" si="15"/>
        <v>0</v>
      </c>
      <c r="B911" s="132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">
      <c r="A912">
        <f t="shared" si="15"/>
        <v>0</v>
      </c>
      <c r="B912" s="132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">
      <c r="A913">
        <f t="shared" si="15"/>
        <v>0</v>
      </c>
      <c r="B913" s="132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">
      <c r="A914">
        <f t="shared" si="15"/>
        <v>0</v>
      </c>
      <c r="B914" s="132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">
      <c r="A915">
        <f t="shared" si="15"/>
        <v>0</v>
      </c>
      <c r="B915" s="132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">
      <c r="A916">
        <f t="shared" si="15"/>
        <v>0</v>
      </c>
      <c r="B916" s="132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">
      <c r="A917">
        <f t="shared" si="15"/>
        <v>0</v>
      </c>
      <c r="B917" s="132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">
      <c r="A918">
        <f t="shared" si="15"/>
        <v>0</v>
      </c>
      <c r="B918" s="132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">
      <c r="A919">
        <f t="shared" si="15"/>
        <v>0</v>
      </c>
      <c r="B919" s="132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">
      <c r="A920">
        <f t="shared" si="15"/>
        <v>0</v>
      </c>
      <c r="B920" s="132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">
      <c r="A921">
        <f t="shared" si="15"/>
        <v>0</v>
      </c>
      <c r="B921" s="132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">
      <c r="A922">
        <f t="shared" si="15"/>
        <v>0</v>
      </c>
      <c r="B922" s="132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">
      <c r="A923">
        <f t="shared" si="15"/>
        <v>0</v>
      </c>
      <c r="B923" s="132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">
      <c r="A924">
        <f t="shared" si="15"/>
        <v>0</v>
      </c>
      <c r="B924" s="132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">
      <c r="A925">
        <f t="shared" si="15"/>
        <v>0</v>
      </c>
      <c r="B925" s="132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">
      <c r="A926">
        <f t="shared" si="15"/>
        <v>0</v>
      </c>
      <c r="B926" s="132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">
      <c r="A927">
        <f t="shared" si="15"/>
        <v>0</v>
      </c>
      <c r="B927" s="132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">
      <c r="A928">
        <f t="shared" si="15"/>
        <v>0</v>
      </c>
      <c r="B928" s="132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">
      <c r="A929">
        <f t="shared" si="15"/>
        <v>0</v>
      </c>
      <c r="B929" s="132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">
      <c r="A930">
        <f t="shared" si="15"/>
        <v>0</v>
      </c>
      <c r="B930" s="132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">
      <c r="A931">
        <f t="shared" si="15"/>
        <v>0</v>
      </c>
      <c r="B931" s="132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">
      <c r="A932">
        <f t="shared" si="15"/>
        <v>0</v>
      </c>
      <c r="B932" s="132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">
      <c r="A933">
        <f t="shared" si="15"/>
        <v>0</v>
      </c>
      <c r="B933" s="132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">
      <c r="A934">
        <f t="shared" si="15"/>
        <v>0</v>
      </c>
      <c r="B934" s="132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">
      <c r="A935">
        <f t="shared" si="15"/>
        <v>0</v>
      </c>
      <c r="B935" s="132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">
      <c r="A936">
        <f t="shared" si="15"/>
        <v>0</v>
      </c>
      <c r="B936" s="132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">
      <c r="A937">
        <f t="shared" si="15"/>
        <v>0</v>
      </c>
      <c r="B937" s="132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">
      <c r="A938">
        <f t="shared" si="15"/>
        <v>0</v>
      </c>
      <c r="B938" s="132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">
      <c r="A939">
        <f t="shared" si="15"/>
        <v>0</v>
      </c>
      <c r="B939" s="132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">
      <c r="A940">
        <f t="shared" si="15"/>
        <v>0</v>
      </c>
      <c r="B940" s="132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">
      <c r="A941">
        <f t="shared" si="15"/>
        <v>0</v>
      </c>
      <c r="B941" s="132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">
      <c r="A942">
        <f t="shared" si="15"/>
        <v>0</v>
      </c>
      <c r="B942" s="132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">
      <c r="A943">
        <f t="shared" si="15"/>
        <v>0</v>
      </c>
      <c r="B943" s="132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">
      <c r="A944">
        <f t="shared" si="15"/>
        <v>0</v>
      </c>
      <c r="B944" s="132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">
      <c r="A945">
        <f t="shared" si="15"/>
        <v>0</v>
      </c>
      <c r="B945" s="132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">
      <c r="A946">
        <f t="shared" si="15"/>
        <v>0</v>
      </c>
      <c r="B946" s="132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">
      <c r="A947">
        <f t="shared" si="15"/>
        <v>0</v>
      </c>
      <c r="B947" s="132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">
      <c r="A948">
        <f t="shared" si="15"/>
        <v>0</v>
      </c>
      <c r="B948" s="132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">
      <c r="A949">
        <f t="shared" si="15"/>
        <v>0</v>
      </c>
      <c r="B949" s="132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">
      <c r="A950">
        <f t="shared" si="15"/>
        <v>0</v>
      </c>
      <c r="B950" s="132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">
      <c r="A951">
        <f t="shared" si="15"/>
        <v>0</v>
      </c>
      <c r="B951" s="132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">
      <c r="A952">
        <f t="shared" si="15"/>
        <v>0</v>
      </c>
      <c r="B952" s="132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">
      <c r="A953">
        <f t="shared" si="15"/>
        <v>0</v>
      </c>
      <c r="B953" s="132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">
      <c r="A954">
        <f t="shared" si="15"/>
        <v>0</v>
      </c>
      <c r="B954" s="132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">
      <c r="A955">
        <f t="shared" si="15"/>
        <v>0</v>
      </c>
      <c r="B955" s="132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">
      <c r="A956">
        <f t="shared" si="15"/>
        <v>0</v>
      </c>
      <c r="B956" s="132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">
      <c r="A957">
        <f t="shared" si="15"/>
        <v>0</v>
      </c>
      <c r="B957" s="132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">
      <c r="A958">
        <f t="shared" si="15"/>
        <v>0</v>
      </c>
      <c r="B958" s="132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">
      <c r="A959">
        <f t="shared" si="15"/>
        <v>0</v>
      </c>
      <c r="B959" s="132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">
      <c r="A960">
        <f t="shared" si="15"/>
        <v>0</v>
      </c>
      <c r="B960" s="132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">
      <c r="A961">
        <f t="shared" si="15"/>
        <v>0</v>
      </c>
      <c r="B961" s="132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">
      <c r="A962">
        <f t="shared" si="15"/>
        <v>0</v>
      </c>
      <c r="B962" s="132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">
      <c r="A963">
        <f t="shared" si="15"/>
        <v>0</v>
      </c>
      <c r="B963" s="132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">
      <c r="A964">
        <f t="shared" si="15"/>
        <v>0</v>
      </c>
      <c r="B964" s="132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">
      <c r="A965">
        <f t="shared" si="15"/>
        <v>0</v>
      </c>
      <c r="B965" s="132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">
      <c r="A966">
        <f t="shared" si="15"/>
        <v>0</v>
      </c>
      <c r="B966" s="132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">
      <c r="A967">
        <f t="shared" si="15"/>
        <v>0</v>
      </c>
      <c r="B967" s="132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">
      <c r="A968">
        <f t="shared" si="15"/>
        <v>0</v>
      </c>
      <c r="B968" s="132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">
      <c r="A969">
        <f t="shared" si="15"/>
        <v>0</v>
      </c>
      <c r="B969" s="132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">
      <c r="A970">
        <f t="shared" si="15"/>
        <v>0</v>
      </c>
      <c r="B970" s="132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">
      <c r="A971">
        <f t="shared" si="15"/>
        <v>0</v>
      </c>
      <c r="B971" s="132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">
      <c r="A972">
        <f t="shared" ref="A972:A1035" si="16">INDEX(BucketTable,MATCH(B972,SumMonths,0),1)</f>
        <v>0</v>
      </c>
      <c r="B972" s="132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">
      <c r="A973">
        <f t="shared" si="16"/>
        <v>0</v>
      </c>
      <c r="B973" s="132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">
      <c r="A974">
        <f t="shared" si="16"/>
        <v>0</v>
      </c>
      <c r="B974" s="132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">
      <c r="A975">
        <f t="shared" si="16"/>
        <v>0</v>
      </c>
      <c r="B975" s="132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">
      <c r="A976">
        <f t="shared" si="16"/>
        <v>0</v>
      </c>
      <c r="B976" s="132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">
      <c r="A977">
        <f t="shared" si="16"/>
        <v>0</v>
      </c>
      <c r="B977" s="132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">
      <c r="A978">
        <f t="shared" si="16"/>
        <v>0</v>
      </c>
      <c r="B978" s="132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">
      <c r="A979">
        <f t="shared" si="16"/>
        <v>0</v>
      </c>
      <c r="B979" s="132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">
      <c r="A980">
        <f t="shared" si="16"/>
        <v>0</v>
      </c>
      <c r="B980" s="132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">
      <c r="A981">
        <f t="shared" si="16"/>
        <v>0</v>
      </c>
      <c r="B981" s="132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">
      <c r="A982">
        <f t="shared" si="16"/>
        <v>0</v>
      </c>
      <c r="B982" s="132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">
      <c r="A983">
        <f t="shared" si="16"/>
        <v>0</v>
      </c>
      <c r="B983" s="132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">
      <c r="A984">
        <f t="shared" si="16"/>
        <v>0</v>
      </c>
      <c r="B984" s="132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">
      <c r="A985">
        <f t="shared" si="16"/>
        <v>0</v>
      </c>
      <c r="B985" s="132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">
      <c r="A986">
        <f t="shared" si="16"/>
        <v>0</v>
      </c>
      <c r="B986" s="132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">
      <c r="A987">
        <f t="shared" si="16"/>
        <v>0</v>
      </c>
      <c r="B987" s="132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">
      <c r="A988">
        <f t="shared" si="16"/>
        <v>0</v>
      </c>
      <c r="B988" s="132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">
      <c r="A989">
        <f t="shared" si="16"/>
        <v>0</v>
      </c>
      <c r="B989" s="132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">
      <c r="A990">
        <f t="shared" si="16"/>
        <v>0</v>
      </c>
      <c r="B990" s="132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">
      <c r="A991">
        <f t="shared" si="16"/>
        <v>0</v>
      </c>
      <c r="B991" s="132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">
      <c r="A992">
        <f t="shared" si="16"/>
        <v>0</v>
      </c>
      <c r="B992" s="132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">
      <c r="A993">
        <f t="shared" si="16"/>
        <v>0</v>
      </c>
      <c r="B993" s="132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">
      <c r="A994">
        <f t="shared" si="16"/>
        <v>0</v>
      </c>
      <c r="B994" s="132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">
      <c r="A995">
        <f t="shared" si="16"/>
        <v>0</v>
      </c>
      <c r="B995" s="132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">
      <c r="A996">
        <f t="shared" si="16"/>
        <v>0</v>
      </c>
      <c r="B996" s="132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">
      <c r="A997">
        <f t="shared" si="16"/>
        <v>0</v>
      </c>
      <c r="B997" s="132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">
      <c r="A998">
        <f t="shared" si="16"/>
        <v>0</v>
      </c>
      <c r="B998" s="132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">
      <c r="A999">
        <f t="shared" si="16"/>
        <v>0</v>
      </c>
      <c r="B999" s="132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">
      <c r="A1000">
        <f t="shared" si="16"/>
        <v>0</v>
      </c>
      <c r="B1000" s="132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">
      <c r="A1001">
        <f t="shared" si="16"/>
        <v>0</v>
      </c>
      <c r="B1001" s="132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">
      <c r="A1002">
        <f t="shared" si="16"/>
        <v>0</v>
      </c>
      <c r="B1002" s="132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">
      <c r="A1003">
        <f t="shared" si="16"/>
        <v>0</v>
      </c>
      <c r="B1003" s="132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">
      <c r="A1004">
        <f t="shared" si="16"/>
        <v>0</v>
      </c>
      <c r="B1004" s="132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">
      <c r="A1005">
        <f t="shared" si="16"/>
        <v>0</v>
      </c>
      <c r="B1005" s="132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">
      <c r="A1006">
        <f t="shared" si="16"/>
        <v>0</v>
      </c>
      <c r="B1006" s="132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">
      <c r="A1007">
        <f t="shared" si="16"/>
        <v>0</v>
      </c>
      <c r="B1007" s="132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">
      <c r="A1008">
        <f t="shared" si="16"/>
        <v>0</v>
      </c>
      <c r="B1008" s="132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">
      <c r="A1009">
        <f t="shared" si="16"/>
        <v>0</v>
      </c>
      <c r="B1009" s="132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">
      <c r="A1010">
        <f t="shared" si="16"/>
        <v>0</v>
      </c>
      <c r="B1010" s="132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">
      <c r="A1011">
        <f t="shared" si="16"/>
        <v>0</v>
      </c>
      <c r="B1011" s="132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">
      <c r="A1012">
        <f t="shared" si="16"/>
        <v>0</v>
      </c>
      <c r="B1012" s="132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">
      <c r="A1013">
        <f t="shared" si="16"/>
        <v>0</v>
      </c>
      <c r="B1013" s="132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">
      <c r="A1014">
        <f t="shared" si="16"/>
        <v>0</v>
      </c>
      <c r="B1014" s="132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">
      <c r="A1015">
        <f t="shared" si="16"/>
        <v>0</v>
      </c>
      <c r="B1015" s="132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">
      <c r="A1016">
        <f t="shared" si="16"/>
        <v>0</v>
      </c>
      <c r="B1016" s="132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">
      <c r="A1017">
        <f t="shared" si="16"/>
        <v>0</v>
      </c>
      <c r="B1017" s="132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">
      <c r="A1018">
        <f t="shared" si="16"/>
        <v>0</v>
      </c>
      <c r="B1018" s="132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">
      <c r="A1019">
        <f t="shared" si="16"/>
        <v>0</v>
      </c>
      <c r="B1019" s="132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">
      <c r="A1020">
        <f t="shared" si="16"/>
        <v>0</v>
      </c>
      <c r="B1020" s="132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">
      <c r="A1021">
        <f t="shared" si="16"/>
        <v>0</v>
      </c>
      <c r="B1021" s="132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">
      <c r="A1022">
        <f t="shared" si="16"/>
        <v>0</v>
      </c>
      <c r="B1022" s="132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">
      <c r="A1023">
        <f t="shared" si="16"/>
        <v>0</v>
      </c>
      <c r="B1023" s="132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">
      <c r="A1024">
        <f t="shared" si="16"/>
        <v>0</v>
      </c>
      <c r="B1024" s="132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">
      <c r="A1025">
        <f t="shared" si="16"/>
        <v>0</v>
      </c>
      <c r="B1025" s="132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">
      <c r="A1026">
        <f t="shared" si="16"/>
        <v>0</v>
      </c>
      <c r="B1026" s="132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">
      <c r="A1027">
        <f t="shared" si="16"/>
        <v>0</v>
      </c>
      <c r="B1027" s="132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">
      <c r="A1028">
        <f t="shared" si="16"/>
        <v>0</v>
      </c>
      <c r="B1028" s="132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">
      <c r="A1029">
        <f t="shared" si="16"/>
        <v>0</v>
      </c>
      <c r="B1029" s="132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">
      <c r="A1030">
        <f t="shared" si="16"/>
        <v>0</v>
      </c>
      <c r="B1030" s="132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">
      <c r="A1031">
        <f t="shared" si="16"/>
        <v>0</v>
      </c>
      <c r="B1031" s="132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">
      <c r="A1032">
        <f t="shared" si="16"/>
        <v>0</v>
      </c>
      <c r="B1032" s="132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">
      <c r="A1033">
        <f t="shared" si="16"/>
        <v>0</v>
      </c>
      <c r="B1033" s="132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">
      <c r="A1034">
        <f t="shared" si="16"/>
        <v>0</v>
      </c>
      <c r="B1034" s="132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">
      <c r="A1035">
        <f t="shared" si="16"/>
        <v>0</v>
      </c>
      <c r="B1035" s="132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">
      <c r="A1036">
        <f t="shared" ref="A1036:A1099" si="17">INDEX(BucketTable,MATCH(B1036,SumMonths,0),1)</f>
        <v>0</v>
      </c>
      <c r="B1036" s="132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">
      <c r="A1037">
        <f t="shared" si="17"/>
        <v>0</v>
      </c>
      <c r="B1037" s="132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">
      <c r="A1038">
        <f t="shared" si="17"/>
        <v>0</v>
      </c>
      <c r="B1038" s="132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">
      <c r="A1039">
        <f t="shared" si="17"/>
        <v>0</v>
      </c>
      <c r="B1039" s="132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">
      <c r="A1040">
        <f t="shared" si="17"/>
        <v>0</v>
      </c>
      <c r="B1040" s="132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">
      <c r="A1041">
        <f t="shared" si="17"/>
        <v>0</v>
      </c>
      <c r="B1041" s="132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">
      <c r="A1042">
        <f t="shared" si="17"/>
        <v>0</v>
      </c>
      <c r="B1042" s="132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">
      <c r="A1043">
        <f t="shared" si="17"/>
        <v>0</v>
      </c>
      <c r="B1043" s="132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">
      <c r="A1044">
        <f t="shared" si="17"/>
        <v>0</v>
      </c>
      <c r="B1044" s="132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">
      <c r="A1045">
        <f t="shared" si="17"/>
        <v>0</v>
      </c>
      <c r="B1045" s="132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">
      <c r="A1046">
        <f t="shared" si="17"/>
        <v>0</v>
      </c>
      <c r="B1046" s="132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">
      <c r="A1047">
        <f t="shared" si="17"/>
        <v>0</v>
      </c>
      <c r="B1047" s="132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">
      <c r="A1048">
        <f t="shared" si="17"/>
        <v>0</v>
      </c>
      <c r="B1048" s="132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">
      <c r="A1049">
        <f t="shared" si="17"/>
        <v>0</v>
      </c>
      <c r="B1049" s="132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">
      <c r="A1050">
        <f t="shared" si="17"/>
        <v>0</v>
      </c>
      <c r="B1050" s="132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">
      <c r="A1051">
        <f t="shared" si="17"/>
        <v>0</v>
      </c>
      <c r="B1051" s="132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">
      <c r="A1052">
        <f t="shared" si="17"/>
        <v>0</v>
      </c>
      <c r="B1052" s="132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">
      <c r="A1053">
        <f t="shared" si="17"/>
        <v>0</v>
      </c>
      <c r="B1053" s="132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">
      <c r="A1054">
        <f t="shared" si="17"/>
        <v>0</v>
      </c>
      <c r="B1054" s="132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">
      <c r="A1055">
        <f t="shared" si="17"/>
        <v>0</v>
      </c>
      <c r="B1055" s="132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">
      <c r="A1056">
        <f t="shared" si="17"/>
        <v>0</v>
      </c>
      <c r="B1056" s="132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">
      <c r="A1057">
        <f t="shared" si="17"/>
        <v>0</v>
      </c>
      <c r="B1057" s="132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">
      <c r="A1058">
        <f t="shared" si="17"/>
        <v>0</v>
      </c>
      <c r="B1058" s="132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">
      <c r="A1059">
        <f t="shared" si="17"/>
        <v>0</v>
      </c>
      <c r="B1059" s="132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">
      <c r="A1060">
        <f t="shared" si="17"/>
        <v>0</v>
      </c>
      <c r="B1060" s="132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">
      <c r="A1061">
        <f t="shared" si="17"/>
        <v>0</v>
      </c>
      <c r="B1061" s="132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">
      <c r="A1062">
        <f t="shared" si="17"/>
        <v>0</v>
      </c>
      <c r="B1062" s="132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">
      <c r="A1063">
        <f t="shared" si="17"/>
        <v>0</v>
      </c>
      <c r="B1063" s="132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">
      <c r="A1064">
        <f t="shared" si="17"/>
        <v>0</v>
      </c>
      <c r="B1064" s="132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">
      <c r="A1065">
        <f t="shared" si="17"/>
        <v>0</v>
      </c>
      <c r="B1065" s="132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">
      <c r="A1066">
        <f t="shared" si="17"/>
        <v>0</v>
      </c>
      <c r="B1066" s="132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">
      <c r="A1067">
        <f t="shared" si="17"/>
        <v>0</v>
      </c>
      <c r="B1067" s="132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">
      <c r="A1068">
        <f t="shared" si="17"/>
        <v>0</v>
      </c>
      <c r="B1068" s="132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">
      <c r="A1069">
        <f t="shared" si="17"/>
        <v>0</v>
      </c>
      <c r="B1069" s="132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">
      <c r="A1070">
        <f t="shared" si="17"/>
        <v>0</v>
      </c>
      <c r="B1070" s="132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">
      <c r="A1071">
        <f t="shared" si="17"/>
        <v>0</v>
      </c>
      <c r="B1071" s="132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">
      <c r="A1072">
        <f t="shared" si="17"/>
        <v>0</v>
      </c>
      <c r="B1072" s="132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">
      <c r="A1073">
        <f t="shared" si="17"/>
        <v>0</v>
      </c>
      <c r="B1073" s="132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">
      <c r="A1074">
        <f t="shared" si="17"/>
        <v>0</v>
      </c>
      <c r="B1074" s="132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">
      <c r="A1075">
        <f t="shared" si="17"/>
        <v>0</v>
      </c>
      <c r="B1075" s="132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">
      <c r="A1076">
        <f t="shared" si="17"/>
        <v>0</v>
      </c>
      <c r="B1076" s="132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">
      <c r="A1077">
        <f t="shared" si="17"/>
        <v>0</v>
      </c>
      <c r="B1077" s="132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">
      <c r="A1078">
        <f t="shared" si="17"/>
        <v>0</v>
      </c>
      <c r="B1078" s="132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">
      <c r="A1079">
        <f t="shared" si="17"/>
        <v>0</v>
      </c>
      <c r="B1079" s="132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">
      <c r="A1080">
        <f t="shared" si="17"/>
        <v>0</v>
      </c>
      <c r="B1080" s="132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">
      <c r="A1081">
        <f t="shared" si="17"/>
        <v>0</v>
      </c>
      <c r="B1081" s="132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">
      <c r="A1082">
        <f t="shared" si="17"/>
        <v>0</v>
      </c>
      <c r="B1082" s="132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">
      <c r="A1083">
        <f t="shared" si="17"/>
        <v>0</v>
      </c>
      <c r="B1083" s="132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">
      <c r="A1084">
        <f t="shared" si="17"/>
        <v>0</v>
      </c>
      <c r="B1084" s="132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">
      <c r="A1085">
        <f t="shared" si="17"/>
        <v>0</v>
      </c>
      <c r="B1085" s="132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">
      <c r="A1086">
        <f t="shared" si="17"/>
        <v>0</v>
      </c>
      <c r="B1086" s="132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">
      <c r="A1087">
        <f t="shared" si="17"/>
        <v>0</v>
      </c>
      <c r="B1087" s="132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">
      <c r="A1088">
        <f t="shared" si="17"/>
        <v>0</v>
      </c>
      <c r="B1088" s="132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">
      <c r="A1089">
        <f t="shared" si="17"/>
        <v>0</v>
      </c>
      <c r="B1089" s="132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">
      <c r="A1090">
        <f t="shared" si="17"/>
        <v>0</v>
      </c>
      <c r="B1090" s="132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">
      <c r="A1091">
        <f t="shared" si="17"/>
        <v>0</v>
      </c>
      <c r="B1091" s="132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">
      <c r="A1092">
        <f t="shared" si="17"/>
        <v>0</v>
      </c>
      <c r="B1092" s="132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">
      <c r="A1093">
        <f t="shared" si="17"/>
        <v>0</v>
      </c>
      <c r="B1093" s="132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">
      <c r="A1094">
        <f t="shared" si="17"/>
        <v>0</v>
      </c>
      <c r="B1094" s="132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">
      <c r="A1095">
        <f t="shared" si="17"/>
        <v>0</v>
      </c>
      <c r="B1095" s="132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">
      <c r="A1096">
        <f t="shared" si="17"/>
        <v>0</v>
      </c>
      <c r="B1096" s="132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">
      <c r="A1097">
        <f t="shared" si="17"/>
        <v>0</v>
      </c>
      <c r="B1097" s="132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">
      <c r="A1098">
        <f t="shared" si="17"/>
        <v>0</v>
      </c>
      <c r="B1098" s="132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">
      <c r="A1099">
        <f t="shared" si="17"/>
        <v>0</v>
      </c>
      <c r="B1099" s="132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">
      <c r="A1100">
        <f t="shared" ref="A1100:A1150" si="18">INDEX(BucketTable,MATCH(B1100,SumMonths,0),1)</f>
        <v>0</v>
      </c>
      <c r="B1100" s="132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">
      <c r="A1101">
        <f t="shared" si="18"/>
        <v>0</v>
      </c>
      <c r="B1101" s="132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">
      <c r="A1102">
        <f t="shared" si="18"/>
        <v>0</v>
      </c>
      <c r="B1102" s="132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">
      <c r="A1103">
        <f t="shared" si="18"/>
        <v>0</v>
      </c>
      <c r="B1103" s="132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">
      <c r="A1104">
        <f t="shared" si="18"/>
        <v>0</v>
      </c>
      <c r="B1104" s="132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">
      <c r="A1105">
        <f t="shared" si="18"/>
        <v>0</v>
      </c>
      <c r="B1105" s="132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">
      <c r="A1106">
        <f t="shared" si="18"/>
        <v>0</v>
      </c>
      <c r="B1106" s="132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">
      <c r="A1107">
        <f t="shared" si="18"/>
        <v>0</v>
      </c>
      <c r="B1107" s="132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">
      <c r="A1108">
        <f t="shared" si="18"/>
        <v>0</v>
      </c>
      <c r="B1108" s="132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">
      <c r="A1109">
        <f t="shared" si="18"/>
        <v>0</v>
      </c>
      <c r="B1109" s="132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">
      <c r="A1110">
        <f t="shared" si="18"/>
        <v>0</v>
      </c>
      <c r="B1110" s="132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">
      <c r="A1111">
        <f t="shared" si="18"/>
        <v>0</v>
      </c>
      <c r="B1111" s="132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">
      <c r="A1112">
        <f t="shared" si="18"/>
        <v>0</v>
      </c>
      <c r="B1112" s="132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">
      <c r="A1113">
        <f t="shared" si="18"/>
        <v>0</v>
      </c>
      <c r="B1113" s="132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">
      <c r="A1114">
        <f t="shared" si="18"/>
        <v>0</v>
      </c>
      <c r="B1114" s="132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">
      <c r="A1115">
        <f t="shared" si="18"/>
        <v>0</v>
      </c>
      <c r="B1115" s="132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">
      <c r="A1116">
        <f t="shared" si="18"/>
        <v>0</v>
      </c>
      <c r="B1116" s="132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">
      <c r="A1117">
        <f t="shared" si="18"/>
        <v>0</v>
      </c>
      <c r="B1117" s="132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">
      <c r="A1118">
        <f t="shared" si="18"/>
        <v>0</v>
      </c>
      <c r="B1118" s="132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">
      <c r="A1119">
        <f t="shared" si="18"/>
        <v>0</v>
      </c>
      <c r="B1119" s="132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">
      <c r="A1120">
        <f t="shared" si="18"/>
        <v>0</v>
      </c>
      <c r="B1120" s="132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">
      <c r="A1121">
        <f t="shared" si="18"/>
        <v>0</v>
      </c>
      <c r="B1121" s="132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">
      <c r="A1122">
        <f t="shared" si="18"/>
        <v>0</v>
      </c>
      <c r="B1122" s="132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">
      <c r="A1123">
        <f t="shared" si="18"/>
        <v>0</v>
      </c>
      <c r="B1123" s="132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">
      <c r="A1124">
        <f t="shared" si="18"/>
        <v>0</v>
      </c>
      <c r="B1124" s="132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">
      <c r="A1125">
        <f t="shared" si="18"/>
        <v>0</v>
      </c>
      <c r="B1125" s="132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">
      <c r="A1126">
        <f t="shared" si="18"/>
        <v>0</v>
      </c>
      <c r="B1126" s="132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">
      <c r="A1127">
        <f t="shared" si="18"/>
        <v>0</v>
      </c>
      <c r="B1127" s="132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">
      <c r="A1128">
        <f t="shared" si="18"/>
        <v>0</v>
      </c>
      <c r="B1128" s="132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">
      <c r="A1129">
        <f t="shared" si="18"/>
        <v>0</v>
      </c>
      <c r="B1129" s="132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">
      <c r="A1130">
        <f t="shared" si="18"/>
        <v>0</v>
      </c>
      <c r="B1130" s="132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">
      <c r="A1131">
        <f t="shared" si="18"/>
        <v>0</v>
      </c>
      <c r="B1131" s="132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">
      <c r="A1132">
        <f t="shared" si="18"/>
        <v>0</v>
      </c>
      <c r="B1132" s="132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">
      <c r="A1133">
        <f t="shared" si="18"/>
        <v>0</v>
      </c>
      <c r="B1133" s="132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">
      <c r="A1134">
        <f t="shared" si="18"/>
        <v>0</v>
      </c>
      <c r="B1134" s="132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">
      <c r="A1135">
        <f t="shared" si="18"/>
        <v>0</v>
      </c>
      <c r="B1135" s="132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">
      <c r="A1136">
        <f t="shared" si="18"/>
        <v>0</v>
      </c>
      <c r="B1136" s="132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">
      <c r="A1137">
        <f t="shared" si="18"/>
        <v>0</v>
      </c>
      <c r="B1137" s="132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">
      <c r="A1138">
        <f t="shared" si="18"/>
        <v>0</v>
      </c>
      <c r="B1138" s="132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">
      <c r="A1139">
        <f t="shared" si="18"/>
        <v>0</v>
      </c>
      <c r="B1139" s="132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">
      <c r="A1140">
        <f t="shared" si="18"/>
        <v>0</v>
      </c>
      <c r="B1140" s="132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">
      <c r="A1141">
        <f t="shared" si="18"/>
        <v>0</v>
      </c>
      <c r="B1141" s="132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">
      <c r="A1142">
        <f t="shared" si="18"/>
        <v>0</v>
      </c>
      <c r="B1142" s="132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">
      <c r="A1143">
        <f t="shared" si="18"/>
        <v>0</v>
      </c>
      <c r="B1143" s="132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">
      <c r="A1144">
        <f t="shared" si="18"/>
        <v>0</v>
      </c>
      <c r="B1144" s="132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">
      <c r="A1145">
        <f t="shared" si="18"/>
        <v>0</v>
      </c>
      <c r="B1145" s="132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">
      <c r="A1146">
        <f t="shared" si="18"/>
        <v>0</v>
      </c>
      <c r="B1146" s="132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">
      <c r="A1147">
        <f t="shared" si="18"/>
        <v>0</v>
      </c>
      <c r="B1147" s="132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">
      <c r="A1148">
        <f t="shared" si="18"/>
        <v>0</v>
      </c>
      <c r="B1148" s="132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">
      <c r="A1149">
        <f t="shared" si="18"/>
        <v>0</v>
      </c>
      <c r="B1149" s="132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">
      <c r="A1150">
        <f t="shared" si="18"/>
        <v>0</v>
      </c>
      <c r="B1150" s="132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2023-09-17T01:33:27Z</dcterms:modified>
</cp:coreProperties>
</file>