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04B1E3-2AC4-48C1-A576-5F78260B1EC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9" i="1"/>
  <c r="G29" i="1"/>
  <c r="G31" i="1"/>
</calcChain>
</file>

<file path=xl/sharedStrings.xml><?xml version="1.0" encoding="utf-8"?>
<sst xmlns="http://schemas.openxmlformats.org/spreadsheetml/2006/main" count="14" uniqueCount="7">
  <si>
    <t>Purchased</t>
  </si>
  <si>
    <t>Sold</t>
  </si>
  <si>
    <t>price</t>
  </si>
  <si>
    <t>Total</t>
  </si>
  <si>
    <t>paid</t>
  </si>
  <si>
    <t>x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</si>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</sst>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1" applyFont="1" applyAlignment="1">
      <alignment horizontal="center"/>
    </xf>
    <xf numFmtId="43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43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F32" sqref="F32"/>
    </sheetView>
  </sheetViews>
  <sheetFormatPr defaultRowHeight="12.75" x14ac:dyDescent="0.2"/>
  <cols>
    <col min="2" max="2" width="2" bestFit="1" customWidth="1"/>
    <col min="3" max="3" width="10.28515625" bestFit="1" customWidth="1"/>
    <col min="4" max="4" width="10.85546875" bestFit="1" customWidth="1"/>
    <col min="5" max="5" width="6" bestFit="1" customWidth="1"/>
    <col min="6" max="6" width="11.85546875" bestFit="1" customWidth="1"/>
    <col min="7" max="7" width="11.28515625" bestFit="1" customWidth="1"/>
  </cols>
  <sheetData>
    <row r="1" spans="1:7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">
      <c r="A2" s="2">
        <v>37316</v>
      </c>
      <c r="B2" s="2" t="s">
        <v>5</v>
      </c>
      <c r="C2" s="3">
        <v>25000</v>
      </c>
      <c r="D2" s="3"/>
      <c r="E2" s="3">
        <v>2.5499999999999998</v>
      </c>
      <c r="F2" s="4">
        <f>IF(D2=0,-1*(C2*E2),D2*E2)</f>
        <v>-63749.999999999993</v>
      </c>
      <c r="G2" s="4">
        <v>111600</v>
      </c>
    </row>
    <row r="3" spans="1:7" x14ac:dyDescent="0.2">
      <c r="A3" s="2">
        <v>37317</v>
      </c>
      <c r="B3" s="2" t="s">
        <v>5</v>
      </c>
      <c r="C3" s="3">
        <v>15000</v>
      </c>
      <c r="D3" s="3"/>
      <c r="E3" s="1">
        <v>2.48</v>
      </c>
      <c r="F3" s="4">
        <f t="shared" ref="F3:F26" si="0">IF(D3=0,-1*(C3*E3),D3*E3)</f>
        <v>-37200</v>
      </c>
      <c r="G3" s="4" t="s">
        <v>5</v>
      </c>
    </row>
    <row r="4" spans="1:7" x14ac:dyDescent="0.2">
      <c r="A4" s="2">
        <v>37318</v>
      </c>
      <c r="B4" s="2" t="s">
        <v>5</v>
      </c>
      <c r="C4" s="3">
        <v>15000</v>
      </c>
      <c r="D4" s="3"/>
      <c r="E4" s="1">
        <v>2.48</v>
      </c>
      <c r="F4" s="4">
        <f t="shared" si="0"/>
        <v>-37200</v>
      </c>
      <c r="G4" s="4" t="s">
        <v>5</v>
      </c>
    </row>
    <row r="5" spans="1:7" x14ac:dyDescent="0.2">
      <c r="A5" s="2">
        <v>37319</v>
      </c>
      <c r="B5" s="2" t="s">
        <v>5</v>
      </c>
      <c r="C5" s="3">
        <v>15000</v>
      </c>
      <c r="D5" s="3"/>
      <c r="E5" s="1">
        <v>2.48</v>
      </c>
      <c r="F5" s="4">
        <f t="shared" si="0"/>
        <v>-37200</v>
      </c>
      <c r="G5" s="4" t="s">
        <v>5</v>
      </c>
    </row>
    <row r="6" spans="1:7" x14ac:dyDescent="0.2">
      <c r="A6" s="2">
        <v>37320</v>
      </c>
      <c r="B6" s="2" t="s">
        <v>5</v>
      </c>
      <c r="C6" s="3">
        <v>15000</v>
      </c>
      <c r="D6" s="3"/>
      <c r="E6" s="1">
        <v>2.56</v>
      </c>
      <c r="F6" s="4">
        <f t="shared" si="0"/>
        <v>-38400</v>
      </c>
      <c r="G6" s="5">
        <v>187500</v>
      </c>
    </row>
    <row r="7" spans="1:7" x14ac:dyDescent="0.2">
      <c r="A7" s="2">
        <v>37321</v>
      </c>
      <c r="B7" s="2"/>
      <c r="C7" s="3"/>
      <c r="F7" s="4">
        <f t="shared" si="0"/>
        <v>0</v>
      </c>
      <c r="G7" s="4"/>
    </row>
    <row r="8" spans="1:7" x14ac:dyDescent="0.2">
      <c r="A8" s="2">
        <v>37322</v>
      </c>
      <c r="B8" s="2"/>
      <c r="C8" s="3"/>
      <c r="D8" s="3">
        <v>-20000</v>
      </c>
      <c r="E8" s="1">
        <v>2.31</v>
      </c>
      <c r="F8" s="4">
        <f>IF(D8=0,-1*(C8*E8),-1*(D8*E8))</f>
        <v>46200</v>
      </c>
      <c r="G8" s="6">
        <v>128450</v>
      </c>
    </row>
    <row r="9" spans="1:7" x14ac:dyDescent="0.2">
      <c r="A9" s="2">
        <v>37323</v>
      </c>
      <c r="B9" s="2"/>
      <c r="C9" s="3">
        <v>20000</v>
      </c>
      <c r="D9" s="3"/>
      <c r="E9" s="1">
        <v>2.6</v>
      </c>
      <c r="F9" s="4">
        <f t="shared" si="0"/>
        <v>-52000</v>
      </c>
      <c r="G9" s="4"/>
    </row>
    <row r="10" spans="1:7" x14ac:dyDescent="0.2">
      <c r="A10" s="2">
        <v>37324</v>
      </c>
      <c r="B10" s="2"/>
      <c r="C10" s="7">
        <v>20000</v>
      </c>
      <c r="D10" s="7"/>
      <c r="E10" s="1">
        <v>2.7149999999999999</v>
      </c>
      <c r="F10" s="6">
        <f t="shared" si="0"/>
        <v>-54300</v>
      </c>
      <c r="G10" s="6"/>
    </row>
    <row r="11" spans="1:7" x14ac:dyDescent="0.2">
      <c r="A11" s="2">
        <v>37325</v>
      </c>
      <c r="B11" s="2"/>
      <c r="C11" s="7">
        <v>20000</v>
      </c>
      <c r="D11" s="7"/>
      <c r="E11" s="1">
        <v>2.7149999999999999</v>
      </c>
      <c r="F11" s="6">
        <f t="shared" si="0"/>
        <v>-54300</v>
      </c>
    </row>
    <row r="12" spans="1:7" x14ac:dyDescent="0.2">
      <c r="A12" s="2">
        <v>37326</v>
      </c>
      <c r="B12" s="2"/>
      <c r="C12" s="7">
        <v>20000</v>
      </c>
      <c r="D12" s="7"/>
      <c r="E12" s="1">
        <v>2.7149999999999999</v>
      </c>
      <c r="F12" s="6">
        <f t="shared" si="0"/>
        <v>-54300</v>
      </c>
      <c r="G12" s="7">
        <v>388000</v>
      </c>
    </row>
    <row r="13" spans="1:7" x14ac:dyDescent="0.2">
      <c r="A13" s="2">
        <v>37327</v>
      </c>
      <c r="B13" s="2"/>
      <c r="C13" s="7">
        <v>20000</v>
      </c>
      <c r="D13" s="7"/>
      <c r="E13" s="1">
        <v>2.82</v>
      </c>
      <c r="F13" s="6">
        <f t="shared" si="0"/>
        <v>-56400</v>
      </c>
    </row>
    <row r="14" spans="1:7" x14ac:dyDescent="0.2">
      <c r="A14" s="2">
        <v>37328</v>
      </c>
      <c r="B14" s="2"/>
      <c r="C14" s="7">
        <v>15000</v>
      </c>
      <c r="D14" s="7"/>
      <c r="E14" s="1">
        <v>2.81</v>
      </c>
      <c r="F14" s="6">
        <f t="shared" si="0"/>
        <v>-42150</v>
      </c>
      <c r="G14" s="6"/>
    </row>
    <row r="15" spans="1:7" x14ac:dyDescent="0.2">
      <c r="A15" s="2">
        <v>37329</v>
      </c>
      <c r="B15" s="2"/>
      <c r="C15" s="7">
        <v>4000</v>
      </c>
      <c r="D15" s="7"/>
      <c r="E15" s="1">
        <v>2.83</v>
      </c>
      <c r="F15" s="6">
        <f t="shared" si="0"/>
        <v>-11320</v>
      </c>
    </row>
    <row r="16" spans="1:7" x14ac:dyDescent="0.2">
      <c r="A16" s="2">
        <v>37330</v>
      </c>
      <c r="B16" s="2"/>
      <c r="C16" s="7">
        <v>4000</v>
      </c>
      <c r="D16" s="7"/>
      <c r="E16" s="1">
        <v>2.665</v>
      </c>
      <c r="F16" s="6">
        <f t="shared" si="0"/>
        <v>-10660</v>
      </c>
    </row>
    <row r="17" spans="1:7" x14ac:dyDescent="0.2">
      <c r="A17" s="2">
        <v>37331</v>
      </c>
      <c r="B17" s="2"/>
      <c r="C17" s="7">
        <v>2000</v>
      </c>
      <c r="D17" s="7"/>
      <c r="E17" s="1">
        <v>2.94</v>
      </c>
      <c r="F17" s="6">
        <f t="shared" si="0"/>
        <v>-5880</v>
      </c>
    </row>
    <row r="18" spans="1:7" x14ac:dyDescent="0.2">
      <c r="A18" s="2">
        <v>37332</v>
      </c>
      <c r="B18" s="2"/>
      <c r="C18" s="7">
        <v>2000</v>
      </c>
      <c r="D18" s="7"/>
      <c r="E18" s="1">
        <v>2.94</v>
      </c>
      <c r="F18" s="6">
        <f t="shared" si="0"/>
        <v>-5880</v>
      </c>
      <c r="G18" s="6"/>
    </row>
    <row r="19" spans="1:7" x14ac:dyDescent="0.2">
      <c r="A19" s="2">
        <v>37333</v>
      </c>
      <c r="B19" s="2"/>
      <c r="C19" s="7">
        <v>2000</v>
      </c>
      <c r="D19" s="7"/>
      <c r="E19" s="1">
        <v>2.94</v>
      </c>
      <c r="F19" s="6">
        <f t="shared" si="0"/>
        <v>-5880</v>
      </c>
    </row>
    <row r="20" spans="1:7" x14ac:dyDescent="0.2">
      <c r="A20" s="2">
        <v>37334</v>
      </c>
      <c r="B20" s="2"/>
      <c r="C20" s="7">
        <v>2000</v>
      </c>
      <c r="D20" s="7"/>
      <c r="E20" s="1">
        <v>3.11</v>
      </c>
      <c r="F20" s="6">
        <f t="shared" si="0"/>
        <v>-6220</v>
      </c>
    </row>
    <row r="21" spans="1:7" x14ac:dyDescent="0.2">
      <c r="A21" s="2">
        <v>37335</v>
      </c>
      <c r="B21" s="2"/>
      <c r="C21" s="7">
        <v>2000</v>
      </c>
      <c r="D21" s="7"/>
      <c r="E21" s="1">
        <v>3.26</v>
      </c>
      <c r="F21" s="6">
        <f t="shared" si="0"/>
        <v>-6520</v>
      </c>
    </row>
    <row r="22" spans="1:7" x14ac:dyDescent="0.2">
      <c r="A22" s="2">
        <v>37336</v>
      </c>
      <c r="B22" s="2"/>
      <c r="C22" s="7">
        <v>2000</v>
      </c>
      <c r="D22" s="7"/>
      <c r="E22" s="1">
        <v>3.28</v>
      </c>
      <c r="F22" s="6">
        <f t="shared" si="0"/>
        <v>-6560</v>
      </c>
    </row>
    <row r="23" spans="1:7" x14ac:dyDescent="0.2">
      <c r="A23" s="2">
        <v>37337</v>
      </c>
      <c r="B23" s="2"/>
      <c r="C23" s="7">
        <v>2000</v>
      </c>
      <c r="D23" s="7"/>
      <c r="E23" s="1">
        <v>3.15</v>
      </c>
      <c r="F23" s="6">
        <f t="shared" si="0"/>
        <v>-6300</v>
      </c>
    </row>
    <row r="24" spans="1:7" x14ac:dyDescent="0.2">
      <c r="A24" s="2">
        <v>37338</v>
      </c>
      <c r="B24" s="2"/>
      <c r="C24" s="7">
        <v>3000</v>
      </c>
      <c r="D24" s="7"/>
      <c r="E24" s="1">
        <v>3.48</v>
      </c>
      <c r="F24" s="6">
        <f t="shared" si="0"/>
        <v>-10440</v>
      </c>
    </row>
    <row r="25" spans="1:7" x14ac:dyDescent="0.2">
      <c r="A25" s="2">
        <v>37339</v>
      </c>
      <c r="B25" s="2"/>
      <c r="C25" s="7">
        <v>3000</v>
      </c>
      <c r="D25" s="7"/>
      <c r="E25" s="1">
        <v>3.48</v>
      </c>
      <c r="F25" s="6">
        <f t="shared" si="0"/>
        <v>-10440</v>
      </c>
    </row>
    <row r="26" spans="1:7" x14ac:dyDescent="0.2">
      <c r="A26" s="2">
        <v>37340</v>
      </c>
      <c r="B26" s="2"/>
      <c r="C26" s="7">
        <v>3000</v>
      </c>
      <c r="D26" s="7"/>
      <c r="E26" s="1">
        <v>3.48</v>
      </c>
      <c r="F26" s="6">
        <f t="shared" si="0"/>
        <v>-10440</v>
      </c>
    </row>
    <row r="27" spans="1:7" x14ac:dyDescent="0.2">
      <c r="A27" s="2">
        <v>37341</v>
      </c>
      <c r="B27" s="2"/>
      <c r="C27" s="7"/>
      <c r="D27" s="7"/>
      <c r="E27" s="1"/>
      <c r="F27" s="6"/>
    </row>
    <row r="29" spans="1:7" x14ac:dyDescent="0.2">
      <c r="F29" s="6">
        <f>SUM(F2:F28)</f>
        <v>-577540</v>
      </c>
      <c r="G29" s="6">
        <f>SUM(G2:G28)</f>
        <v>815550</v>
      </c>
    </row>
    <row r="31" spans="1:7" x14ac:dyDescent="0.2">
      <c r="F31" t="s">
        <v>6</v>
      </c>
      <c r="G31" s="6">
        <f>G29+F29</f>
        <v>238010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Jan Havlíček</cp:lastModifiedBy>
  <dcterms:created xsi:type="dcterms:W3CDTF">2002-03-22T20:01:27Z</dcterms:created>
  <dcterms:modified xsi:type="dcterms:W3CDTF">2023-09-17T01:43:58Z</dcterms:modified>
</cp:coreProperties>
</file>