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02FB1A9-46A4-406E-9AB4-DF46183005D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0" calcOnSave="0"/>
</workbook>
</file>

<file path=xl/calcChain.xml><?xml version="1.0" encoding="utf-8"?>
<calcChain xmlns="http://schemas.openxmlformats.org/spreadsheetml/2006/main">
  <c r="C34" i="1" l="1"/>
</calcChain>
</file>

<file path=xl/sharedStrings.xml><?xml version="1.0" encoding="utf-8"?>
<sst xmlns="http://schemas.openxmlformats.org/spreadsheetml/2006/main" count="121" uniqueCount="87">
  <si>
    <t>ENA Transaction List for Year End</t>
  </si>
  <si>
    <t>Deal Name</t>
  </si>
  <si>
    <t>Size (MMs)</t>
  </si>
  <si>
    <t>Closing Date</t>
  </si>
  <si>
    <t>Lead Bank</t>
  </si>
  <si>
    <t>Finance</t>
  </si>
  <si>
    <t>Legal</t>
  </si>
  <si>
    <t>Tax</t>
  </si>
  <si>
    <t>Accounting</t>
  </si>
  <si>
    <t>Originator</t>
  </si>
  <si>
    <t>ENA Prepay</t>
  </si>
  <si>
    <t>Comments</t>
  </si>
  <si>
    <t>Turbo Park</t>
  </si>
  <si>
    <t>ESA Turbo Park</t>
  </si>
  <si>
    <t>WLB</t>
  </si>
  <si>
    <t>CSFB/WLB/BofA</t>
  </si>
  <si>
    <t>Bills</t>
  </si>
  <si>
    <t>Alberta Prepay</t>
  </si>
  <si>
    <t>RBC</t>
  </si>
  <si>
    <t>Kerrigan</t>
  </si>
  <si>
    <t>Project Inga</t>
  </si>
  <si>
    <t>Margin Lines</t>
  </si>
  <si>
    <t>Wesner</t>
  </si>
  <si>
    <t>Project 20/20</t>
  </si>
  <si>
    <t>Dutt</t>
  </si>
  <si>
    <t>-</t>
  </si>
  <si>
    <t>Vitro</t>
  </si>
  <si>
    <t>IDB/SG</t>
  </si>
  <si>
    <t>Garden State</t>
  </si>
  <si>
    <t>Chase/Citi</t>
  </si>
  <si>
    <t>Proffitt</t>
  </si>
  <si>
    <t>WLB/DB</t>
  </si>
  <si>
    <t>Dighton</t>
  </si>
  <si>
    <t>Joshua Tree</t>
  </si>
  <si>
    <t>Pacificorp Syn</t>
  </si>
  <si>
    <t>Bridgeline</t>
  </si>
  <si>
    <t>Barclays</t>
  </si>
  <si>
    <t>Snowbird</t>
  </si>
  <si>
    <t>ECP Revolver</t>
  </si>
  <si>
    <t>BofA</t>
  </si>
  <si>
    <t>Manlove - Chicago</t>
  </si>
  <si>
    <t>TFM</t>
  </si>
  <si>
    <t>Triple Lutz</t>
  </si>
  <si>
    <t>Raptor Monetization</t>
  </si>
  <si>
    <t>Gladiator</t>
  </si>
  <si>
    <t>Deffner</t>
  </si>
  <si>
    <t>ARC Fund</t>
  </si>
  <si>
    <t>Commodity Logic</t>
  </si>
  <si>
    <t>BofA/CIBC/BankOne/RBS/Citi</t>
  </si>
  <si>
    <t>WLB/DB/CSFB/BankOne/Citi</t>
  </si>
  <si>
    <t>Tex Mex Transmission</t>
  </si>
  <si>
    <t>Project Iguana</t>
  </si>
  <si>
    <t>Sherman</t>
  </si>
  <si>
    <t>QF Asset Acquisition</t>
  </si>
  <si>
    <t>FAPSA</t>
  </si>
  <si>
    <t>Small Mexico transaction</t>
  </si>
  <si>
    <t>Neptune</t>
  </si>
  <si>
    <t>On Balance Sheet</t>
  </si>
  <si>
    <t>ECP Recap</t>
  </si>
  <si>
    <t>QF Asset; won't bid; have put option w/El Paso</t>
  </si>
  <si>
    <t>Outside Counsel</t>
  </si>
  <si>
    <t>S. Daniel</t>
  </si>
  <si>
    <t>Jackson</t>
  </si>
  <si>
    <t>Bierbach</t>
  </si>
  <si>
    <t>Bertram</t>
  </si>
  <si>
    <t>A. Koehler</t>
  </si>
  <si>
    <t>Ondreko</t>
  </si>
  <si>
    <t>P.Wade</t>
  </si>
  <si>
    <t>Close w/CPs. Fund 1q01</t>
  </si>
  <si>
    <t>CRRA ($270), SEAGD ($340); or others</t>
  </si>
  <si>
    <t>American Coal</t>
  </si>
  <si>
    <t>Fuji/Lyonnais/KBC</t>
  </si>
  <si>
    <t>Engeldorf/Tweed/Mann</t>
  </si>
  <si>
    <t>Bancza</t>
  </si>
  <si>
    <t>Tex Mex Generation</t>
  </si>
  <si>
    <t>Engeldorf/Carter</t>
  </si>
  <si>
    <t>Gockerman</t>
  </si>
  <si>
    <t>Gros</t>
  </si>
  <si>
    <t>Duffy</t>
  </si>
  <si>
    <t>Pagan/Tingleaf</t>
  </si>
  <si>
    <t>McCullough</t>
  </si>
  <si>
    <t>Pagan</t>
  </si>
  <si>
    <t>Douglas</t>
  </si>
  <si>
    <t>Global Fuels Monetization</t>
  </si>
  <si>
    <t>Mellencamp</t>
  </si>
  <si>
    <t>Kitagawa</t>
  </si>
  <si>
    <t>Keohane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</si>
</sst>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6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topLeftCell="B2" workbookViewId="0">
      <selection activeCell="E4" sqref="E4"/>
    </sheetView>
  </sheetViews>
  <sheetFormatPr defaultRowHeight="12.75" x14ac:dyDescent="0.2"/>
  <cols>
    <col min="2" max="2" width="22.5703125" bestFit="1" customWidth="1"/>
    <col min="3" max="3" width="10.5703125" bestFit="1" customWidth="1"/>
    <col min="4" max="4" width="11.5703125" bestFit="1" customWidth="1"/>
    <col min="5" max="5" width="25.85546875" bestFit="1" customWidth="1"/>
    <col min="7" max="7" width="19.7109375" bestFit="1" customWidth="1"/>
    <col min="8" max="8" width="11.140625" bestFit="1" customWidth="1"/>
    <col min="10" max="11" width="14.7109375" bestFit="1" customWidth="1"/>
  </cols>
  <sheetData>
    <row r="1" spans="1:13" x14ac:dyDescent="0.2">
      <c r="A1" t="s">
        <v>0</v>
      </c>
    </row>
    <row r="3" spans="1:13" x14ac:dyDescent="0.2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8</v>
      </c>
      <c r="I3" s="4" t="s">
        <v>7</v>
      </c>
      <c r="J3" s="4" t="s">
        <v>9</v>
      </c>
      <c r="K3" s="4" t="s">
        <v>60</v>
      </c>
      <c r="L3" s="4"/>
      <c r="M3" s="4" t="s">
        <v>11</v>
      </c>
    </row>
    <row r="4" spans="1:13" x14ac:dyDescent="0.2">
      <c r="B4" t="s">
        <v>46</v>
      </c>
      <c r="C4" s="2">
        <v>0</v>
      </c>
      <c r="D4" s="1">
        <v>36784</v>
      </c>
      <c r="F4" t="s">
        <v>45</v>
      </c>
      <c r="G4" t="s">
        <v>80</v>
      </c>
      <c r="J4" t="s">
        <v>81</v>
      </c>
    </row>
    <row r="5" spans="1:13" x14ac:dyDescent="0.2">
      <c r="B5" t="s">
        <v>17</v>
      </c>
      <c r="C5" s="2">
        <v>200</v>
      </c>
      <c r="D5" s="1">
        <v>36791</v>
      </c>
      <c r="E5" t="s">
        <v>18</v>
      </c>
      <c r="F5" t="s">
        <v>19</v>
      </c>
      <c r="G5" t="s">
        <v>86</v>
      </c>
      <c r="J5" t="s">
        <v>85</v>
      </c>
    </row>
    <row r="6" spans="1:13" x14ac:dyDescent="0.2">
      <c r="B6" t="s">
        <v>26</v>
      </c>
      <c r="C6" s="2">
        <v>90</v>
      </c>
      <c r="D6" s="1">
        <v>36796</v>
      </c>
      <c r="E6" t="s">
        <v>27</v>
      </c>
      <c r="F6" t="s">
        <v>19</v>
      </c>
    </row>
    <row r="7" spans="1:13" hidden="1" x14ac:dyDescent="0.2">
      <c r="B7" t="s">
        <v>47</v>
      </c>
      <c r="C7" s="2">
        <v>50</v>
      </c>
      <c r="D7" s="1">
        <v>36799</v>
      </c>
      <c r="F7" t="s">
        <v>16</v>
      </c>
      <c r="J7" t="s">
        <v>77</v>
      </c>
    </row>
    <row r="8" spans="1:13" x14ac:dyDescent="0.2">
      <c r="B8" t="s">
        <v>38</v>
      </c>
      <c r="C8" s="2">
        <v>60</v>
      </c>
      <c r="D8" s="1">
        <v>36799</v>
      </c>
      <c r="E8" t="s">
        <v>39</v>
      </c>
      <c r="F8" t="s">
        <v>19</v>
      </c>
    </row>
    <row r="9" spans="1:13" x14ac:dyDescent="0.2">
      <c r="B9" t="s">
        <v>34</v>
      </c>
      <c r="C9" s="2">
        <v>350</v>
      </c>
      <c r="D9" s="1">
        <v>36799</v>
      </c>
      <c r="E9" t="s">
        <v>49</v>
      </c>
      <c r="F9" t="s">
        <v>30</v>
      </c>
    </row>
    <row r="10" spans="1:13" x14ac:dyDescent="0.2">
      <c r="B10" t="s">
        <v>23</v>
      </c>
      <c r="C10" s="2">
        <v>200</v>
      </c>
      <c r="D10" s="1">
        <v>36799</v>
      </c>
      <c r="E10" s="3" t="s">
        <v>25</v>
      </c>
      <c r="F10" t="s">
        <v>24</v>
      </c>
      <c r="G10" t="s">
        <v>61</v>
      </c>
      <c r="H10" t="s">
        <v>52</v>
      </c>
      <c r="I10" t="s">
        <v>62</v>
      </c>
      <c r="J10" t="s">
        <v>63</v>
      </c>
    </row>
    <row r="11" spans="1:13" x14ac:dyDescent="0.2">
      <c r="B11" t="s">
        <v>74</v>
      </c>
      <c r="C11" s="2">
        <v>80</v>
      </c>
      <c r="D11" s="1">
        <v>36800</v>
      </c>
      <c r="F11" t="s">
        <v>16</v>
      </c>
      <c r="G11" t="s">
        <v>75</v>
      </c>
      <c r="J11" t="s">
        <v>79</v>
      </c>
    </row>
    <row r="12" spans="1:13" x14ac:dyDescent="0.2">
      <c r="B12" t="s">
        <v>50</v>
      </c>
      <c r="C12" s="2">
        <v>50</v>
      </c>
      <c r="D12" s="1">
        <v>36800</v>
      </c>
      <c r="F12" t="s">
        <v>19</v>
      </c>
      <c r="J12" t="s">
        <v>79</v>
      </c>
    </row>
    <row r="13" spans="1:13" x14ac:dyDescent="0.2">
      <c r="B13" t="s">
        <v>44</v>
      </c>
      <c r="C13" s="2">
        <v>0</v>
      </c>
      <c r="D13" s="1">
        <v>36829</v>
      </c>
      <c r="F13" t="s">
        <v>45</v>
      </c>
      <c r="I13" t="s">
        <v>82</v>
      </c>
    </row>
    <row r="14" spans="1:13" x14ac:dyDescent="0.2">
      <c r="B14" t="s">
        <v>43</v>
      </c>
      <c r="C14" s="2">
        <v>600</v>
      </c>
      <c r="D14" s="1">
        <v>36829</v>
      </c>
      <c r="F14" t="s">
        <v>45</v>
      </c>
      <c r="M14" t="s">
        <v>68</v>
      </c>
    </row>
    <row r="15" spans="1:13" x14ac:dyDescent="0.2">
      <c r="B15" t="s">
        <v>42</v>
      </c>
      <c r="C15" s="2">
        <v>400</v>
      </c>
      <c r="D15" s="1">
        <v>36829</v>
      </c>
      <c r="F15" t="s">
        <v>24</v>
      </c>
      <c r="G15" t="s">
        <v>65</v>
      </c>
      <c r="H15" t="s">
        <v>66</v>
      </c>
      <c r="I15" t="s">
        <v>62</v>
      </c>
      <c r="J15" t="s">
        <v>67</v>
      </c>
      <c r="M15" t="s">
        <v>55</v>
      </c>
    </row>
    <row r="16" spans="1:13" x14ac:dyDescent="0.2">
      <c r="B16" t="s">
        <v>54</v>
      </c>
      <c r="C16" s="2">
        <v>17</v>
      </c>
      <c r="D16" s="1">
        <v>36845</v>
      </c>
      <c r="F16" t="s">
        <v>19</v>
      </c>
    </row>
    <row r="17" spans="2:13" x14ac:dyDescent="0.2">
      <c r="B17" t="s">
        <v>35</v>
      </c>
      <c r="C17" s="2">
        <v>200</v>
      </c>
      <c r="D17" s="1">
        <v>36890</v>
      </c>
      <c r="E17" t="s">
        <v>36</v>
      </c>
      <c r="F17" t="s">
        <v>24</v>
      </c>
      <c r="G17" t="s">
        <v>61</v>
      </c>
      <c r="H17" t="s">
        <v>52</v>
      </c>
      <c r="I17" t="s">
        <v>62</v>
      </c>
      <c r="J17" t="s">
        <v>64</v>
      </c>
    </row>
    <row r="18" spans="2:13" x14ac:dyDescent="0.2">
      <c r="B18" t="s">
        <v>70</v>
      </c>
      <c r="C18" s="2">
        <v>100</v>
      </c>
      <c r="D18" s="1">
        <v>36891</v>
      </c>
      <c r="E18" t="s">
        <v>71</v>
      </c>
      <c r="F18" t="s">
        <v>19</v>
      </c>
    </row>
    <row r="19" spans="2:13" x14ac:dyDescent="0.2">
      <c r="B19" t="s">
        <v>10</v>
      </c>
      <c r="C19" s="2">
        <v>500</v>
      </c>
      <c r="D19" s="1">
        <v>36891</v>
      </c>
      <c r="F19" t="s">
        <v>45</v>
      </c>
    </row>
    <row r="20" spans="2:13" x14ac:dyDescent="0.2">
      <c r="B20" t="s">
        <v>13</v>
      </c>
      <c r="C20" s="2">
        <v>700</v>
      </c>
      <c r="D20" s="1">
        <v>36891</v>
      </c>
      <c r="E20" t="s">
        <v>14</v>
      </c>
      <c r="F20" t="s">
        <v>16</v>
      </c>
      <c r="G20" t="s">
        <v>72</v>
      </c>
      <c r="H20" t="s">
        <v>66</v>
      </c>
      <c r="I20" t="s">
        <v>76</v>
      </c>
      <c r="M20" t="s">
        <v>53</v>
      </c>
    </row>
    <row r="21" spans="2:13" x14ac:dyDescent="0.2">
      <c r="B21" t="s">
        <v>51</v>
      </c>
      <c r="C21" s="2">
        <v>200</v>
      </c>
      <c r="D21" s="1">
        <v>36891</v>
      </c>
      <c r="F21" t="s">
        <v>19</v>
      </c>
      <c r="H21" t="s">
        <v>52</v>
      </c>
    </row>
    <row r="22" spans="2:13" x14ac:dyDescent="0.2">
      <c r="B22" t="s">
        <v>20</v>
      </c>
      <c r="C22" s="2">
        <v>100</v>
      </c>
      <c r="D22" s="1">
        <v>36891</v>
      </c>
      <c r="F22" t="s">
        <v>19</v>
      </c>
    </row>
    <row r="23" spans="2:13" x14ac:dyDescent="0.2">
      <c r="B23" t="s">
        <v>12</v>
      </c>
      <c r="C23" s="2">
        <v>750</v>
      </c>
      <c r="D23" s="1">
        <v>36891</v>
      </c>
      <c r="E23" t="s">
        <v>15</v>
      </c>
      <c r="F23" t="s">
        <v>16</v>
      </c>
      <c r="G23" t="s">
        <v>72</v>
      </c>
      <c r="H23" t="s">
        <v>66</v>
      </c>
      <c r="I23" t="s">
        <v>76</v>
      </c>
      <c r="M23" t="s">
        <v>69</v>
      </c>
    </row>
    <row r="24" spans="2:13" x14ac:dyDescent="0.2">
      <c r="B24" t="s">
        <v>32</v>
      </c>
      <c r="C24" s="2">
        <v>40</v>
      </c>
      <c r="E24" t="s">
        <v>31</v>
      </c>
      <c r="F24" t="s">
        <v>30</v>
      </c>
    </row>
    <row r="25" spans="2:13" x14ac:dyDescent="0.2">
      <c r="B25" t="s">
        <v>58</v>
      </c>
      <c r="C25" s="2">
        <v>800</v>
      </c>
      <c r="F25" t="s">
        <v>19</v>
      </c>
      <c r="G25" t="s">
        <v>84</v>
      </c>
    </row>
    <row r="26" spans="2:13" x14ac:dyDescent="0.2">
      <c r="B26" t="s">
        <v>28</v>
      </c>
      <c r="C26" s="2">
        <v>49</v>
      </c>
      <c r="E26" t="s">
        <v>29</v>
      </c>
      <c r="F26" t="s">
        <v>30</v>
      </c>
      <c r="M26" t="s">
        <v>59</v>
      </c>
    </row>
    <row r="27" spans="2:13" x14ac:dyDescent="0.2">
      <c r="B27" t="s">
        <v>83</v>
      </c>
      <c r="C27" s="2">
        <v>250</v>
      </c>
      <c r="F27" t="s">
        <v>45</v>
      </c>
      <c r="M27" t="s">
        <v>57</v>
      </c>
    </row>
    <row r="28" spans="2:13" x14ac:dyDescent="0.2">
      <c r="B28" t="s">
        <v>33</v>
      </c>
      <c r="C28" s="2">
        <v>250</v>
      </c>
      <c r="E28" t="s">
        <v>48</v>
      </c>
      <c r="F28" t="s">
        <v>30</v>
      </c>
    </row>
    <row r="29" spans="2:13" x14ac:dyDescent="0.2">
      <c r="B29" t="s">
        <v>40</v>
      </c>
      <c r="C29" s="2">
        <v>200</v>
      </c>
      <c r="F29" t="s">
        <v>24</v>
      </c>
    </row>
    <row r="30" spans="2:13" x14ac:dyDescent="0.2">
      <c r="B30" t="s">
        <v>21</v>
      </c>
      <c r="C30" s="2">
        <v>10</v>
      </c>
      <c r="F30" t="s">
        <v>22</v>
      </c>
    </row>
    <row r="31" spans="2:13" x14ac:dyDescent="0.2">
      <c r="B31" t="s">
        <v>56</v>
      </c>
      <c r="C31" s="2">
        <v>23</v>
      </c>
      <c r="F31" t="s">
        <v>19</v>
      </c>
    </row>
    <row r="32" spans="2:13" x14ac:dyDescent="0.2">
      <c r="B32" t="s">
        <v>37</v>
      </c>
      <c r="C32" s="2">
        <v>225</v>
      </c>
      <c r="F32" t="s">
        <v>19</v>
      </c>
    </row>
    <row r="33" spans="2:10" x14ac:dyDescent="0.2">
      <c r="B33" t="s">
        <v>41</v>
      </c>
      <c r="C33" s="2">
        <v>5</v>
      </c>
      <c r="F33" t="s">
        <v>16</v>
      </c>
      <c r="G33" t="s">
        <v>73</v>
      </c>
      <c r="J33" t="s">
        <v>78</v>
      </c>
    </row>
    <row r="34" spans="2:10" x14ac:dyDescent="0.2">
      <c r="C34" s="5">
        <f>SUM(C4:C33)</f>
        <v>6499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2000-09-07T19:09:24Z</cp:lastPrinted>
  <dcterms:created xsi:type="dcterms:W3CDTF">2000-09-01T19:22:31Z</dcterms:created>
  <dcterms:modified xsi:type="dcterms:W3CDTF">2023-09-17T01:50:20Z</dcterms:modified>
</cp:coreProperties>
</file>