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D8636D-AE56-446D-8E39-CA05D9EAEE37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<sst xmlns="http://schemas.openxmlformats.org/spreadsheetml/2006/main" count="321" uniqueCount="86">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</sst>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1" name="Picture 2">
          <a:extLst>
            <a:ext uri="{FF2B5EF4-FFF2-40B4-BE49-F238E27FC236}">
              <a16:creationId xmlns:a16="http://schemas.microsoft.com/office/drawing/2014/main" id="{7022CBF6-77C0-8B54-FE6C-B5D26C6C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48.091082063942764</v>
      </c>
      <c r="E8" s="336">
        <v>1.7645113161587116</v>
      </c>
      <c r="F8" s="337">
        <v>1.7338169009232731</v>
      </c>
      <c r="G8" s="337">
        <v>1.7095953782135762</v>
      </c>
      <c r="H8" s="337">
        <v>1.6974802413976531</v>
      </c>
      <c r="I8" s="337">
        <v>1.7247012852802444</v>
      </c>
      <c r="J8" s="338">
        <v>1.8053356361266029</v>
      </c>
      <c r="K8" s="339">
        <v>1.9666330374464689</v>
      </c>
      <c r="L8" s="337">
        <v>2.0840080876931451</v>
      </c>
      <c r="M8" s="337">
        <v>2.1669495286086011</v>
      </c>
      <c r="N8" s="337">
        <v>2.1999749687043004</v>
      </c>
      <c r="O8" s="337">
        <v>2.2151323725451073</v>
      </c>
      <c r="P8" s="337">
        <v>2.2203903713597342</v>
      </c>
      <c r="Q8" s="337">
        <v>2.2229950219476979</v>
      </c>
      <c r="R8" s="337">
        <v>2.230816355885695</v>
      </c>
      <c r="S8" s="337">
        <v>2.197551412767468</v>
      </c>
      <c r="T8" s="337">
        <v>2.1513628276575507</v>
      </c>
      <c r="U8" s="337">
        <v>2.106297628004111</v>
      </c>
      <c r="V8" s="337">
        <v>2.0889772409405323</v>
      </c>
      <c r="W8" s="337">
        <v>2.0776447363740536</v>
      </c>
      <c r="X8" s="337">
        <v>2.0392570100489298</v>
      </c>
      <c r="Y8" s="337">
        <v>2.0042218965685596</v>
      </c>
      <c r="Z8" s="340">
        <v>1.9610118171965336</v>
      </c>
      <c r="AA8" s="336">
        <v>1.8930243757006742</v>
      </c>
      <c r="AB8" s="338">
        <v>1.829392616393541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860.97357948616923</v>
      </c>
      <c r="E9" s="342">
        <v>28.93760237209635</v>
      </c>
      <c r="F9" s="343">
        <v>28.2959670120377</v>
      </c>
      <c r="G9" s="343">
        <v>27.910277506392397</v>
      </c>
      <c r="H9" s="343">
        <v>27.776765542973621</v>
      </c>
      <c r="I9" s="343">
        <v>28.526481566020642</v>
      </c>
      <c r="J9" s="344">
        <v>30.591347704094058</v>
      </c>
      <c r="K9" s="345">
        <v>34.339951065282733</v>
      </c>
      <c r="L9" s="343">
        <v>37.859229468898064</v>
      </c>
      <c r="M9" s="343">
        <v>40.377614074250786</v>
      </c>
      <c r="N9" s="343">
        <v>41.568369835803757</v>
      </c>
      <c r="O9" s="343">
        <v>42.245310336066161</v>
      </c>
      <c r="P9" s="343">
        <v>42.449122677961199</v>
      </c>
      <c r="Q9" s="343">
        <v>42.483594584580388</v>
      </c>
      <c r="R9" s="343">
        <v>42.663224158505301</v>
      </c>
      <c r="S9" s="343">
        <v>42.277589362853966</v>
      </c>
      <c r="T9" s="343">
        <v>41.355127595267987</v>
      </c>
      <c r="U9" s="343">
        <v>40.238044884726534</v>
      </c>
      <c r="V9" s="343">
        <v>38.896373733957418</v>
      </c>
      <c r="W9" s="343">
        <v>36.927825194940709</v>
      </c>
      <c r="X9" s="343">
        <v>35.546948154475167</v>
      </c>
      <c r="Y9" s="343">
        <v>34.540079293197294</v>
      </c>
      <c r="Z9" s="346">
        <v>33.193002811805151</v>
      </c>
      <c r="AA9" s="342">
        <v>31.632420398843735</v>
      </c>
      <c r="AB9" s="344">
        <v>30.341310151138089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5923.3813155080406</v>
      </c>
      <c r="E10" s="349">
        <v>213.58869305020352</v>
      </c>
      <c r="F10" s="350">
        <v>210.35733541271361</v>
      </c>
      <c r="G10" s="350">
        <v>208.00322057548411</v>
      </c>
      <c r="H10" s="350">
        <v>206.65845967632362</v>
      </c>
      <c r="I10" s="350">
        <v>210.01706136649568</v>
      </c>
      <c r="J10" s="351">
        <v>220.50295859282215</v>
      </c>
      <c r="K10" s="352">
        <v>239.73174851919907</v>
      </c>
      <c r="L10" s="350">
        <v>255.59022321220908</v>
      </c>
      <c r="M10" s="350">
        <v>267.37995578989364</v>
      </c>
      <c r="N10" s="350">
        <v>271.9507979583741</v>
      </c>
      <c r="O10" s="350">
        <v>276.14009042356395</v>
      </c>
      <c r="P10" s="350">
        <v>277.76102299066935</v>
      </c>
      <c r="Q10" s="350">
        <v>278.25780165382446</v>
      </c>
      <c r="R10" s="350">
        <v>279.61674773253623</v>
      </c>
      <c r="S10" s="350">
        <v>275.79689826289678</v>
      </c>
      <c r="T10" s="350">
        <v>270.73352727757435</v>
      </c>
      <c r="U10" s="350">
        <v>264.17243333678812</v>
      </c>
      <c r="V10" s="350">
        <v>260.1726429814218</v>
      </c>
      <c r="W10" s="350">
        <v>254.87653083345668</v>
      </c>
      <c r="X10" s="350">
        <v>248.72958012581913</v>
      </c>
      <c r="Y10" s="350">
        <v>244.1551492653908</v>
      </c>
      <c r="Z10" s="353">
        <v>237.20856987162415</v>
      </c>
      <c r="AA10" s="349">
        <v>229.1321683618003</v>
      </c>
      <c r="AB10" s="351">
        <v>222.84769823695555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18.444926861851084</v>
      </c>
      <c r="E11" s="355">
        <v>0.57455118506541436</v>
      </c>
      <c r="F11" s="356">
        <v>0.5603061148482319</v>
      </c>
      <c r="G11" s="356">
        <v>0.55182222007673587</v>
      </c>
      <c r="H11" s="356">
        <v>0.54881532980733083</v>
      </c>
      <c r="I11" s="356">
        <v>0.57181379275376132</v>
      </c>
      <c r="J11" s="357">
        <v>0.6321646000491733</v>
      </c>
      <c r="K11" s="358">
        <v>0.73255833792622649</v>
      </c>
      <c r="L11" s="356">
        <v>0.82096894484178295</v>
      </c>
      <c r="M11" s="356">
        <v>0.88186375442283649</v>
      </c>
      <c r="N11" s="356">
        <v>0.91600462598446697</v>
      </c>
      <c r="O11" s="356">
        <v>0.9439993212665625</v>
      </c>
      <c r="P11" s="356">
        <v>0.94938451543770397</v>
      </c>
      <c r="Q11" s="356">
        <v>0.95205343355716632</v>
      </c>
      <c r="R11" s="356">
        <v>0.95747285676466953</v>
      </c>
      <c r="S11" s="356">
        <v>0.94533668361174028</v>
      </c>
      <c r="T11" s="356">
        <v>0.91492567163460814</v>
      </c>
      <c r="U11" s="356">
        <v>0.88030968027382772</v>
      </c>
      <c r="V11" s="356">
        <v>0.8440010842384833</v>
      </c>
      <c r="W11" s="356">
        <v>0.79767238820374908</v>
      </c>
      <c r="X11" s="356">
        <v>0.76683826267730959</v>
      </c>
      <c r="Y11" s="356">
        <v>0.74215104270407017</v>
      </c>
      <c r="Z11" s="359">
        <v>0.69615604694594502</v>
      </c>
      <c r="AA11" s="355">
        <v>0.64972671210205379</v>
      </c>
      <c r="AB11" s="357">
        <v>0.61403025665723443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283.84276731753516</v>
      </c>
      <c r="E12" s="362">
        <v>9.1655778071057341</v>
      </c>
      <c r="F12" s="363">
        <v>8.9479214415104309</v>
      </c>
      <c r="G12" s="363">
        <v>8.8296624351820796</v>
      </c>
      <c r="H12" s="363">
        <v>8.8006654291094506</v>
      </c>
      <c r="I12" s="363">
        <v>9.0950863953459233</v>
      </c>
      <c r="J12" s="364">
        <v>9.884791226544607</v>
      </c>
      <c r="K12" s="365">
        <v>11.271534355241247</v>
      </c>
      <c r="L12" s="363">
        <v>12.580338642432917</v>
      </c>
      <c r="M12" s="363">
        <v>13.502995427660771</v>
      </c>
      <c r="N12" s="363">
        <v>13.948297978121811</v>
      </c>
      <c r="O12" s="363">
        <v>14.232666372359713</v>
      </c>
      <c r="P12" s="363">
        <v>14.310817699281969</v>
      </c>
      <c r="Q12" s="363">
        <v>14.327920527337527</v>
      </c>
      <c r="R12" s="363">
        <v>14.387384876063361</v>
      </c>
      <c r="S12" s="363">
        <v>14.249475287791167</v>
      </c>
      <c r="T12" s="363">
        <v>13.909300705309541</v>
      </c>
      <c r="U12" s="363">
        <v>13.492177130433397</v>
      </c>
      <c r="V12" s="363">
        <v>12.98462899964867</v>
      </c>
      <c r="W12" s="363">
        <v>12.228634245594634</v>
      </c>
      <c r="X12" s="363">
        <v>11.706212281401543</v>
      </c>
      <c r="Y12" s="363">
        <v>11.341140312016392</v>
      </c>
      <c r="Z12" s="366">
        <v>10.784786902236599</v>
      </c>
      <c r="AA12" s="362">
        <v>10.17156725799196</v>
      </c>
      <c r="AB12" s="364">
        <v>9.6891835818137348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3321.5258799025651</v>
      </c>
      <c r="E13" s="367">
        <v>116.60453766351647</v>
      </c>
      <c r="F13" s="368">
        <v>114.65418236808628</v>
      </c>
      <c r="G13" s="368">
        <v>113.13506674234284</v>
      </c>
      <c r="H13" s="368">
        <v>112.4223458717</v>
      </c>
      <c r="I13" s="368">
        <v>114.82207075315135</v>
      </c>
      <c r="J13" s="369">
        <v>121.98197981173766</v>
      </c>
      <c r="K13" s="370">
        <v>134.73107010369279</v>
      </c>
      <c r="L13" s="368">
        <v>144.76799344579422</v>
      </c>
      <c r="M13" s="368">
        <v>151.70783998499181</v>
      </c>
      <c r="N13" s="368">
        <v>154.40573284442362</v>
      </c>
      <c r="O13" s="368">
        <v>156.80590140728398</v>
      </c>
      <c r="P13" s="368">
        <v>157.55857346477208</v>
      </c>
      <c r="Q13" s="368">
        <v>158.12503894668779</v>
      </c>
      <c r="R13" s="368">
        <v>158.84888809806523</v>
      </c>
      <c r="S13" s="368">
        <v>156.50159125092375</v>
      </c>
      <c r="T13" s="368">
        <v>153.06550936734732</v>
      </c>
      <c r="U13" s="368">
        <v>149.18922245236206</v>
      </c>
      <c r="V13" s="368">
        <v>147.00010916104816</v>
      </c>
      <c r="W13" s="368">
        <v>144.1081975122332</v>
      </c>
      <c r="X13" s="368">
        <v>140.56180035617083</v>
      </c>
      <c r="Y13" s="368">
        <v>137.89787942885738</v>
      </c>
      <c r="Z13" s="371">
        <v>133.04479696520491</v>
      </c>
      <c r="AA13" s="367">
        <v>127.13509212592156</v>
      </c>
      <c r="AB13" s="369">
        <v>122.45045977624915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3623.8135740819507</v>
      </c>
      <c r="E14" s="90">
        <f t="shared" ref="E14:AB14" si="1">SUM(E11:E13)</f>
        <v>126.34466665568762</v>
      </c>
      <c r="F14" s="164">
        <f t="shared" si="1"/>
        <v>124.16240992444494</v>
      </c>
      <c r="G14" s="164">
        <f t="shared" si="1"/>
        <v>122.51655139760166</v>
      </c>
      <c r="H14" s="164">
        <f t="shared" si="1"/>
        <v>121.77182663061679</v>
      </c>
      <c r="I14" s="164">
        <f t="shared" si="1"/>
        <v>124.48897094125104</v>
      </c>
      <c r="J14" s="166">
        <f t="shared" si="1"/>
        <v>132.49893563833143</v>
      </c>
      <c r="K14" s="48">
        <f t="shared" si="1"/>
        <v>146.73516279686027</v>
      </c>
      <c r="L14" s="164">
        <f t="shared" si="1"/>
        <v>158.1693010330689</v>
      </c>
      <c r="M14" s="164">
        <f t="shared" si="1"/>
        <v>166.09269916707541</v>
      </c>
      <c r="N14" s="164">
        <f t="shared" si="1"/>
        <v>169.27003544852991</v>
      </c>
      <c r="O14" s="164">
        <f t="shared" si="1"/>
        <v>171.98256710091027</v>
      </c>
      <c r="P14" s="164">
        <f t="shared" si="1"/>
        <v>172.81877567949175</v>
      </c>
      <c r="Q14" s="164">
        <f t="shared" si="1"/>
        <v>173.40501290758249</v>
      </c>
      <c r="R14" s="164">
        <f t="shared" si="1"/>
        <v>174.19374583089325</v>
      </c>
      <c r="S14" s="164">
        <f t="shared" si="1"/>
        <v>171.69640322232667</v>
      </c>
      <c r="T14" s="164">
        <f t="shared" si="1"/>
        <v>167.88973574429147</v>
      </c>
      <c r="U14" s="164">
        <f t="shared" si="1"/>
        <v>163.56170926306928</v>
      </c>
      <c r="V14" s="164">
        <f t="shared" si="1"/>
        <v>160.82873924493532</v>
      </c>
      <c r="W14" s="164">
        <f t="shared" si="1"/>
        <v>157.13450414603159</v>
      </c>
      <c r="X14" s="164">
        <f t="shared" si="1"/>
        <v>153.03485090024969</v>
      </c>
      <c r="Y14" s="164">
        <f t="shared" si="1"/>
        <v>149.98117078357785</v>
      </c>
      <c r="Z14" s="165">
        <f t="shared" si="1"/>
        <v>144.52573991438746</v>
      </c>
      <c r="AA14" s="90">
        <f t="shared" si="1"/>
        <v>137.95638609601556</v>
      </c>
      <c r="AB14" s="166">
        <f t="shared" si="1"/>
        <v>132.75367361472013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6832.4459770581516</v>
      </c>
      <c r="E15" s="90">
        <f t="shared" ref="E15:AB15" si="2">SUM(E8:E10)</f>
        <v>244.29080673845857</v>
      </c>
      <c r="F15" s="164">
        <f t="shared" si="2"/>
        <v>240.38711932567458</v>
      </c>
      <c r="G15" s="164">
        <f t="shared" si="2"/>
        <v>237.62309346009008</v>
      </c>
      <c r="H15" s="164">
        <f t="shared" si="2"/>
        <v>236.13270546069489</v>
      </c>
      <c r="I15" s="164">
        <f t="shared" si="2"/>
        <v>240.26824421779656</v>
      </c>
      <c r="J15" s="166">
        <f t="shared" si="2"/>
        <v>252.8996419330428</v>
      </c>
      <c r="K15" s="48">
        <f t="shared" si="2"/>
        <v>276.03833262192825</v>
      </c>
      <c r="L15" s="164">
        <f t="shared" si="2"/>
        <v>295.5334607688003</v>
      </c>
      <c r="M15" s="164">
        <f t="shared" si="2"/>
        <v>309.92451939275304</v>
      </c>
      <c r="N15" s="164">
        <f t="shared" si="2"/>
        <v>315.71914276288214</v>
      </c>
      <c r="O15" s="164">
        <f t="shared" si="2"/>
        <v>320.6005331321752</v>
      </c>
      <c r="P15" s="164">
        <f t="shared" si="2"/>
        <v>322.43053603999027</v>
      </c>
      <c r="Q15" s="164">
        <f t="shared" si="2"/>
        <v>322.96439126035256</v>
      </c>
      <c r="R15" s="164">
        <f t="shared" si="2"/>
        <v>324.51078824692723</v>
      </c>
      <c r="S15" s="164">
        <f t="shared" si="2"/>
        <v>320.27203903851819</v>
      </c>
      <c r="T15" s="164">
        <f t="shared" si="2"/>
        <v>314.24001770049989</v>
      </c>
      <c r="U15" s="164">
        <f t="shared" si="2"/>
        <v>306.51677584951875</v>
      </c>
      <c r="V15" s="164">
        <f t="shared" si="2"/>
        <v>301.15799395631973</v>
      </c>
      <c r="W15" s="164">
        <f t="shared" si="2"/>
        <v>293.88200076477142</v>
      </c>
      <c r="X15" s="164">
        <f t="shared" si="2"/>
        <v>286.31578529034323</v>
      </c>
      <c r="Y15" s="164">
        <f t="shared" si="2"/>
        <v>280.69945045515664</v>
      </c>
      <c r="Z15" s="165">
        <f t="shared" si="2"/>
        <v>272.36258450062581</v>
      </c>
      <c r="AA15" s="90">
        <f t="shared" si="2"/>
        <v>262.65761313634471</v>
      </c>
      <c r="AB15" s="166">
        <f t="shared" si="2"/>
        <v>255.01840100448717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10456.259551140105</v>
      </c>
      <c r="E16" s="167">
        <f t="shared" ref="E16:AB16" si="3">E14+E15</f>
        <v>370.63547339414617</v>
      </c>
      <c r="F16" s="168">
        <f t="shared" si="3"/>
        <v>364.54952925011952</v>
      </c>
      <c r="G16" s="168">
        <f t="shared" si="3"/>
        <v>360.13964485769174</v>
      </c>
      <c r="H16" s="168">
        <f t="shared" si="3"/>
        <v>357.90453209131169</v>
      </c>
      <c r="I16" s="168">
        <f t="shared" si="3"/>
        <v>364.75721515904763</v>
      </c>
      <c r="J16" s="170">
        <f t="shared" si="3"/>
        <v>385.39857757137423</v>
      </c>
      <c r="K16" s="203">
        <f t="shared" si="3"/>
        <v>422.77349541878851</v>
      </c>
      <c r="L16" s="200">
        <f t="shared" si="3"/>
        <v>453.7027618018692</v>
      </c>
      <c r="M16" s="200">
        <f t="shared" si="3"/>
        <v>476.01721855982845</v>
      </c>
      <c r="N16" s="200">
        <f t="shared" si="3"/>
        <v>484.98917821141208</v>
      </c>
      <c r="O16" s="200">
        <f t="shared" si="3"/>
        <v>492.58310023308547</v>
      </c>
      <c r="P16" s="200">
        <f t="shared" si="3"/>
        <v>495.24931171948202</v>
      </c>
      <c r="Q16" s="200">
        <f t="shared" si="3"/>
        <v>496.36940416793504</v>
      </c>
      <c r="R16" s="200">
        <f t="shared" si="3"/>
        <v>498.70453407782048</v>
      </c>
      <c r="S16" s="200">
        <f t="shared" si="3"/>
        <v>491.96844226084488</v>
      </c>
      <c r="T16" s="200">
        <f t="shared" si="3"/>
        <v>482.12975344479139</v>
      </c>
      <c r="U16" s="200">
        <f t="shared" si="3"/>
        <v>470.07848511258806</v>
      </c>
      <c r="V16" s="200">
        <f t="shared" si="3"/>
        <v>461.98673320125505</v>
      </c>
      <c r="W16" s="200">
        <f t="shared" si="3"/>
        <v>451.01650491080301</v>
      </c>
      <c r="X16" s="200">
        <f t="shared" si="3"/>
        <v>439.35063619059292</v>
      </c>
      <c r="Y16" s="200">
        <f t="shared" si="3"/>
        <v>430.68062123873449</v>
      </c>
      <c r="Z16" s="201">
        <f t="shared" si="3"/>
        <v>416.88832441501324</v>
      </c>
      <c r="AA16" s="199">
        <f t="shared" si="3"/>
        <v>400.61399923236024</v>
      </c>
      <c r="AB16" s="202">
        <f t="shared" si="3"/>
        <v>387.77207461920727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0.57455118506541436</v>
      </c>
      <c r="AL17" s="538">
        <f>$F11</f>
        <v>0.5603061148482319</v>
      </c>
      <c r="AM17" s="538">
        <f>$G11</f>
        <v>0.55182222007673587</v>
      </c>
      <c r="AN17" s="538">
        <f>$H11</f>
        <v>0.54881532980733083</v>
      </c>
      <c r="AO17" s="538"/>
      <c r="AP17" s="538">
        <f>$E12</f>
        <v>9.1655778071057341</v>
      </c>
      <c r="AQ17" s="538">
        <f>$F12</f>
        <v>8.9479214415104309</v>
      </c>
      <c r="AR17" s="538">
        <f>$G12</f>
        <v>8.8296624351820796</v>
      </c>
      <c r="AS17" s="538">
        <f>$H12</f>
        <v>8.8006654291094506</v>
      </c>
      <c r="AT17" s="538"/>
      <c r="AU17" s="538">
        <f>$E13</f>
        <v>116.60453766351647</v>
      </c>
      <c r="AV17" s="538">
        <f>$F13</f>
        <v>114.65418236808628</v>
      </c>
      <c r="AW17" s="538">
        <f>$G13</f>
        <v>113.13506674234284</v>
      </c>
      <c r="AX17" s="538">
        <f>$H13</f>
        <v>112.4223458717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0.57181379275376132</v>
      </c>
      <c r="AL18" s="538">
        <f>$J11</f>
        <v>0.6321646000491733</v>
      </c>
      <c r="AM18" s="538">
        <f>$K11</f>
        <v>0.73255833792622649</v>
      </c>
      <c r="AN18" s="538">
        <f>$L11</f>
        <v>0.82096894484178295</v>
      </c>
      <c r="AO18" s="538"/>
      <c r="AP18" s="538">
        <f>$I12</f>
        <v>9.0950863953459233</v>
      </c>
      <c r="AQ18" s="538">
        <f>$J12</f>
        <v>9.884791226544607</v>
      </c>
      <c r="AR18" s="538">
        <f>$K12</f>
        <v>11.271534355241247</v>
      </c>
      <c r="AS18" s="538">
        <f>$L12</f>
        <v>12.580338642432917</v>
      </c>
      <c r="AT18" s="538"/>
      <c r="AU18" s="539">
        <f>$I13</f>
        <v>114.82207075315135</v>
      </c>
      <c r="AV18" s="539">
        <f>$J13</f>
        <v>121.98197981173766</v>
      </c>
      <c r="AW18" s="539">
        <f>$K13</f>
        <v>134.73107010369279</v>
      </c>
      <c r="AX18" s="539">
        <f>$L13</f>
        <v>144.76799344579422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0.88186375442283649</v>
      </c>
      <c r="AL19" s="538">
        <f>$N11</f>
        <v>0.91600462598446697</v>
      </c>
      <c r="AM19" s="538">
        <f>$O11</f>
        <v>0.9439993212665625</v>
      </c>
      <c r="AN19" s="538">
        <f>$P11</f>
        <v>0.94938451543770397</v>
      </c>
      <c r="AO19" s="538"/>
      <c r="AP19" s="538">
        <f>$M12</f>
        <v>13.502995427660771</v>
      </c>
      <c r="AQ19" s="538">
        <f>$N12</f>
        <v>13.948297978121811</v>
      </c>
      <c r="AR19" s="538">
        <f>$O12</f>
        <v>14.232666372359713</v>
      </c>
      <c r="AS19" s="538">
        <f>$P12</f>
        <v>14.310817699281969</v>
      </c>
      <c r="AT19" s="538"/>
      <c r="AU19" s="538">
        <f>$M13</f>
        <v>151.70783998499181</v>
      </c>
      <c r="AV19" s="538">
        <f>$N13</f>
        <v>154.40573284442362</v>
      </c>
      <c r="AW19" s="538">
        <f>$O13</f>
        <v>156.80590140728398</v>
      </c>
      <c r="AX19" s="538">
        <f>$P13</f>
        <v>157.55857346477208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0.95205343355716632</v>
      </c>
      <c r="AL20" s="538">
        <f>$R11</f>
        <v>0.95747285676466953</v>
      </c>
      <c r="AM20" s="538">
        <f>$S11</f>
        <v>0.94533668361174028</v>
      </c>
      <c r="AN20" s="538">
        <f>$T11</f>
        <v>0.91492567163460814</v>
      </c>
      <c r="AO20" s="538"/>
      <c r="AP20" s="538">
        <f>$Q12</f>
        <v>14.327920527337527</v>
      </c>
      <c r="AQ20" s="538">
        <f>$R12</f>
        <v>14.387384876063361</v>
      </c>
      <c r="AR20" s="538">
        <f>$S12</f>
        <v>14.249475287791167</v>
      </c>
      <c r="AS20" s="538">
        <f>$T12</f>
        <v>13.909300705309541</v>
      </c>
      <c r="AT20" s="538"/>
      <c r="AU20" s="538">
        <f>$Q13</f>
        <v>158.12503894668779</v>
      </c>
      <c r="AV20" s="538">
        <f>$R13</f>
        <v>158.84888809806523</v>
      </c>
      <c r="AW20" s="538">
        <f>$S13</f>
        <v>156.50159125092375</v>
      </c>
      <c r="AX20" s="538">
        <f>$T13</f>
        <v>153.06550936734732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0.88030968027382772</v>
      </c>
      <c r="AL21" s="538">
        <f>$V11</f>
        <v>0.8440010842384833</v>
      </c>
      <c r="AM21" s="538">
        <f>$W11</f>
        <v>0.79767238820374908</v>
      </c>
      <c r="AN21" s="538">
        <f>$X11</f>
        <v>0.76683826267730959</v>
      </c>
      <c r="AO21" s="538"/>
      <c r="AP21" s="538">
        <f>$U12</f>
        <v>13.492177130433397</v>
      </c>
      <c r="AQ21" s="538">
        <f>$V12</f>
        <v>12.98462899964867</v>
      </c>
      <c r="AR21" s="538">
        <f>$W12</f>
        <v>12.228634245594634</v>
      </c>
      <c r="AS21" s="538">
        <f>$X12</f>
        <v>11.706212281401543</v>
      </c>
      <c r="AT21" s="538"/>
      <c r="AU21" s="538">
        <f>$U13</f>
        <v>149.18922245236206</v>
      </c>
      <c r="AV21" s="538">
        <f>$V13</f>
        <v>147.00010916104816</v>
      </c>
      <c r="AW21" s="538">
        <f>$W13</f>
        <v>144.1081975122332</v>
      </c>
      <c r="AX21" s="538">
        <f>$X13</f>
        <v>140.56180035617083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0.74215104270407017</v>
      </c>
      <c r="AL22" s="538">
        <f>$Z11</f>
        <v>0.69615604694594502</v>
      </c>
      <c r="AM22" s="538">
        <f>$AA11</f>
        <v>0.64972671210205379</v>
      </c>
      <c r="AN22" s="540">
        <f>$AB11</f>
        <v>0.61403025665723443</v>
      </c>
      <c r="AO22" s="538"/>
      <c r="AP22" s="538">
        <f>$Y12</f>
        <v>11.341140312016392</v>
      </c>
      <c r="AQ22" s="538">
        <f>$Z12</f>
        <v>10.784786902236599</v>
      </c>
      <c r="AR22" s="538">
        <f>$AA12</f>
        <v>10.17156725799196</v>
      </c>
      <c r="AS22" s="540">
        <f>$AB12</f>
        <v>9.6891835818137348</v>
      </c>
      <c r="AT22" s="538"/>
      <c r="AU22" s="538">
        <f>$Y13</f>
        <v>137.89787942885738</v>
      </c>
      <c r="AV22" s="538">
        <f>$Z13</f>
        <v>133.04479696520491</v>
      </c>
      <c r="AW22" s="538">
        <f>$AA13</f>
        <v>127.13509212592156</v>
      </c>
      <c r="AX22" s="540">
        <f>$AB13</f>
        <v>122.45045977624915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18.444926861851084</v>
      </c>
      <c r="AO23" s="538"/>
      <c r="AP23" s="538"/>
      <c r="AQ23" s="538"/>
      <c r="AR23" s="538"/>
      <c r="AS23" s="318">
        <f>SUM(AP17:AS22)</f>
        <v>283.84276731753516</v>
      </c>
      <c r="AT23" s="538"/>
      <c r="AU23" s="538"/>
      <c r="AV23" s="538"/>
      <c r="AW23" s="538"/>
      <c r="AX23" s="318">
        <f>SUM(AU17:AX22)</f>
        <v>3321.5258799025651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3919.740448859895</v>
      </c>
      <c r="E52" s="431">
        <f t="shared" si="4"/>
        <v>104.36452660585383</v>
      </c>
      <c r="F52" s="432">
        <f t="shared" si="4"/>
        <v>110.45047074988048</v>
      </c>
      <c r="G52" s="432">
        <f t="shared" si="4"/>
        <v>114.86035514230826</v>
      </c>
      <c r="H52" s="432">
        <f t="shared" si="4"/>
        <v>117.09546790868831</v>
      </c>
      <c r="I52" s="432">
        <f t="shared" si="4"/>
        <v>110.24278484095237</v>
      </c>
      <c r="J52" s="433">
        <f t="shared" si="4"/>
        <v>89.601422428625767</v>
      </c>
      <c r="K52" s="434">
        <f t="shared" si="4"/>
        <v>238.22650458121149</v>
      </c>
      <c r="L52" s="432">
        <f t="shared" si="4"/>
        <v>207.2972381981308</v>
      </c>
      <c r="M52" s="432">
        <f t="shared" si="4"/>
        <v>184.98278144017155</v>
      </c>
      <c r="N52" s="432">
        <f t="shared" si="4"/>
        <v>176.01082178858792</v>
      </c>
      <c r="O52" s="432">
        <f t="shared" si="4"/>
        <v>168.41689976691453</v>
      </c>
      <c r="P52" s="432">
        <f t="shared" si="4"/>
        <v>165.75068828051798</v>
      </c>
      <c r="Q52" s="432">
        <f t="shared" si="4"/>
        <v>164.63059583206496</v>
      </c>
      <c r="R52" s="432">
        <f t="shared" si="4"/>
        <v>162.29546592217952</v>
      </c>
      <c r="S52" s="432">
        <f t="shared" si="4"/>
        <v>169.03155773915512</v>
      </c>
      <c r="T52" s="432">
        <f t="shared" si="4"/>
        <v>178.87024655520861</v>
      </c>
      <c r="U52" s="432">
        <f t="shared" si="4"/>
        <v>190.92151488741194</v>
      </c>
      <c r="V52" s="432">
        <f t="shared" si="4"/>
        <v>199.01326679874495</v>
      </c>
      <c r="W52" s="432">
        <f t="shared" si="4"/>
        <v>209.98349508919699</v>
      </c>
      <c r="X52" s="432">
        <f t="shared" si="4"/>
        <v>221.64936380940708</v>
      </c>
      <c r="Y52" s="432">
        <f t="shared" si="4"/>
        <v>230.31937876126551</v>
      </c>
      <c r="Z52" s="435">
        <f t="shared" si="4"/>
        <v>244.11167558498676</v>
      </c>
      <c r="AA52" s="431">
        <f t="shared" si="4"/>
        <v>74.386000767639757</v>
      </c>
      <c r="AB52" s="433">
        <f t="shared" si="4"/>
        <v>87.227925380792726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6975.8725277067833</v>
      </c>
      <c r="E57" s="336">
        <v>233.76522412855223</v>
      </c>
      <c r="F57" s="337">
        <v>223.95963816599016</v>
      </c>
      <c r="G57" s="337">
        <v>220.43458430112418</v>
      </c>
      <c r="H57" s="337">
        <v>220.39807186882908</v>
      </c>
      <c r="I57" s="337">
        <v>226.31777846542178</v>
      </c>
      <c r="J57" s="338">
        <v>244.85877688188921</v>
      </c>
      <c r="K57" s="339">
        <v>275.16918035176417</v>
      </c>
      <c r="L57" s="337">
        <v>300.59062765401666</v>
      </c>
      <c r="M57" s="337">
        <v>324.13518411360218</v>
      </c>
      <c r="N57" s="337">
        <v>335.43749475010281</v>
      </c>
      <c r="O57" s="337">
        <v>345.11332443529255</v>
      </c>
      <c r="P57" s="337">
        <v>348.01619547554156</v>
      </c>
      <c r="Q57" s="337">
        <v>348.37740532154731</v>
      </c>
      <c r="R57" s="337">
        <v>351.4071300767983</v>
      </c>
      <c r="S57" s="337">
        <v>347.79038395635445</v>
      </c>
      <c r="T57" s="337">
        <v>338.05032380721832</v>
      </c>
      <c r="U57" s="337">
        <v>324.39285387259451</v>
      </c>
      <c r="V57" s="337">
        <v>315.8148866465022</v>
      </c>
      <c r="W57" s="337">
        <v>304.31766345740141</v>
      </c>
      <c r="X57" s="337">
        <v>294.06328159541937</v>
      </c>
      <c r="Y57" s="337">
        <v>283.84493077169503</v>
      </c>
      <c r="Z57" s="340">
        <v>271.10181379671099</v>
      </c>
      <c r="AA57" s="336">
        <v>255.41424094782161</v>
      </c>
      <c r="AB57" s="338">
        <v>243.10153286459294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3043.4365771894759</v>
      </c>
      <c r="E58" s="449">
        <v>97.687196309858507</v>
      </c>
      <c r="F58" s="450">
        <v>94.730300367496454</v>
      </c>
      <c r="G58" s="450">
        <v>94.510758847514737</v>
      </c>
      <c r="H58" s="450">
        <v>96.204795499518539</v>
      </c>
      <c r="I58" s="450">
        <v>99.625325790723977</v>
      </c>
      <c r="J58" s="451">
        <v>109.34576042748947</v>
      </c>
      <c r="K58" s="452">
        <v>120.43129357421523</v>
      </c>
      <c r="L58" s="450">
        <v>134.73655655369924</v>
      </c>
      <c r="M58" s="450">
        <v>143.79894081049679</v>
      </c>
      <c r="N58" s="450">
        <v>147.74316288405348</v>
      </c>
      <c r="O58" s="450">
        <v>151.67709710889497</v>
      </c>
      <c r="P58" s="450">
        <v>154.54549478151418</v>
      </c>
      <c r="Q58" s="450">
        <v>156.55279444663157</v>
      </c>
      <c r="R58" s="450">
        <v>154.89052076810418</v>
      </c>
      <c r="S58" s="450">
        <v>154.13889991954935</v>
      </c>
      <c r="T58" s="450">
        <v>148.09325914656637</v>
      </c>
      <c r="U58" s="450">
        <v>142.54775480294828</v>
      </c>
      <c r="V58" s="450">
        <v>138.21798613123917</v>
      </c>
      <c r="W58" s="450">
        <v>134.43332543574289</v>
      </c>
      <c r="X58" s="450">
        <v>130.85435210702727</v>
      </c>
      <c r="Y58" s="450">
        <v>121.91397522786286</v>
      </c>
      <c r="Z58" s="453">
        <v>113.77223063033065</v>
      </c>
      <c r="AA58" s="449">
        <v>104.97424216386376</v>
      </c>
      <c r="AB58" s="451">
        <v>98.010553454132932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3654.7660922415348</v>
      </c>
      <c r="E59" s="355">
        <v>107.77754097822545</v>
      </c>
      <c r="F59" s="356">
        <v>99.172103347651657</v>
      </c>
      <c r="G59" s="356">
        <v>96.579650024429114</v>
      </c>
      <c r="H59" s="356">
        <v>96.559623742177848</v>
      </c>
      <c r="I59" s="356">
        <v>100.4068035468609</v>
      </c>
      <c r="J59" s="357">
        <v>112.87313776471008</v>
      </c>
      <c r="K59" s="358">
        <v>136.6149652672932</v>
      </c>
      <c r="L59" s="356">
        <v>156.30232374040651</v>
      </c>
      <c r="M59" s="356">
        <v>177.66736161359037</v>
      </c>
      <c r="N59" s="356">
        <v>187.23644064448047</v>
      </c>
      <c r="O59" s="356">
        <v>194.59775903567353</v>
      </c>
      <c r="P59" s="356">
        <v>198.05716940033906</v>
      </c>
      <c r="Q59" s="356">
        <v>198.67639486865804</v>
      </c>
      <c r="R59" s="356">
        <v>201.42894911126297</v>
      </c>
      <c r="S59" s="356">
        <v>199.28703399322285</v>
      </c>
      <c r="T59" s="356">
        <v>191.69067466663063</v>
      </c>
      <c r="U59" s="356">
        <v>180.67158447246172</v>
      </c>
      <c r="V59" s="356">
        <v>174.6321542621381</v>
      </c>
      <c r="W59" s="356">
        <v>166.31897779161466</v>
      </c>
      <c r="X59" s="356">
        <v>157.60003719419745</v>
      </c>
      <c r="Y59" s="356">
        <v>148.21285816635714</v>
      </c>
      <c r="Z59" s="359">
        <v>136.27921021243301</v>
      </c>
      <c r="AA59" s="355">
        <v>123.3391302613431</v>
      </c>
      <c r="AB59" s="357">
        <v>112.78420813537727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711.0235934121398</v>
      </c>
      <c r="E60" s="367">
        <v>22.837521303015137</v>
      </c>
      <c r="F60" s="368">
        <v>22.203642998273725</v>
      </c>
      <c r="G60" s="368">
        <v>22.183995422650224</v>
      </c>
      <c r="H60" s="368">
        <v>22.520919479507373</v>
      </c>
      <c r="I60" s="368">
        <v>23.660687356189573</v>
      </c>
      <c r="J60" s="369">
        <v>26.649583778435531</v>
      </c>
      <c r="K60" s="370">
        <v>30.096445730527538</v>
      </c>
      <c r="L60" s="368">
        <v>33.165744178924861</v>
      </c>
      <c r="M60" s="368">
        <v>34.368946835053706</v>
      </c>
      <c r="N60" s="368">
        <v>35.72708127969112</v>
      </c>
      <c r="O60" s="368">
        <v>36.174267977552589</v>
      </c>
      <c r="P60" s="368">
        <v>36.585702336736325</v>
      </c>
      <c r="Q60" s="368">
        <v>36.899756661430558</v>
      </c>
      <c r="R60" s="368">
        <v>36.155762616142525</v>
      </c>
      <c r="S60" s="368">
        <v>35.45159775629795</v>
      </c>
      <c r="T60" s="368">
        <v>34.118846091755394</v>
      </c>
      <c r="U60" s="368">
        <v>32.343845736554321</v>
      </c>
      <c r="V60" s="368">
        <v>30.697031145249145</v>
      </c>
      <c r="W60" s="368">
        <v>29.481865767408969</v>
      </c>
      <c r="X60" s="368">
        <v>28.676734775392507</v>
      </c>
      <c r="Y60" s="368">
        <v>27.315993707047962</v>
      </c>
      <c r="Z60" s="371">
        <v>25.809537323777793</v>
      </c>
      <c r="AA60" s="367">
        <v>24.567468806383179</v>
      </c>
      <c r="AB60" s="369">
        <v>23.330614348141687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4365.7896856536745</v>
      </c>
      <c r="E61" s="517">
        <f t="shared" ref="E61:AB61" si="6">SUM(E59:E60)</f>
        <v>130.61506228124057</v>
      </c>
      <c r="F61" s="518">
        <f t="shared" si="6"/>
        <v>121.37574634592538</v>
      </c>
      <c r="G61" s="518">
        <f t="shared" si="6"/>
        <v>118.76364544707934</v>
      </c>
      <c r="H61" s="518">
        <f t="shared" si="6"/>
        <v>119.08054322168522</v>
      </c>
      <c r="I61" s="518">
        <f t="shared" si="6"/>
        <v>124.06749090305047</v>
      </c>
      <c r="J61" s="519">
        <f t="shared" si="6"/>
        <v>139.52272154314562</v>
      </c>
      <c r="K61" s="520">
        <f t="shared" si="6"/>
        <v>166.71141099782074</v>
      </c>
      <c r="L61" s="518">
        <f t="shared" si="6"/>
        <v>189.46806791933136</v>
      </c>
      <c r="M61" s="518">
        <f t="shared" si="6"/>
        <v>212.03630844864409</v>
      </c>
      <c r="N61" s="518">
        <f t="shared" si="6"/>
        <v>222.96352192417157</v>
      </c>
      <c r="O61" s="518">
        <f t="shared" si="6"/>
        <v>230.77202701322614</v>
      </c>
      <c r="P61" s="518">
        <f t="shared" si="6"/>
        <v>234.64287173707538</v>
      </c>
      <c r="Q61" s="518">
        <f t="shared" si="6"/>
        <v>235.57615153008859</v>
      </c>
      <c r="R61" s="518">
        <f t="shared" si="6"/>
        <v>237.58471172740548</v>
      </c>
      <c r="S61" s="518">
        <f t="shared" si="6"/>
        <v>234.73863174952081</v>
      </c>
      <c r="T61" s="518">
        <f t="shared" si="6"/>
        <v>225.80952075838601</v>
      </c>
      <c r="U61" s="518">
        <f t="shared" si="6"/>
        <v>213.01543020901605</v>
      </c>
      <c r="V61" s="518">
        <f t="shared" si="6"/>
        <v>205.32918540738726</v>
      </c>
      <c r="W61" s="518">
        <f t="shared" si="6"/>
        <v>195.80084355902363</v>
      </c>
      <c r="X61" s="518">
        <f t="shared" si="6"/>
        <v>186.27677196958996</v>
      </c>
      <c r="Y61" s="518">
        <f t="shared" si="6"/>
        <v>175.5288518734051</v>
      </c>
      <c r="Z61" s="521">
        <f t="shared" si="6"/>
        <v>162.0887475362108</v>
      </c>
      <c r="AA61" s="517">
        <f t="shared" si="6"/>
        <v>147.90659906772629</v>
      </c>
      <c r="AB61" s="519">
        <f t="shared" si="6"/>
        <v>136.11482248351896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10019.309104896258</v>
      </c>
      <c r="E62" s="90">
        <f t="shared" ref="E62:AB62" si="7">SUM(E57:E58)</f>
        <v>331.45242043841074</v>
      </c>
      <c r="F62" s="164">
        <f t="shared" si="7"/>
        <v>318.68993853348661</v>
      </c>
      <c r="G62" s="164">
        <f t="shared" si="7"/>
        <v>314.94534314863893</v>
      </c>
      <c r="H62" s="164">
        <f t="shared" si="7"/>
        <v>316.60286736834763</v>
      </c>
      <c r="I62" s="164">
        <f t="shared" si="7"/>
        <v>325.94310425614577</v>
      </c>
      <c r="J62" s="166">
        <f t="shared" si="7"/>
        <v>354.20453730937868</v>
      </c>
      <c r="K62" s="48">
        <f t="shared" si="7"/>
        <v>395.60047392597937</v>
      </c>
      <c r="L62" s="164">
        <f t="shared" si="7"/>
        <v>435.3271842077159</v>
      </c>
      <c r="M62" s="164">
        <f t="shared" si="7"/>
        <v>467.93412492409897</v>
      </c>
      <c r="N62" s="164">
        <f t="shared" si="7"/>
        <v>483.18065763415632</v>
      </c>
      <c r="O62" s="164">
        <f t="shared" si="7"/>
        <v>496.79042154418755</v>
      </c>
      <c r="P62" s="164">
        <f t="shared" si="7"/>
        <v>502.56169025705572</v>
      </c>
      <c r="Q62" s="164">
        <f t="shared" si="7"/>
        <v>504.93019976817891</v>
      </c>
      <c r="R62" s="164">
        <f t="shared" si="7"/>
        <v>506.29765084490248</v>
      </c>
      <c r="S62" s="164">
        <f t="shared" si="7"/>
        <v>501.92928387590382</v>
      </c>
      <c r="T62" s="164">
        <f t="shared" si="7"/>
        <v>486.14358295378469</v>
      </c>
      <c r="U62" s="164">
        <f t="shared" si="7"/>
        <v>466.94060867554276</v>
      </c>
      <c r="V62" s="164">
        <f t="shared" si="7"/>
        <v>454.03287277774137</v>
      </c>
      <c r="W62" s="164">
        <f t="shared" si="7"/>
        <v>438.75098889314427</v>
      </c>
      <c r="X62" s="164">
        <f t="shared" si="7"/>
        <v>424.91763370244666</v>
      </c>
      <c r="Y62" s="164">
        <f t="shared" si="7"/>
        <v>405.7589059995579</v>
      </c>
      <c r="Z62" s="165">
        <f t="shared" si="7"/>
        <v>384.87404442704167</v>
      </c>
      <c r="AA62" s="90">
        <f t="shared" si="7"/>
        <v>360.38848311168539</v>
      </c>
      <c r="AB62" s="166">
        <f t="shared" si="7"/>
        <v>341.11208631872586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14385.09879054993</v>
      </c>
      <c r="E63" s="460">
        <f t="shared" ref="E63:AB63" si="8">E61+E62</f>
        <v>462.06748271965131</v>
      </c>
      <c r="F63" s="461">
        <f t="shared" si="8"/>
        <v>440.065684879412</v>
      </c>
      <c r="G63" s="461">
        <f t="shared" si="8"/>
        <v>433.70898859571827</v>
      </c>
      <c r="H63" s="461">
        <f t="shared" si="8"/>
        <v>435.68341059003285</v>
      </c>
      <c r="I63" s="461">
        <f t="shared" si="8"/>
        <v>450.01059515919621</v>
      </c>
      <c r="J63" s="462">
        <f t="shared" si="8"/>
        <v>493.7272588525243</v>
      </c>
      <c r="K63" s="463">
        <f t="shared" si="8"/>
        <v>562.31188492380011</v>
      </c>
      <c r="L63" s="461">
        <f t="shared" si="8"/>
        <v>624.79525212704721</v>
      </c>
      <c r="M63" s="461">
        <f t="shared" si="8"/>
        <v>679.97043337274306</v>
      </c>
      <c r="N63" s="461">
        <f t="shared" si="8"/>
        <v>706.14417955832789</v>
      </c>
      <c r="O63" s="461">
        <f t="shared" si="8"/>
        <v>727.56244855741375</v>
      </c>
      <c r="P63" s="461">
        <f t="shared" si="8"/>
        <v>737.20456199413115</v>
      </c>
      <c r="Q63" s="461">
        <f t="shared" si="8"/>
        <v>740.50635129826753</v>
      </c>
      <c r="R63" s="461">
        <f t="shared" si="8"/>
        <v>743.88236257230801</v>
      </c>
      <c r="S63" s="461">
        <f t="shared" si="8"/>
        <v>736.6679156254246</v>
      </c>
      <c r="T63" s="461">
        <f t="shared" si="8"/>
        <v>711.95310371217067</v>
      </c>
      <c r="U63" s="461">
        <f t="shared" si="8"/>
        <v>679.95603888455878</v>
      </c>
      <c r="V63" s="461">
        <f t="shared" si="8"/>
        <v>659.3620581851286</v>
      </c>
      <c r="W63" s="461">
        <f t="shared" si="8"/>
        <v>634.5518324521679</v>
      </c>
      <c r="X63" s="461">
        <f t="shared" si="8"/>
        <v>611.19440567203662</v>
      </c>
      <c r="Y63" s="461">
        <f t="shared" si="8"/>
        <v>581.28775787296297</v>
      </c>
      <c r="Z63" s="464">
        <f t="shared" si="8"/>
        <v>546.96279196325247</v>
      </c>
      <c r="AA63" s="460">
        <f t="shared" si="8"/>
        <v>508.29508217941168</v>
      </c>
      <c r="AB63" s="462">
        <f t="shared" si="8"/>
        <v>477.22690880224479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107.77754097822545</v>
      </c>
      <c r="AL66" s="538">
        <f>$F59</f>
        <v>99.172103347651657</v>
      </c>
      <c r="AM66" s="538">
        <f>$G59</f>
        <v>96.579650024429114</v>
      </c>
      <c r="AN66" s="538">
        <f>$H59</f>
        <v>96.559623742177848</v>
      </c>
      <c r="AO66" s="538"/>
      <c r="AP66" s="538">
        <f>$E60</f>
        <v>22.837521303015137</v>
      </c>
      <c r="AQ66" s="538">
        <f>$F60</f>
        <v>22.203642998273725</v>
      </c>
      <c r="AR66" s="538">
        <f>$G60</f>
        <v>22.183995422650224</v>
      </c>
      <c r="AS66" s="538">
        <f>$H60</f>
        <v>22.520919479507373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100.4068035468609</v>
      </c>
      <c r="AL67" s="538">
        <f>$J59</f>
        <v>112.87313776471008</v>
      </c>
      <c r="AM67" s="538">
        <f>$K59</f>
        <v>136.6149652672932</v>
      </c>
      <c r="AN67" s="538">
        <f>$L59</f>
        <v>156.30232374040651</v>
      </c>
      <c r="AO67" s="538"/>
      <c r="AP67" s="538">
        <f>$I60</f>
        <v>23.660687356189573</v>
      </c>
      <c r="AQ67" s="538">
        <f>$J60</f>
        <v>26.649583778435531</v>
      </c>
      <c r="AR67" s="538">
        <f>$K60</f>
        <v>30.096445730527538</v>
      </c>
      <c r="AS67" s="538">
        <f>$L60</f>
        <v>33.165744178924861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177.66736161359037</v>
      </c>
      <c r="AL68" s="538">
        <f>$N59</f>
        <v>187.23644064448047</v>
      </c>
      <c r="AM68" s="538">
        <f>$O59</f>
        <v>194.59775903567353</v>
      </c>
      <c r="AN68" s="538">
        <f>$P59</f>
        <v>198.05716940033906</v>
      </c>
      <c r="AO68" s="538"/>
      <c r="AP68" s="538">
        <f>$M60</f>
        <v>34.368946835053706</v>
      </c>
      <c r="AQ68" s="538">
        <f>$N60</f>
        <v>35.72708127969112</v>
      </c>
      <c r="AR68" s="538">
        <f>$O60</f>
        <v>36.174267977552589</v>
      </c>
      <c r="AS68" s="538">
        <f>$P60</f>
        <v>36.585702336736325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198.67639486865804</v>
      </c>
      <c r="AL69" s="538">
        <f>$R59</f>
        <v>201.42894911126297</v>
      </c>
      <c r="AM69" s="538">
        <f>$S59</f>
        <v>199.28703399322285</v>
      </c>
      <c r="AN69" s="538">
        <f>$T59</f>
        <v>191.69067466663063</v>
      </c>
      <c r="AO69" s="538"/>
      <c r="AP69" s="538">
        <f>$Q60</f>
        <v>36.899756661430558</v>
      </c>
      <c r="AQ69" s="538">
        <f>$R60</f>
        <v>36.155762616142525</v>
      </c>
      <c r="AR69" s="538">
        <f>$S60</f>
        <v>35.45159775629795</v>
      </c>
      <c r="AS69" s="538">
        <f>$T60</f>
        <v>34.118846091755394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180.67158447246172</v>
      </c>
      <c r="AL70" s="538">
        <f>$V59</f>
        <v>174.6321542621381</v>
      </c>
      <c r="AM70" s="538">
        <f>$W59</f>
        <v>166.31897779161466</v>
      </c>
      <c r="AN70" s="538">
        <f>$X59</f>
        <v>157.60003719419745</v>
      </c>
      <c r="AO70" s="538"/>
      <c r="AP70" s="538">
        <f>$U60</f>
        <v>32.343845736554321</v>
      </c>
      <c r="AQ70" s="538">
        <f>$V60</f>
        <v>30.697031145249145</v>
      </c>
      <c r="AR70" s="538">
        <f>$W60</f>
        <v>29.481865767408969</v>
      </c>
      <c r="AS70" s="538">
        <f>$X60</f>
        <v>28.676734775392507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148.21285816635714</v>
      </c>
      <c r="AL71" s="538">
        <f>$Z59</f>
        <v>136.27921021243301</v>
      </c>
      <c r="AM71" s="538">
        <f>$AA59</f>
        <v>123.3391302613431</v>
      </c>
      <c r="AN71" s="540">
        <f>$AB59</f>
        <v>112.78420813537727</v>
      </c>
      <c r="AO71" s="538"/>
      <c r="AP71" s="538">
        <f>$Y60</f>
        <v>27.315993707047962</v>
      </c>
      <c r="AQ71" s="538">
        <f>$Z60</f>
        <v>25.809537323777793</v>
      </c>
      <c r="AR71" s="538">
        <f>$AA60</f>
        <v>24.567468806383179</v>
      </c>
      <c r="AS71" s="540">
        <f>$AB60</f>
        <v>23.330614348141687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3654.7660922415348</v>
      </c>
      <c r="AO72" s="538"/>
      <c r="AP72" s="538"/>
      <c r="AQ72" s="538"/>
      <c r="AR72" s="538"/>
      <c r="AS72" s="318">
        <f>SUM(AP66:AS71)</f>
        <v>711.0235934121398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-576.09879054992962</v>
      </c>
      <c r="E99" s="431">
        <f t="shared" si="9"/>
        <v>-61.067482719651309</v>
      </c>
      <c r="F99" s="432">
        <f t="shared" si="9"/>
        <v>-39.065684879412004</v>
      </c>
      <c r="G99" s="432">
        <f t="shared" si="9"/>
        <v>-32.708988595718267</v>
      </c>
      <c r="H99" s="432">
        <f t="shared" si="9"/>
        <v>-34.68341059003285</v>
      </c>
      <c r="I99" s="432">
        <f t="shared" si="9"/>
        <v>-49.010595159196214</v>
      </c>
      <c r="J99" s="433">
        <f t="shared" si="9"/>
        <v>-92.727258852524301</v>
      </c>
      <c r="K99" s="434">
        <f t="shared" si="9"/>
        <v>99.688115076199892</v>
      </c>
      <c r="L99" s="432">
        <f t="shared" si="9"/>
        <v>37.204747872952794</v>
      </c>
      <c r="M99" s="432">
        <f t="shared" si="9"/>
        <v>-16.970433372743059</v>
      </c>
      <c r="N99" s="432">
        <f t="shared" si="9"/>
        <v>-43.144179558327892</v>
      </c>
      <c r="O99" s="432">
        <f t="shared" si="9"/>
        <v>-64.562448557413745</v>
      </c>
      <c r="P99" s="432">
        <f t="shared" si="9"/>
        <v>-74.204561994131154</v>
      </c>
      <c r="Q99" s="432">
        <f t="shared" si="9"/>
        <v>-77.506351298267532</v>
      </c>
      <c r="R99" s="432">
        <f t="shared" si="9"/>
        <v>-80.882362572308011</v>
      </c>
      <c r="S99" s="432">
        <f t="shared" si="9"/>
        <v>-73.667915625424598</v>
      </c>
      <c r="T99" s="432">
        <f t="shared" si="9"/>
        <v>-48.953103712170673</v>
      </c>
      <c r="U99" s="432">
        <f t="shared" si="9"/>
        <v>-16.95603888455878</v>
      </c>
      <c r="V99" s="432">
        <f t="shared" si="9"/>
        <v>2.6379418148713967</v>
      </c>
      <c r="W99" s="432">
        <f t="shared" si="9"/>
        <v>27.448167547832099</v>
      </c>
      <c r="X99" s="432">
        <f t="shared" si="9"/>
        <v>50.805594327963377</v>
      </c>
      <c r="Y99" s="432">
        <f t="shared" si="9"/>
        <v>80.71224212703703</v>
      </c>
      <c r="Z99" s="435">
        <f t="shared" si="9"/>
        <v>115.03720803674753</v>
      </c>
      <c r="AA99" s="431">
        <f t="shared" si="9"/>
        <v>-107.29508217941168</v>
      </c>
      <c r="AB99" s="433">
        <f t="shared" si="9"/>
        <v>-76.226908802244793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196.84717715993821</v>
      </c>
      <c r="E104" s="336">
        <v>6.5698619765413655</v>
      </c>
      <c r="F104" s="337">
        <v>6.4381324544338856</v>
      </c>
      <c r="G104" s="337">
        <v>6.3703408146001923</v>
      </c>
      <c r="H104" s="337">
        <v>6.3622817303630894</v>
      </c>
      <c r="I104" s="337">
        <v>6.5209355382140934</v>
      </c>
      <c r="J104" s="338">
        <v>6.9455101212485069</v>
      </c>
      <c r="K104" s="339">
        <v>7.8140882400028913</v>
      </c>
      <c r="L104" s="337">
        <v>8.5677978500741538</v>
      </c>
      <c r="M104" s="337">
        <v>9.1927408827988071</v>
      </c>
      <c r="N104" s="337">
        <v>9.4780714684368004</v>
      </c>
      <c r="O104" s="337">
        <v>9.6128549374682173</v>
      </c>
      <c r="P104" s="337">
        <v>9.664536992561052</v>
      </c>
      <c r="Q104" s="337">
        <v>9.6344746684758995</v>
      </c>
      <c r="R104" s="337">
        <v>9.6518142086719578</v>
      </c>
      <c r="S104" s="337">
        <v>9.4663993994093687</v>
      </c>
      <c r="T104" s="337">
        <v>9.2366416412989469</v>
      </c>
      <c r="U104" s="337">
        <v>9.0070358604000766</v>
      </c>
      <c r="V104" s="337">
        <v>8.9032353540793885</v>
      </c>
      <c r="W104" s="337">
        <v>8.7320106875208712</v>
      </c>
      <c r="X104" s="337">
        <v>8.4098336246606422</v>
      </c>
      <c r="Y104" s="337">
        <v>8.1976447133491099</v>
      </c>
      <c r="Z104" s="340">
        <v>7.805457875774735</v>
      </c>
      <c r="AA104" s="336">
        <v>7.3123809135645219</v>
      </c>
      <c r="AB104" s="338">
        <v>6.9530952059896904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227.03955500963616</v>
      </c>
      <c r="E105" s="367">
        <v>7.7027239081319161</v>
      </c>
      <c r="F105" s="368">
        <v>7.5609690803330798</v>
      </c>
      <c r="G105" s="368">
        <v>7.4677568262975331</v>
      </c>
      <c r="H105" s="368">
        <v>7.4478754427256453</v>
      </c>
      <c r="I105" s="368">
        <v>7.6461758557148372</v>
      </c>
      <c r="J105" s="369">
        <v>8.1951711930114008</v>
      </c>
      <c r="K105" s="370">
        <v>9.1895592670136708</v>
      </c>
      <c r="L105" s="368">
        <v>9.9842588329071393</v>
      </c>
      <c r="M105" s="368">
        <v>10.553685200311417</v>
      </c>
      <c r="N105" s="368">
        <v>10.789976965606202</v>
      </c>
      <c r="O105" s="368">
        <v>10.922501265290254</v>
      </c>
      <c r="P105" s="368">
        <v>10.957262454503939</v>
      </c>
      <c r="Q105" s="368">
        <v>10.978642600628682</v>
      </c>
      <c r="R105" s="368">
        <v>11.002161647883975</v>
      </c>
      <c r="S105" s="368">
        <v>10.825670679677815</v>
      </c>
      <c r="T105" s="368">
        <v>10.572256884480591</v>
      </c>
      <c r="U105" s="368">
        <v>10.306675780728472</v>
      </c>
      <c r="V105" s="368">
        <v>10.171942898267281</v>
      </c>
      <c r="W105" s="368">
        <v>9.9712195476185403</v>
      </c>
      <c r="X105" s="368">
        <v>9.6536395015155048</v>
      </c>
      <c r="Y105" s="368">
        <v>9.4520047822394133</v>
      </c>
      <c r="Z105" s="371">
        <v>9.0465472288119955</v>
      </c>
      <c r="AA105" s="367">
        <v>8.5212720555555226</v>
      </c>
      <c r="AB105" s="369">
        <v>8.1196051103813378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227.03955500963616</v>
      </c>
      <c r="E106" s="454">
        <f t="shared" ref="E106:AB106" si="11">E105</f>
        <v>7.7027239081319161</v>
      </c>
      <c r="F106" s="455">
        <f t="shared" si="11"/>
        <v>7.5609690803330798</v>
      </c>
      <c r="G106" s="455">
        <f t="shared" si="11"/>
        <v>7.4677568262975331</v>
      </c>
      <c r="H106" s="455">
        <f t="shared" si="11"/>
        <v>7.4478754427256453</v>
      </c>
      <c r="I106" s="455">
        <f t="shared" si="11"/>
        <v>7.6461758557148372</v>
      </c>
      <c r="J106" s="456">
        <f t="shared" si="11"/>
        <v>8.1951711930114008</v>
      </c>
      <c r="K106" s="457">
        <f t="shared" si="11"/>
        <v>9.1895592670136708</v>
      </c>
      <c r="L106" s="455">
        <f t="shared" si="11"/>
        <v>9.9842588329071393</v>
      </c>
      <c r="M106" s="455">
        <f t="shared" si="11"/>
        <v>10.553685200311417</v>
      </c>
      <c r="N106" s="455">
        <f t="shared" si="11"/>
        <v>10.789976965606202</v>
      </c>
      <c r="O106" s="455">
        <f t="shared" si="11"/>
        <v>10.922501265290254</v>
      </c>
      <c r="P106" s="455">
        <f t="shared" si="11"/>
        <v>10.957262454503939</v>
      </c>
      <c r="Q106" s="455">
        <f t="shared" si="11"/>
        <v>10.978642600628682</v>
      </c>
      <c r="R106" s="455">
        <f t="shared" si="11"/>
        <v>11.002161647883975</v>
      </c>
      <c r="S106" s="455">
        <f t="shared" si="11"/>
        <v>10.825670679677815</v>
      </c>
      <c r="T106" s="455">
        <f t="shared" si="11"/>
        <v>10.572256884480591</v>
      </c>
      <c r="U106" s="455">
        <f t="shared" si="11"/>
        <v>10.306675780728472</v>
      </c>
      <c r="V106" s="455">
        <f t="shared" si="11"/>
        <v>10.171942898267281</v>
      </c>
      <c r="W106" s="455">
        <f t="shared" si="11"/>
        <v>9.9712195476185403</v>
      </c>
      <c r="X106" s="455">
        <f t="shared" si="11"/>
        <v>9.6536395015155048</v>
      </c>
      <c r="Y106" s="455">
        <f t="shared" si="11"/>
        <v>9.4520047822394133</v>
      </c>
      <c r="Z106" s="458">
        <f t="shared" si="11"/>
        <v>9.0465472288119955</v>
      </c>
      <c r="AA106" s="454">
        <f t="shared" si="11"/>
        <v>8.5212720555555226</v>
      </c>
      <c r="AB106" s="456">
        <f t="shared" si="11"/>
        <v>8.1196051103813378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196.84717715993821</v>
      </c>
      <c r="E107" s="90">
        <f t="shared" ref="E107:AB107" si="12">E104</f>
        <v>6.5698619765413655</v>
      </c>
      <c r="F107" s="164">
        <f t="shared" si="12"/>
        <v>6.4381324544338856</v>
      </c>
      <c r="G107" s="164">
        <f t="shared" si="12"/>
        <v>6.3703408146001923</v>
      </c>
      <c r="H107" s="164">
        <f t="shared" si="12"/>
        <v>6.3622817303630894</v>
      </c>
      <c r="I107" s="164">
        <f t="shared" si="12"/>
        <v>6.5209355382140934</v>
      </c>
      <c r="J107" s="166">
        <f t="shared" si="12"/>
        <v>6.9455101212485069</v>
      </c>
      <c r="K107" s="48">
        <f t="shared" si="12"/>
        <v>7.8140882400028913</v>
      </c>
      <c r="L107" s="164">
        <f t="shared" si="12"/>
        <v>8.5677978500741538</v>
      </c>
      <c r="M107" s="164">
        <f t="shared" si="12"/>
        <v>9.1927408827988071</v>
      </c>
      <c r="N107" s="164">
        <f t="shared" si="12"/>
        <v>9.4780714684368004</v>
      </c>
      <c r="O107" s="164">
        <f t="shared" si="12"/>
        <v>9.6128549374682173</v>
      </c>
      <c r="P107" s="164">
        <f t="shared" si="12"/>
        <v>9.664536992561052</v>
      </c>
      <c r="Q107" s="164">
        <f t="shared" si="12"/>
        <v>9.6344746684758995</v>
      </c>
      <c r="R107" s="164">
        <f t="shared" si="12"/>
        <v>9.6518142086719578</v>
      </c>
      <c r="S107" s="164">
        <f t="shared" si="12"/>
        <v>9.4663993994093687</v>
      </c>
      <c r="T107" s="164">
        <f t="shared" si="12"/>
        <v>9.2366416412989469</v>
      </c>
      <c r="U107" s="164">
        <f t="shared" si="12"/>
        <v>9.0070358604000766</v>
      </c>
      <c r="V107" s="164">
        <f t="shared" si="12"/>
        <v>8.9032353540793885</v>
      </c>
      <c r="W107" s="164">
        <f t="shared" si="12"/>
        <v>8.7320106875208712</v>
      </c>
      <c r="X107" s="164">
        <f t="shared" si="12"/>
        <v>8.4098336246606422</v>
      </c>
      <c r="Y107" s="164">
        <f t="shared" si="12"/>
        <v>8.1976447133491099</v>
      </c>
      <c r="Z107" s="165">
        <f t="shared" si="12"/>
        <v>7.805457875774735</v>
      </c>
      <c r="AA107" s="90">
        <f t="shared" si="12"/>
        <v>7.3123809135645219</v>
      </c>
      <c r="AB107" s="166">
        <f t="shared" si="12"/>
        <v>6.9530952059896904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423.88673216957449</v>
      </c>
      <c r="E108" s="460">
        <f t="shared" ref="E108:AB108" si="13">E106+E107</f>
        <v>14.272585884673282</v>
      </c>
      <c r="F108" s="461">
        <f t="shared" si="13"/>
        <v>13.999101534766965</v>
      </c>
      <c r="G108" s="461">
        <f t="shared" si="13"/>
        <v>13.838097640897725</v>
      </c>
      <c r="H108" s="461">
        <f t="shared" si="13"/>
        <v>13.810157173088735</v>
      </c>
      <c r="I108" s="461">
        <f t="shared" si="13"/>
        <v>14.167111393928931</v>
      </c>
      <c r="J108" s="462">
        <f t="shared" si="13"/>
        <v>15.140681314259908</v>
      </c>
      <c r="K108" s="463">
        <f t="shared" si="13"/>
        <v>17.003647507016563</v>
      </c>
      <c r="L108" s="461">
        <f t="shared" si="13"/>
        <v>18.552056682981295</v>
      </c>
      <c r="M108" s="461">
        <f t="shared" si="13"/>
        <v>19.746426083110222</v>
      </c>
      <c r="N108" s="461">
        <f t="shared" si="13"/>
        <v>20.268048434043003</v>
      </c>
      <c r="O108" s="461">
        <f t="shared" si="13"/>
        <v>20.535356202758472</v>
      </c>
      <c r="P108" s="461">
        <f t="shared" si="13"/>
        <v>20.621799447064991</v>
      </c>
      <c r="Q108" s="461">
        <f t="shared" si="13"/>
        <v>20.613117269104581</v>
      </c>
      <c r="R108" s="461">
        <f t="shared" si="13"/>
        <v>20.653975856555931</v>
      </c>
      <c r="S108" s="461">
        <f t="shared" si="13"/>
        <v>20.292070079087182</v>
      </c>
      <c r="T108" s="461">
        <f t="shared" si="13"/>
        <v>19.80889852577954</v>
      </c>
      <c r="U108" s="461">
        <f t="shared" si="13"/>
        <v>19.313711641128549</v>
      </c>
      <c r="V108" s="461">
        <f t="shared" si="13"/>
        <v>19.075178252346667</v>
      </c>
      <c r="W108" s="461">
        <f t="shared" si="13"/>
        <v>18.703230235139412</v>
      </c>
      <c r="X108" s="461">
        <f t="shared" si="13"/>
        <v>18.063473126176149</v>
      </c>
      <c r="Y108" s="461">
        <f t="shared" si="13"/>
        <v>17.649649495588523</v>
      </c>
      <c r="Z108" s="464">
        <f t="shared" si="13"/>
        <v>16.852005104586731</v>
      </c>
      <c r="AA108" s="460">
        <f t="shared" si="13"/>
        <v>15.833652969120045</v>
      </c>
      <c r="AB108" s="462">
        <f t="shared" si="13"/>
        <v>15.072700316371028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-423.88673216957449</v>
      </c>
      <c r="E130" s="431">
        <f t="shared" si="14"/>
        <v>-14.272585884673282</v>
      </c>
      <c r="F130" s="432">
        <f t="shared" si="14"/>
        <v>-13.999101534766965</v>
      </c>
      <c r="G130" s="432">
        <f t="shared" si="14"/>
        <v>-13.838097640897725</v>
      </c>
      <c r="H130" s="432">
        <f t="shared" si="14"/>
        <v>-13.810157173088735</v>
      </c>
      <c r="I130" s="432">
        <f t="shared" si="14"/>
        <v>-14.167111393928931</v>
      </c>
      <c r="J130" s="433">
        <f t="shared" si="14"/>
        <v>-15.140681314259908</v>
      </c>
      <c r="K130" s="434">
        <f t="shared" si="14"/>
        <v>-17.003647507016563</v>
      </c>
      <c r="L130" s="432">
        <f t="shared" si="14"/>
        <v>-18.552056682981295</v>
      </c>
      <c r="M130" s="432">
        <f t="shared" si="14"/>
        <v>-19.746426083110222</v>
      </c>
      <c r="N130" s="432">
        <f t="shared" si="14"/>
        <v>-20.268048434043003</v>
      </c>
      <c r="O130" s="432">
        <f t="shared" si="14"/>
        <v>-20.535356202758472</v>
      </c>
      <c r="P130" s="432">
        <f t="shared" si="14"/>
        <v>-20.621799447064991</v>
      </c>
      <c r="Q130" s="432">
        <f t="shared" si="14"/>
        <v>-20.613117269104581</v>
      </c>
      <c r="R130" s="432">
        <f t="shared" si="14"/>
        <v>-20.653975856555931</v>
      </c>
      <c r="S130" s="432">
        <f t="shared" si="14"/>
        <v>-20.292070079087182</v>
      </c>
      <c r="T130" s="432">
        <f t="shared" si="14"/>
        <v>-19.80889852577954</v>
      </c>
      <c r="U130" s="432">
        <f t="shared" si="14"/>
        <v>-19.313711641128549</v>
      </c>
      <c r="V130" s="432">
        <f t="shared" si="14"/>
        <v>-19.075178252346667</v>
      </c>
      <c r="W130" s="432">
        <f t="shared" si="14"/>
        <v>-18.703230235139412</v>
      </c>
      <c r="X130" s="432">
        <f t="shared" si="14"/>
        <v>-18.063473126176149</v>
      </c>
      <c r="Y130" s="432">
        <f t="shared" si="14"/>
        <v>-17.649649495588523</v>
      </c>
      <c r="Z130" s="435">
        <f t="shared" si="14"/>
        <v>-16.852005104586731</v>
      </c>
      <c r="AA130" s="431">
        <f t="shared" si="14"/>
        <v>-15.833652969120045</v>
      </c>
      <c r="AB130" s="433">
        <f t="shared" si="14"/>
        <v>-15.072700316371028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846.97554199847082</v>
      </c>
      <c r="F134" s="321">
        <f t="shared" ref="F134:AB134" si="15">F108+F63+F16</f>
        <v>818.61431566429849</v>
      </c>
      <c r="G134" s="321">
        <f t="shared" si="15"/>
        <v>807.68673109430779</v>
      </c>
      <c r="H134" s="321">
        <f t="shared" si="15"/>
        <v>807.39809985443321</v>
      </c>
      <c r="I134" s="321">
        <f t="shared" si="15"/>
        <v>828.93492171217281</v>
      </c>
      <c r="J134" s="321">
        <f t="shared" si="15"/>
        <v>894.26651773815843</v>
      </c>
      <c r="K134" s="321">
        <f t="shared" si="15"/>
        <v>1002.0890278496051</v>
      </c>
      <c r="L134" s="321">
        <f t="shared" si="15"/>
        <v>1097.0500706118978</v>
      </c>
      <c r="M134" s="321">
        <f t="shared" si="15"/>
        <v>1175.7340780156817</v>
      </c>
      <c r="N134" s="321">
        <f t="shared" si="15"/>
        <v>1211.4014062037829</v>
      </c>
      <c r="O134" s="321">
        <f t="shared" si="15"/>
        <v>1240.6809049932576</v>
      </c>
      <c r="P134" s="321">
        <f t="shared" si="15"/>
        <v>1253.0756731606782</v>
      </c>
      <c r="Q134" s="321">
        <f t="shared" si="15"/>
        <v>1257.4888727353073</v>
      </c>
      <c r="R134" s="321">
        <f t="shared" si="15"/>
        <v>1263.2408725066844</v>
      </c>
      <c r="S134" s="321">
        <f t="shared" si="15"/>
        <v>1248.9284279653566</v>
      </c>
      <c r="T134" s="321">
        <f t="shared" si="15"/>
        <v>1213.8917556827416</v>
      </c>
      <c r="U134" s="321">
        <f t="shared" si="15"/>
        <v>1169.3482356382754</v>
      </c>
      <c r="V134" s="321">
        <f t="shared" si="15"/>
        <v>1140.4239696387303</v>
      </c>
      <c r="W134" s="321">
        <f t="shared" si="15"/>
        <v>1104.2715675981103</v>
      </c>
      <c r="X134" s="321">
        <f t="shared" si="15"/>
        <v>1068.6085149888058</v>
      </c>
      <c r="Y134" s="321">
        <f t="shared" si="15"/>
        <v>1029.6180286072859</v>
      </c>
      <c r="Z134" s="321">
        <f t="shared" si="15"/>
        <v>980.70312148285245</v>
      </c>
      <c r="AA134" s="321">
        <f t="shared" si="15"/>
        <v>924.74273438089199</v>
      </c>
      <c r="AB134" s="321">
        <f t="shared" si="15"/>
        <v>880.07168373782315</v>
      </c>
    </row>
    <row r="136" spans="1:56" x14ac:dyDescent="0.3">
      <c r="D136" s="320" t="s">
        <v>84</v>
      </c>
      <c r="E136" s="321">
        <f>AVERAGE(K134:Z134)</f>
        <v>1153.5346579799409</v>
      </c>
    </row>
    <row r="137" spans="1:56" x14ac:dyDescent="0.3">
      <c r="D137" s="320" t="s">
        <v>85</v>
      </c>
      <c r="E137" s="321">
        <f>AVERAGE(E134:J134,AA134:AB134)</f>
        <v>851.08631827256954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2023-09-17T09:47:18Z</dcterms:modified>
</cp:coreProperties>
</file>