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28BA3B-BCFB-44E8-9F7A-2A13DF09F962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E136" i="1"/>
  <c r="E137" i="1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<sst xmlns="http://schemas.openxmlformats.org/spreadsheetml/2006/main" count="528" uniqueCount="86">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</sst>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0" name="Picture 2">
          <a:extLst>
            <a:ext uri="{FF2B5EF4-FFF2-40B4-BE49-F238E27FC236}">
              <a16:creationId xmlns:a16="http://schemas.microsoft.com/office/drawing/2014/main" id="{2EC540AD-3328-CC1A-FCEE-CB62B7886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4" name="Picture 2">
          <a:extLst>
            <a:ext uri="{FF2B5EF4-FFF2-40B4-BE49-F238E27FC236}">
              <a16:creationId xmlns:a16="http://schemas.microsoft.com/office/drawing/2014/main" id="{387EAB86-490E-264F-4E39-5D7050CEE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37.868020225739727</v>
      </c>
      <c r="E8" s="336">
        <v>1.5262977598044292</v>
      </c>
      <c r="F8" s="337">
        <v>1.5099747169074387</v>
      </c>
      <c r="G8" s="337">
        <v>1.498506057248278</v>
      </c>
      <c r="H8" s="337">
        <v>1.4881936147992652</v>
      </c>
      <c r="I8" s="337">
        <v>1.4924746999893177</v>
      </c>
      <c r="J8" s="338">
        <v>1.5127243550389631</v>
      </c>
      <c r="K8" s="339">
        <v>1.5530407646575057</v>
      </c>
      <c r="L8" s="337">
        <v>1.5523954587025686</v>
      </c>
      <c r="M8" s="337">
        <v>1.5509590952858701</v>
      </c>
      <c r="N8" s="337">
        <v>1.5733194817146621</v>
      </c>
      <c r="O8" s="337">
        <v>1.5979764980584317</v>
      </c>
      <c r="P8" s="337">
        <v>1.6090391630823671</v>
      </c>
      <c r="Q8" s="337">
        <v>1.6132881243828339</v>
      </c>
      <c r="R8" s="337">
        <v>1.6182268310571157</v>
      </c>
      <c r="S8" s="337">
        <v>1.612980120213054</v>
      </c>
      <c r="T8" s="337">
        <v>1.6041080815321478</v>
      </c>
      <c r="U8" s="337">
        <v>1.5990344450897436</v>
      </c>
      <c r="V8" s="337">
        <v>1.6436874303169686</v>
      </c>
      <c r="W8" s="337">
        <v>1.6657122546211451</v>
      </c>
      <c r="X8" s="337">
        <v>1.6439024789096472</v>
      </c>
      <c r="Y8" s="337">
        <v>1.6249280236752326</v>
      </c>
      <c r="Z8" s="340">
        <v>1.6138937695871607</v>
      </c>
      <c r="AA8" s="336">
        <v>1.5881083659236062</v>
      </c>
      <c r="AB8" s="338">
        <v>1.5752486351419739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635.80501764459632</v>
      </c>
      <c r="E9" s="342">
        <v>24.978524909321933</v>
      </c>
      <c r="F9" s="343">
        <v>24.719737118756356</v>
      </c>
      <c r="G9" s="343">
        <v>24.53144518201945</v>
      </c>
      <c r="H9" s="343">
        <v>24.369048289222647</v>
      </c>
      <c r="I9" s="343">
        <v>24.486197727906323</v>
      </c>
      <c r="J9" s="344">
        <v>24.937901379441158</v>
      </c>
      <c r="K9" s="345">
        <v>25.711971848121927</v>
      </c>
      <c r="L9" s="343">
        <v>25.892383295380355</v>
      </c>
      <c r="M9" s="343">
        <v>26.074447114598328</v>
      </c>
      <c r="N9" s="343">
        <v>26.655409777528483</v>
      </c>
      <c r="O9" s="343">
        <v>27.282337232093081</v>
      </c>
      <c r="P9" s="343">
        <v>27.7827886587961</v>
      </c>
      <c r="Q9" s="343">
        <v>27.92018493985352</v>
      </c>
      <c r="R9" s="343">
        <v>28.068157994477783</v>
      </c>
      <c r="S9" s="343">
        <v>28.02630779517521</v>
      </c>
      <c r="T9" s="343">
        <v>27.828125999036409</v>
      </c>
      <c r="U9" s="343">
        <v>27.69524217371778</v>
      </c>
      <c r="V9" s="343">
        <v>28.110090496922751</v>
      </c>
      <c r="W9" s="343">
        <v>28.101376219012245</v>
      </c>
      <c r="X9" s="343">
        <v>27.30588571071323</v>
      </c>
      <c r="Y9" s="343">
        <v>26.784179118734396</v>
      </c>
      <c r="Z9" s="346">
        <v>26.464497959576661</v>
      </c>
      <c r="AA9" s="342">
        <v>26.131002184134775</v>
      </c>
      <c r="AB9" s="344">
        <v>25.947774520055443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4819.2321419623622</v>
      </c>
      <c r="E10" s="349">
        <v>194.2331714479009</v>
      </c>
      <c r="F10" s="350">
        <v>192.4709779483407</v>
      </c>
      <c r="G10" s="350">
        <v>190.65305261006844</v>
      </c>
      <c r="H10" s="350">
        <v>189.59043889622211</v>
      </c>
      <c r="I10" s="350">
        <v>191.46583819333082</v>
      </c>
      <c r="J10" s="351">
        <v>194.04162546399255</v>
      </c>
      <c r="K10" s="352">
        <v>198.85702131144768</v>
      </c>
      <c r="L10" s="350">
        <v>198.58459424102273</v>
      </c>
      <c r="M10" s="350">
        <v>198.81613881325541</v>
      </c>
      <c r="N10" s="350">
        <v>201.84494091165612</v>
      </c>
      <c r="O10" s="350">
        <v>205.24347170908032</v>
      </c>
      <c r="P10" s="350">
        <v>206.76347489086152</v>
      </c>
      <c r="Q10" s="350">
        <v>207.68870873288105</v>
      </c>
      <c r="R10" s="350">
        <v>208.39593570909727</v>
      </c>
      <c r="S10" s="350">
        <v>207.65679379812582</v>
      </c>
      <c r="T10" s="350">
        <v>206.4609065662068</v>
      </c>
      <c r="U10" s="350">
        <v>204.82473420353963</v>
      </c>
      <c r="V10" s="350">
        <v>208.71132481022585</v>
      </c>
      <c r="W10" s="350">
        <v>209.05782193646786</v>
      </c>
      <c r="X10" s="350">
        <v>205.05559327656897</v>
      </c>
      <c r="Y10" s="350">
        <v>202.97247792873733</v>
      </c>
      <c r="Z10" s="353">
        <v>201.07134284318937</v>
      </c>
      <c r="AA10" s="349">
        <v>198.36509572242284</v>
      </c>
      <c r="AB10" s="351">
        <v>196.4066599977204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13.032167830807772</v>
      </c>
      <c r="E11" s="355">
        <v>0.4916124000717963</v>
      </c>
      <c r="F11" s="356">
        <v>0.48579275507227793</v>
      </c>
      <c r="G11" s="356">
        <v>0.4836263958653847</v>
      </c>
      <c r="H11" s="356">
        <v>0.48155364583278681</v>
      </c>
      <c r="I11" s="356">
        <v>0.48862283854599603</v>
      </c>
      <c r="J11" s="357">
        <v>0.50503560684314186</v>
      </c>
      <c r="K11" s="358">
        <v>0.52843723270183585</v>
      </c>
      <c r="L11" s="356">
        <v>0.53550113026008606</v>
      </c>
      <c r="M11" s="356">
        <v>0.54147281151442339</v>
      </c>
      <c r="N11" s="356">
        <v>0.55462434155859208</v>
      </c>
      <c r="O11" s="356">
        <v>0.57390465068663365</v>
      </c>
      <c r="P11" s="356">
        <v>0.58765766071602288</v>
      </c>
      <c r="Q11" s="356">
        <v>0.59139467149238811</v>
      </c>
      <c r="R11" s="356">
        <v>0.59477273685177867</v>
      </c>
      <c r="S11" s="356">
        <v>0.59244643130775354</v>
      </c>
      <c r="T11" s="356">
        <v>0.58880493705751646</v>
      </c>
      <c r="U11" s="356">
        <v>0.5848471221247864</v>
      </c>
      <c r="V11" s="356">
        <v>0.5892803039914114</v>
      </c>
      <c r="W11" s="356">
        <v>0.58364165956104397</v>
      </c>
      <c r="X11" s="356">
        <v>0.55501835669128075</v>
      </c>
      <c r="Y11" s="356">
        <v>0.53527721055682809</v>
      </c>
      <c r="Z11" s="359">
        <v>0.52694299491702767</v>
      </c>
      <c r="AA11" s="355">
        <v>0.5190118650737191</v>
      </c>
      <c r="AB11" s="357">
        <v>0.51288807151326199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207.64429108982998</v>
      </c>
      <c r="E12" s="362">
        <v>7.9760425902104348</v>
      </c>
      <c r="F12" s="363">
        <v>7.8819936623892985</v>
      </c>
      <c r="G12" s="363">
        <v>7.8295615677242099</v>
      </c>
      <c r="H12" s="363">
        <v>7.7836728550982421</v>
      </c>
      <c r="I12" s="363">
        <v>7.8497266115635096</v>
      </c>
      <c r="J12" s="364">
        <v>8.0564481664479466</v>
      </c>
      <c r="K12" s="365">
        <v>8.3769435611004504</v>
      </c>
      <c r="L12" s="363">
        <v>8.4747602208777248</v>
      </c>
      <c r="M12" s="363">
        <v>8.5691564870178105</v>
      </c>
      <c r="N12" s="363">
        <v>8.7829320313110593</v>
      </c>
      <c r="O12" s="363">
        <v>9.0275827275374958</v>
      </c>
      <c r="P12" s="363">
        <v>9.2281963695159561</v>
      </c>
      <c r="Q12" s="363">
        <v>9.2883880473437284</v>
      </c>
      <c r="R12" s="363">
        <v>9.3299294129036028</v>
      </c>
      <c r="S12" s="363">
        <v>9.3079373007192245</v>
      </c>
      <c r="T12" s="363">
        <v>9.2315549712466733</v>
      </c>
      <c r="U12" s="363">
        <v>9.1822774062990309</v>
      </c>
      <c r="V12" s="363">
        <v>9.2938942017515593</v>
      </c>
      <c r="W12" s="363">
        <v>9.2497898110737928</v>
      </c>
      <c r="X12" s="363">
        <v>8.9112844989869586</v>
      </c>
      <c r="Y12" s="363">
        <v>8.6937805996939481</v>
      </c>
      <c r="Z12" s="366">
        <v>8.5571996256459624</v>
      </c>
      <c r="AA12" s="362">
        <v>8.4275656016886895</v>
      </c>
      <c r="AB12" s="364">
        <v>8.3336727616826938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2649.057971321693</v>
      </c>
      <c r="E13" s="367">
        <v>104.46998394396211</v>
      </c>
      <c r="F13" s="368">
        <v>103.3278195970249</v>
      </c>
      <c r="G13" s="368">
        <v>102.43481075527646</v>
      </c>
      <c r="H13" s="368">
        <v>101.88707002619024</v>
      </c>
      <c r="I13" s="368">
        <v>102.96652543424111</v>
      </c>
      <c r="J13" s="369">
        <v>105.25625708299665</v>
      </c>
      <c r="K13" s="370">
        <v>109.00495994406191</v>
      </c>
      <c r="L13" s="368">
        <v>109.4559637306492</v>
      </c>
      <c r="M13" s="368">
        <v>110.1123287196454</v>
      </c>
      <c r="N13" s="368">
        <v>111.95884714445279</v>
      </c>
      <c r="O13" s="368">
        <v>114.03209391883826</v>
      </c>
      <c r="P13" s="368">
        <v>115.11777269288348</v>
      </c>
      <c r="Q13" s="368">
        <v>115.75625694967613</v>
      </c>
      <c r="R13" s="368">
        <v>116.06322017130967</v>
      </c>
      <c r="S13" s="368">
        <v>115.59042597408592</v>
      </c>
      <c r="T13" s="368">
        <v>114.7744121467922</v>
      </c>
      <c r="U13" s="368">
        <v>113.91814667303984</v>
      </c>
      <c r="V13" s="368">
        <v>115.88614238734527</v>
      </c>
      <c r="W13" s="368">
        <v>116.17067565730486</v>
      </c>
      <c r="X13" s="368">
        <v>113.49394394000387</v>
      </c>
      <c r="Y13" s="368">
        <v>111.64906183312074</v>
      </c>
      <c r="Z13" s="371">
        <v>110.37515435137406</v>
      </c>
      <c r="AA13" s="367">
        <v>108.43268853236881</v>
      </c>
      <c r="AB13" s="369">
        <v>106.92340971504881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2869.7344302423303</v>
      </c>
      <c r="E14" s="90">
        <f t="shared" ref="E14:AB14" si="1">SUM(E11:E13)</f>
        <v>112.93763893424433</v>
      </c>
      <c r="F14" s="164">
        <f t="shared" si="1"/>
        <v>111.69560601448647</v>
      </c>
      <c r="G14" s="164">
        <f t="shared" si="1"/>
        <v>110.74799871886606</v>
      </c>
      <c r="H14" s="164">
        <f t="shared" si="1"/>
        <v>110.15229652712128</v>
      </c>
      <c r="I14" s="164">
        <f t="shared" si="1"/>
        <v>111.30487488435061</v>
      </c>
      <c r="J14" s="166">
        <f t="shared" si="1"/>
        <v>113.81774085628774</v>
      </c>
      <c r="K14" s="48">
        <f t="shared" si="1"/>
        <v>117.9103407378642</v>
      </c>
      <c r="L14" s="164">
        <f t="shared" si="1"/>
        <v>118.46622508178702</v>
      </c>
      <c r="M14" s="164">
        <f t="shared" si="1"/>
        <v>119.22295801817764</v>
      </c>
      <c r="N14" s="164">
        <f t="shared" si="1"/>
        <v>121.29640351732245</v>
      </c>
      <c r="O14" s="164">
        <f t="shared" si="1"/>
        <v>123.63358129706239</v>
      </c>
      <c r="P14" s="164">
        <f t="shared" si="1"/>
        <v>124.93362672311545</v>
      </c>
      <c r="Q14" s="164">
        <f t="shared" si="1"/>
        <v>125.63603966851224</v>
      </c>
      <c r="R14" s="164">
        <f t="shared" si="1"/>
        <v>125.98792232106504</v>
      </c>
      <c r="S14" s="164">
        <f t="shared" si="1"/>
        <v>125.4908097061129</v>
      </c>
      <c r="T14" s="164">
        <f t="shared" si="1"/>
        <v>124.59477205509639</v>
      </c>
      <c r="U14" s="164">
        <f t="shared" si="1"/>
        <v>123.68527120146366</v>
      </c>
      <c r="V14" s="164">
        <f t="shared" si="1"/>
        <v>125.76931689308825</v>
      </c>
      <c r="W14" s="164">
        <f t="shared" si="1"/>
        <v>126.00410712793969</v>
      </c>
      <c r="X14" s="164">
        <f t="shared" si="1"/>
        <v>122.96024679568211</v>
      </c>
      <c r="Y14" s="164">
        <f t="shared" si="1"/>
        <v>120.87811964337152</v>
      </c>
      <c r="Z14" s="165">
        <f t="shared" si="1"/>
        <v>119.45929697193705</v>
      </c>
      <c r="AA14" s="90">
        <f t="shared" si="1"/>
        <v>117.37926599913122</v>
      </c>
      <c r="AB14" s="166">
        <f t="shared" si="1"/>
        <v>115.76997054824476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5492.9051798326991</v>
      </c>
      <c r="E15" s="90">
        <f t="shared" ref="E15:AB15" si="2">SUM(E8:E10)</f>
        <v>220.73799411702726</v>
      </c>
      <c r="F15" s="164">
        <f t="shared" si="2"/>
        <v>218.70068978400451</v>
      </c>
      <c r="G15" s="164">
        <f t="shared" si="2"/>
        <v>216.68300384933616</v>
      </c>
      <c r="H15" s="164">
        <f t="shared" si="2"/>
        <v>215.44768080024403</v>
      </c>
      <c r="I15" s="164">
        <f t="shared" si="2"/>
        <v>217.44451062122647</v>
      </c>
      <c r="J15" s="166">
        <f t="shared" si="2"/>
        <v>220.49225119847267</v>
      </c>
      <c r="K15" s="48">
        <f t="shared" si="2"/>
        <v>226.12203392422711</v>
      </c>
      <c r="L15" s="164">
        <f t="shared" si="2"/>
        <v>226.02937299510566</v>
      </c>
      <c r="M15" s="164">
        <f t="shared" si="2"/>
        <v>226.44154502313961</v>
      </c>
      <c r="N15" s="164">
        <f t="shared" si="2"/>
        <v>230.07367017089928</v>
      </c>
      <c r="O15" s="164">
        <f t="shared" si="2"/>
        <v>234.12378543923182</v>
      </c>
      <c r="P15" s="164">
        <f t="shared" si="2"/>
        <v>236.15530271274</v>
      </c>
      <c r="Q15" s="164">
        <f t="shared" si="2"/>
        <v>237.2221817971174</v>
      </c>
      <c r="R15" s="164">
        <f t="shared" si="2"/>
        <v>238.08232053463217</v>
      </c>
      <c r="S15" s="164">
        <f t="shared" si="2"/>
        <v>237.29608171351407</v>
      </c>
      <c r="T15" s="164">
        <f t="shared" si="2"/>
        <v>235.89314064677535</v>
      </c>
      <c r="U15" s="164">
        <f t="shared" si="2"/>
        <v>234.11901082234715</v>
      </c>
      <c r="V15" s="164">
        <f t="shared" si="2"/>
        <v>238.46510273746557</v>
      </c>
      <c r="W15" s="164">
        <f t="shared" si="2"/>
        <v>238.82491041010124</v>
      </c>
      <c r="X15" s="164">
        <f t="shared" si="2"/>
        <v>234.00538146619186</v>
      </c>
      <c r="Y15" s="164">
        <f t="shared" si="2"/>
        <v>231.38158507114696</v>
      </c>
      <c r="Z15" s="165">
        <f t="shared" si="2"/>
        <v>229.1497345723532</v>
      </c>
      <c r="AA15" s="90">
        <f t="shared" si="2"/>
        <v>226.08420627248123</v>
      </c>
      <c r="AB15" s="166">
        <f t="shared" si="2"/>
        <v>223.92968315291782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8362.639610075028</v>
      </c>
      <c r="E16" s="167">
        <f t="shared" ref="E16:AB16" si="3">E14+E15</f>
        <v>333.67563305127157</v>
      </c>
      <c r="F16" s="168">
        <f t="shared" si="3"/>
        <v>330.396295798491</v>
      </c>
      <c r="G16" s="168">
        <f t="shared" si="3"/>
        <v>327.43100256820219</v>
      </c>
      <c r="H16" s="168">
        <f t="shared" si="3"/>
        <v>325.59997732736531</v>
      </c>
      <c r="I16" s="168">
        <f t="shared" si="3"/>
        <v>328.7493855055771</v>
      </c>
      <c r="J16" s="170">
        <f t="shared" si="3"/>
        <v>334.30999205476041</v>
      </c>
      <c r="K16" s="203">
        <f t="shared" si="3"/>
        <v>344.03237466209134</v>
      </c>
      <c r="L16" s="200">
        <f t="shared" si="3"/>
        <v>344.49559807689269</v>
      </c>
      <c r="M16" s="200">
        <f t="shared" si="3"/>
        <v>345.66450304131723</v>
      </c>
      <c r="N16" s="200">
        <f t="shared" si="3"/>
        <v>351.37007368822174</v>
      </c>
      <c r="O16" s="200">
        <f t="shared" si="3"/>
        <v>357.75736673629422</v>
      </c>
      <c r="P16" s="200">
        <f t="shared" si="3"/>
        <v>361.08892943585545</v>
      </c>
      <c r="Q16" s="200">
        <f t="shared" si="3"/>
        <v>362.85822146562964</v>
      </c>
      <c r="R16" s="200">
        <f t="shared" si="3"/>
        <v>364.07024285569719</v>
      </c>
      <c r="S16" s="200">
        <f t="shared" si="3"/>
        <v>362.78689141962695</v>
      </c>
      <c r="T16" s="200">
        <f t="shared" si="3"/>
        <v>360.48791270187172</v>
      </c>
      <c r="U16" s="200">
        <f t="shared" si="3"/>
        <v>357.8042820238108</v>
      </c>
      <c r="V16" s="200">
        <f t="shared" si="3"/>
        <v>364.23441963055382</v>
      </c>
      <c r="W16" s="200">
        <f t="shared" si="3"/>
        <v>364.82901753804094</v>
      </c>
      <c r="X16" s="200">
        <f t="shared" si="3"/>
        <v>356.96562826187397</v>
      </c>
      <c r="Y16" s="200">
        <f t="shared" si="3"/>
        <v>352.25970471451848</v>
      </c>
      <c r="Z16" s="201">
        <f t="shared" si="3"/>
        <v>348.60903154429025</v>
      </c>
      <c r="AA16" s="199">
        <f t="shared" si="3"/>
        <v>343.46347227161243</v>
      </c>
      <c r="AB16" s="202">
        <f t="shared" si="3"/>
        <v>339.69965370116256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471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0.4916124000717963</v>
      </c>
      <c r="AL17" s="538">
        <f>$F11</f>
        <v>0.48579275507227793</v>
      </c>
      <c r="AM17" s="538">
        <f>$G11</f>
        <v>0.4836263958653847</v>
      </c>
      <c r="AN17" s="538">
        <f>$H11</f>
        <v>0.48155364583278681</v>
      </c>
      <c r="AO17" s="538"/>
      <c r="AP17" s="538">
        <f>$E12</f>
        <v>7.9760425902104348</v>
      </c>
      <c r="AQ17" s="538">
        <f>$F12</f>
        <v>7.8819936623892985</v>
      </c>
      <c r="AR17" s="538">
        <f>$G12</f>
        <v>7.8295615677242099</v>
      </c>
      <c r="AS17" s="538">
        <f>$H12</f>
        <v>7.7836728550982421</v>
      </c>
      <c r="AT17" s="538"/>
      <c r="AU17" s="538">
        <f>$E13</f>
        <v>104.46998394396211</v>
      </c>
      <c r="AV17" s="538">
        <f>$F13</f>
        <v>103.3278195970249</v>
      </c>
      <c r="AW17" s="538">
        <f>$G13</f>
        <v>102.43481075527646</v>
      </c>
      <c r="AX17" s="538">
        <f>$H13</f>
        <v>101.88707002619024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0.48862283854599603</v>
      </c>
      <c r="AL18" s="538">
        <f>$J11</f>
        <v>0.50503560684314186</v>
      </c>
      <c r="AM18" s="538">
        <f>$K11</f>
        <v>0.52843723270183585</v>
      </c>
      <c r="AN18" s="538">
        <f>$L11</f>
        <v>0.53550113026008606</v>
      </c>
      <c r="AO18" s="538"/>
      <c r="AP18" s="538">
        <f>$I12</f>
        <v>7.8497266115635096</v>
      </c>
      <c r="AQ18" s="538">
        <f>$J12</f>
        <v>8.0564481664479466</v>
      </c>
      <c r="AR18" s="538">
        <f>$K12</f>
        <v>8.3769435611004504</v>
      </c>
      <c r="AS18" s="538">
        <f>$L12</f>
        <v>8.4747602208777248</v>
      </c>
      <c r="AT18" s="538"/>
      <c r="AU18" s="539">
        <f>$I13</f>
        <v>102.96652543424111</v>
      </c>
      <c r="AV18" s="539">
        <f>$J13</f>
        <v>105.25625708299665</v>
      </c>
      <c r="AW18" s="539">
        <f>$K13</f>
        <v>109.00495994406191</v>
      </c>
      <c r="AX18" s="539">
        <f>$L13</f>
        <v>109.4559637306492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0.54147281151442339</v>
      </c>
      <c r="AL19" s="538">
        <f>$N11</f>
        <v>0.55462434155859208</v>
      </c>
      <c r="AM19" s="538">
        <f>$O11</f>
        <v>0.57390465068663365</v>
      </c>
      <c r="AN19" s="538">
        <f>$P11</f>
        <v>0.58765766071602288</v>
      </c>
      <c r="AO19" s="538"/>
      <c r="AP19" s="538">
        <f>$M12</f>
        <v>8.5691564870178105</v>
      </c>
      <c r="AQ19" s="538">
        <f>$N12</f>
        <v>8.7829320313110593</v>
      </c>
      <c r="AR19" s="538">
        <f>$O12</f>
        <v>9.0275827275374958</v>
      </c>
      <c r="AS19" s="538">
        <f>$P12</f>
        <v>9.2281963695159561</v>
      </c>
      <c r="AT19" s="538"/>
      <c r="AU19" s="538">
        <f>$M13</f>
        <v>110.1123287196454</v>
      </c>
      <c r="AV19" s="538">
        <f>$N13</f>
        <v>111.95884714445279</v>
      </c>
      <c r="AW19" s="538">
        <f>$O13</f>
        <v>114.03209391883826</v>
      </c>
      <c r="AX19" s="538">
        <f>$P13</f>
        <v>115.11777269288348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0.59139467149238811</v>
      </c>
      <c r="AL20" s="538">
        <f>$R11</f>
        <v>0.59477273685177867</v>
      </c>
      <c r="AM20" s="538">
        <f>$S11</f>
        <v>0.59244643130775354</v>
      </c>
      <c r="AN20" s="538">
        <f>$T11</f>
        <v>0.58880493705751646</v>
      </c>
      <c r="AO20" s="538"/>
      <c r="AP20" s="538">
        <f>$Q12</f>
        <v>9.2883880473437284</v>
      </c>
      <c r="AQ20" s="538">
        <f>$R12</f>
        <v>9.3299294129036028</v>
      </c>
      <c r="AR20" s="538">
        <f>$S12</f>
        <v>9.3079373007192245</v>
      </c>
      <c r="AS20" s="538">
        <f>$T12</f>
        <v>9.2315549712466733</v>
      </c>
      <c r="AT20" s="538"/>
      <c r="AU20" s="538">
        <f>$Q13</f>
        <v>115.75625694967613</v>
      </c>
      <c r="AV20" s="538">
        <f>$R13</f>
        <v>116.06322017130967</v>
      </c>
      <c r="AW20" s="538">
        <f>$S13</f>
        <v>115.59042597408592</v>
      </c>
      <c r="AX20" s="538">
        <f>$T13</f>
        <v>114.7744121467922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0.5848471221247864</v>
      </c>
      <c r="AL21" s="538">
        <f>$V11</f>
        <v>0.5892803039914114</v>
      </c>
      <c r="AM21" s="538">
        <f>$W11</f>
        <v>0.58364165956104397</v>
      </c>
      <c r="AN21" s="538">
        <f>$X11</f>
        <v>0.55501835669128075</v>
      </c>
      <c r="AO21" s="538"/>
      <c r="AP21" s="538">
        <f>$U12</f>
        <v>9.1822774062990309</v>
      </c>
      <c r="AQ21" s="538">
        <f>$V12</f>
        <v>9.2938942017515593</v>
      </c>
      <c r="AR21" s="538">
        <f>$W12</f>
        <v>9.2497898110737928</v>
      </c>
      <c r="AS21" s="538">
        <f>$X12</f>
        <v>8.9112844989869586</v>
      </c>
      <c r="AT21" s="538"/>
      <c r="AU21" s="538">
        <f>$U13</f>
        <v>113.91814667303984</v>
      </c>
      <c r="AV21" s="538">
        <f>$V13</f>
        <v>115.88614238734527</v>
      </c>
      <c r="AW21" s="538">
        <f>$W13</f>
        <v>116.17067565730486</v>
      </c>
      <c r="AX21" s="538">
        <f>$X13</f>
        <v>113.49394394000387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0.53527721055682809</v>
      </c>
      <c r="AL22" s="538">
        <f>$Z11</f>
        <v>0.52694299491702767</v>
      </c>
      <c r="AM22" s="538">
        <f>$AA11</f>
        <v>0.5190118650737191</v>
      </c>
      <c r="AN22" s="540">
        <f>$AB11</f>
        <v>0.51288807151326199</v>
      </c>
      <c r="AO22" s="538"/>
      <c r="AP22" s="538">
        <f>$Y12</f>
        <v>8.6937805996939481</v>
      </c>
      <c r="AQ22" s="538">
        <f>$Z12</f>
        <v>8.5571996256459624</v>
      </c>
      <c r="AR22" s="538">
        <f>$AA12</f>
        <v>8.4275656016886895</v>
      </c>
      <c r="AS22" s="540">
        <f>$AB12</f>
        <v>8.3336727616826938</v>
      </c>
      <c r="AT22" s="538"/>
      <c r="AU22" s="538">
        <f>$Y13</f>
        <v>111.64906183312074</v>
      </c>
      <c r="AV22" s="538">
        <f>$Z13</f>
        <v>110.37515435137406</v>
      </c>
      <c r="AW22" s="538">
        <f>$AA13</f>
        <v>108.43268853236881</v>
      </c>
      <c r="AX22" s="540">
        <f>$AB13</f>
        <v>106.92340971504881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13.032167830807772</v>
      </c>
      <c r="AO23" s="538"/>
      <c r="AP23" s="538"/>
      <c r="AQ23" s="538"/>
      <c r="AR23" s="538"/>
      <c r="AS23" s="318">
        <f>SUM(AP17:AS22)</f>
        <v>207.64429108982998</v>
      </c>
      <c r="AT23" s="538"/>
      <c r="AU23" s="538"/>
      <c r="AV23" s="538"/>
      <c r="AW23" s="538"/>
      <c r="AX23" s="318">
        <f>SUM(AU17:AX22)</f>
        <v>2649.057971321693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3037.360389924972</v>
      </c>
      <c r="E52" s="431">
        <f t="shared" si="4"/>
        <v>141.32436694872843</v>
      </c>
      <c r="F52" s="432">
        <f t="shared" si="4"/>
        <v>144.603704201509</v>
      </c>
      <c r="G52" s="432">
        <f t="shared" si="4"/>
        <v>147.56899743179781</v>
      </c>
      <c r="H52" s="432">
        <f t="shared" si="4"/>
        <v>149.40002267263469</v>
      </c>
      <c r="I52" s="432">
        <f t="shared" si="4"/>
        <v>146.2506144944229</v>
      </c>
      <c r="J52" s="433">
        <f t="shared" si="4"/>
        <v>140.69000794523959</v>
      </c>
      <c r="K52" s="434">
        <f t="shared" si="4"/>
        <v>130.96762533790866</v>
      </c>
      <c r="L52" s="432">
        <f t="shared" si="4"/>
        <v>130.50440192310731</v>
      </c>
      <c r="M52" s="432">
        <f t="shared" si="4"/>
        <v>129.33549695868277</v>
      </c>
      <c r="N52" s="432">
        <f t="shared" si="4"/>
        <v>123.62992631177826</v>
      </c>
      <c r="O52" s="432">
        <f t="shared" si="4"/>
        <v>117.24263326370578</v>
      </c>
      <c r="P52" s="432">
        <f t="shared" si="4"/>
        <v>113.91107056414455</v>
      </c>
      <c r="Q52" s="432">
        <f t="shared" si="4"/>
        <v>112.14177853437036</v>
      </c>
      <c r="R52" s="432">
        <f t="shared" si="4"/>
        <v>110.92975714430281</v>
      </c>
      <c r="S52" s="432">
        <f t="shared" si="4"/>
        <v>112.21310858037305</v>
      </c>
      <c r="T52" s="432">
        <f t="shared" si="4"/>
        <v>114.51208729812828</v>
      </c>
      <c r="U52" s="432">
        <f t="shared" si="4"/>
        <v>117.1957179761892</v>
      </c>
      <c r="V52" s="432">
        <f t="shared" si="4"/>
        <v>110.76558036944618</v>
      </c>
      <c r="W52" s="432">
        <f t="shared" si="4"/>
        <v>110.17098246195906</v>
      </c>
      <c r="X52" s="432">
        <f t="shared" si="4"/>
        <v>118.03437173812603</v>
      </c>
      <c r="Y52" s="432">
        <f t="shared" si="4"/>
        <v>122.74029528548152</v>
      </c>
      <c r="Z52" s="435">
        <f t="shared" si="4"/>
        <v>126.39096845570975</v>
      </c>
      <c r="AA52" s="431">
        <f t="shared" si="4"/>
        <v>131.53652772838757</v>
      </c>
      <c r="AB52" s="433">
        <f t="shared" si="4"/>
        <v>135.30034629883744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5240.3838174299281</v>
      </c>
      <c r="E57" s="336">
        <v>212.77830714399619</v>
      </c>
      <c r="F57" s="337">
        <v>204.97804596926375</v>
      </c>
      <c r="G57" s="337">
        <v>202.73547131273071</v>
      </c>
      <c r="H57" s="337">
        <v>201.88554953028347</v>
      </c>
      <c r="I57" s="337">
        <v>202.76123998608867</v>
      </c>
      <c r="J57" s="338">
        <v>205.21068911608037</v>
      </c>
      <c r="K57" s="339">
        <v>211.03448330839385</v>
      </c>
      <c r="L57" s="337">
        <v>208.15330122335195</v>
      </c>
      <c r="M57" s="337">
        <v>211.90782105293417</v>
      </c>
      <c r="N57" s="337">
        <v>217.60181745310172</v>
      </c>
      <c r="O57" s="337">
        <v>224.08127085548639</v>
      </c>
      <c r="P57" s="337">
        <v>226.87850376019151</v>
      </c>
      <c r="Q57" s="337">
        <v>226.84203680531351</v>
      </c>
      <c r="R57" s="337">
        <v>226.41890009287528</v>
      </c>
      <c r="S57" s="337">
        <v>225.40597680180335</v>
      </c>
      <c r="T57" s="337">
        <v>225.88777565435828</v>
      </c>
      <c r="U57" s="337">
        <v>226.95450433937458</v>
      </c>
      <c r="V57" s="337">
        <v>235.33100035184012</v>
      </c>
      <c r="W57" s="337">
        <v>236.13022561792877</v>
      </c>
      <c r="X57" s="337">
        <v>231.470837023575</v>
      </c>
      <c r="Y57" s="337">
        <v>226.51830506453689</v>
      </c>
      <c r="Z57" s="340">
        <v>221.77879738652754</v>
      </c>
      <c r="AA57" s="336">
        <v>215.6986019364638</v>
      </c>
      <c r="AB57" s="338">
        <v>211.94035564342715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2493.5314772875677</v>
      </c>
      <c r="E58" s="449">
        <v>90.971810990989127</v>
      </c>
      <c r="F58" s="450">
        <v>88.071438167598373</v>
      </c>
      <c r="G58" s="450">
        <v>88.846094270292227</v>
      </c>
      <c r="H58" s="450">
        <v>87.259514336616519</v>
      </c>
      <c r="I58" s="450">
        <v>88.523444815628949</v>
      </c>
      <c r="J58" s="451">
        <v>92.697280393786897</v>
      </c>
      <c r="K58" s="452">
        <v>95.168167493401043</v>
      </c>
      <c r="L58" s="450">
        <v>100.95848973845519</v>
      </c>
      <c r="M58" s="450">
        <v>105.35071408772562</v>
      </c>
      <c r="N58" s="450">
        <v>109.76440615075239</v>
      </c>
      <c r="O58" s="450">
        <v>112.47639292043273</v>
      </c>
      <c r="P58" s="450">
        <v>113.6558681731849</v>
      </c>
      <c r="Q58" s="450">
        <v>114.31182905306753</v>
      </c>
      <c r="R58" s="450">
        <v>113.90790493237515</v>
      </c>
      <c r="S58" s="450">
        <v>112.76996444329005</v>
      </c>
      <c r="T58" s="450">
        <v>112.69548793244968</v>
      </c>
      <c r="U58" s="450">
        <v>113.721873675701</v>
      </c>
      <c r="V58" s="450">
        <v>115.91640616101274</v>
      </c>
      <c r="W58" s="450">
        <v>115.15998049427556</v>
      </c>
      <c r="X58" s="450">
        <v>113.79787910179347</v>
      </c>
      <c r="Y58" s="450">
        <v>109.61669158893015</v>
      </c>
      <c r="Z58" s="453">
        <v>103.42091686664084</v>
      </c>
      <c r="AA58" s="449">
        <v>99.513714227579641</v>
      </c>
      <c r="AB58" s="451">
        <v>94.955207271588037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2412.6691300603597</v>
      </c>
      <c r="E59" s="355">
        <v>95.631731682290081</v>
      </c>
      <c r="F59" s="356">
        <v>88.376541138283059</v>
      </c>
      <c r="G59" s="356">
        <v>86.335667458086519</v>
      </c>
      <c r="H59" s="356">
        <v>86.439284652371924</v>
      </c>
      <c r="I59" s="356">
        <v>86.937989638984931</v>
      </c>
      <c r="J59" s="357">
        <v>89.005093763893242</v>
      </c>
      <c r="K59" s="358">
        <v>93.884081535787203</v>
      </c>
      <c r="L59" s="356">
        <v>91.904673079965534</v>
      </c>
      <c r="M59" s="356">
        <v>95.2405984631108</v>
      </c>
      <c r="N59" s="356">
        <v>100.04339280576323</v>
      </c>
      <c r="O59" s="356">
        <v>105.06180567013489</v>
      </c>
      <c r="P59" s="356">
        <v>106.69917612009716</v>
      </c>
      <c r="Q59" s="356">
        <v>106.36966932713527</v>
      </c>
      <c r="R59" s="356">
        <v>106.06796190955407</v>
      </c>
      <c r="S59" s="356">
        <v>105.46777789077716</v>
      </c>
      <c r="T59" s="356">
        <v>106.82612516976469</v>
      </c>
      <c r="U59" s="356">
        <v>107.91269113619803</v>
      </c>
      <c r="V59" s="356">
        <v>115.82781072176711</v>
      </c>
      <c r="W59" s="356">
        <v>116.85166562640195</v>
      </c>
      <c r="X59" s="356">
        <v>113.60280666036461</v>
      </c>
      <c r="Y59" s="356">
        <v>108.98247057955241</v>
      </c>
      <c r="Z59" s="359">
        <v>104.85869478885564</v>
      </c>
      <c r="AA59" s="355">
        <v>99.482995104882903</v>
      </c>
      <c r="AB59" s="357">
        <v>94.858425136337587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554.02994985414739</v>
      </c>
      <c r="E60" s="367">
        <v>20.909335204335736</v>
      </c>
      <c r="F60" s="368">
        <v>20.3751856175951</v>
      </c>
      <c r="G60" s="368">
        <v>20.223650610337696</v>
      </c>
      <c r="H60" s="368">
        <v>20.246014435871555</v>
      </c>
      <c r="I60" s="368">
        <v>20.42520194279685</v>
      </c>
      <c r="J60" s="369">
        <v>21.174063003642356</v>
      </c>
      <c r="K60" s="370">
        <v>21.452256435353053</v>
      </c>
      <c r="L60" s="368">
        <v>22.448877042968494</v>
      </c>
      <c r="M60" s="368">
        <v>23.324140253881534</v>
      </c>
      <c r="N60" s="368">
        <v>24.190611469565354</v>
      </c>
      <c r="O60" s="368">
        <v>24.984831766604326</v>
      </c>
      <c r="P60" s="368">
        <v>25.327703264809195</v>
      </c>
      <c r="Q60" s="368">
        <v>25.365796851513785</v>
      </c>
      <c r="R60" s="368">
        <v>25.192188246972158</v>
      </c>
      <c r="S60" s="368">
        <v>25.075034812229308</v>
      </c>
      <c r="T60" s="368">
        <v>25.157374991146945</v>
      </c>
      <c r="U60" s="368">
        <v>24.816563028280189</v>
      </c>
      <c r="V60" s="368">
        <v>24.652650895944891</v>
      </c>
      <c r="W60" s="368">
        <v>24.419570567750707</v>
      </c>
      <c r="X60" s="368">
        <v>24.163125126415618</v>
      </c>
      <c r="Y60" s="368">
        <v>23.597598083464217</v>
      </c>
      <c r="Z60" s="371">
        <v>22.749845546311761</v>
      </c>
      <c r="AA60" s="367">
        <v>22.201725377317739</v>
      </c>
      <c r="AB60" s="369">
        <v>21.55660527903882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2966.6990799145074</v>
      </c>
      <c r="E61" s="517">
        <f t="shared" ref="E61:AB61" si="6">SUM(E59:E60)</f>
        <v>116.54106688662581</v>
      </c>
      <c r="F61" s="518">
        <f t="shared" si="6"/>
        <v>108.75172675587817</v>
      </c>
      <c r="G61" s="518">
        <f t="shared" si="6"/>
        <v>106.55931806842422</v>
      </c>
      <c r="H61" s="518">
        <f t="shared" si="6"/>
        <v>106.68529908824348</v>
      </c>
      <c r="I61" s="518">
        <f t="shared" si="6"/>
        <v>107.36319158178178</v>
      </c>
      <c r="J61" s="519">
        <f t="shared" si="6"/>
        <v>110.1791567675356</v>
      </c>
      <c r="K61" s="520">
        <f t="shared" si="6"/>
        <v>115.33633797114025</v>
      </c>
      <c r="L61" s="518">
        <f t="shared" si="6"/>
        <v>114.35355012293402</v>
      </c>
      <c r="M61" s="518">
        <f t="shared" si="6"/>
        <v>118.56473871699234</v>
      </c>
      <c r="N61" s="518">
        <f t="shared" si="6"/>
        <v>124.23400427532859</v>
      </c>
      <c r="O61" s="518">
        <f t="shared" si="6"/>
        <v>130.04663743673922</v>
      </c>
      <c r="P61" s="518">
        <f t="shared" si="6"/>
        <v>132.02687938490635</v>
      </c>
      <c r="Q61" s="518">
        <f t="shared" si="6"/>
        <v>131.73546617864906</v>
      </c>
      <c r="R61" s="518">
        <f t="shared" si="6"/>
        <v>131.26015015652624</v>
      </c>
      <c r="S61" s="518">
        <f t="shared" si="6"/>
        <v>130.54281270300646</v>
      </c>
      <c r="T61" s="518">
        <f t="shared" si="6"/>
        <v>131.98350016091163</v>
      </c>
      <c r="U61" s="518">
        <f t="shared" si="6"/>
        <v>132.72925416447822</v>
      </c>
      <c r="V61" s="518">
        <f t="shared" si="6"/>
        <v>140.480461617712</v>
      </c>
      <c r="W61" s="518">
        <f t="shared" si="6"/>
        <v>141.27123619415266</v>
      </c>
      <c r="X61" s="518">
        <f t="shared" si="6"/>
        <v>137.76593178678021</v>
      </c>
      <c r="Y61" s="518">
        <f t="shared" si="6"/>
        <v>132.58006866301662</v>
      </c>
      <c r="Z61" s="521">
        <f t="shared" si="6"/>
        <v>127.6085403351674</v>
      </c>
      <c r="AA61" s="517">
        <f t="shared" si="6"/>
        <v>121.68472048220065</v>
      </c>
      <c r="AB61" s="519">
        <f t="shared" si="6"/>
        <v>116.41503041537641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7733.9152947174953</v>
      </c>
      <c r="E62" s="90">
        <f t="shared" ref="E62:AB62" si="7">SUM(E57:E58)</f>
        <v>303.75011813498531</v>
      </c>
      <c r="F62" s="164">
        <f t="shared" si="7"/>
        <v>293.04948413686213</v>
      </c>
      <c r="G62" s="164">
        <f t="shared" si="7"/>
        <v>291.58156558302295</v>
      </c>
      <c r="H62" s="164">
        <f t="shared" si="7"/>
        <v>289.14506386689999</v>
      </c>
      <c r="I62" s="164">
        <f t="shared" si="7"/>
        <v>291.28468480171762</v>
      </c>
      <c r="J62" s="166">
        <f t="shared" si="7"/>
        <v>297.90796950986726</v>
      </c>
      <c r="K62" s="48">
        <f t="shared" si="7"/>
        <v>306.2026508017949</v>
      </c>
      <c r="L62" s="164">
        <f t="shared" si="7"/>
        <v>309.11179096180712</v>
      </c>
      <c r="M62" s="164">
        <f t="shared" si="7"/>
        <v>317.25853514065977</v>
      </c>
      <c r="N62" s="164">
        <f t="shared" si="7"/>
        <v>327.36622360385411</v>
      </c>
      <c r="O62" s="164">
        <f t="shared" si="7"/>
        <v>336.55766377591914</v>
      </c>
      <c r="P62" s="164">
        <f t="shared" si="7"/>
        <v>340.53437193337641</v>
      </c>
      <c r="Q62" s="164">
        <f t="shared" si="7"/>
        <v>341.15386585838104</v>
      </c>
      <c r="R62" s="164">
        <f t="shared" si="7"/>
        <v>340.32680502525045</v>
      </c>
      <c r="S62" s="164">
        <f t="shared" si="7"/>
        <v>338.17594124509338</v>
      </c>
      <c r="T62" s="164">
        <f t="shared" si="7"/>
        <v>338.58326358680796</v>
      </c>
      <c r="U62" s="164">
        <f t="shared" si="7"/>
        <v>340.67637801507556</v>
      </c>
      <c r="V62" s="164">
        <f t="shared" si="7"/>
        <v>351.24740651285288</v>
      </c>
      <c r="W62" s="164">
        <f t="shared" si="7"/>
        <v>351.29020611220432</v>
      </c>
      <c r="X62" s="164">
        <f t="shared" si="7"/>
        <v>345.26871612536848</v>
      </c>
      <c r="Y62" s="164">
        <f t="shared" si="7"/>
        <v>336.13499665346706</v>
      </c>
      <c r="Z62" s="165">
        <f t="shared" si="7"/>
        <v>325.19971425316839</v>
      </c>
      <c r="AA62" s="90">
        <f t="shared" si="7"/>
        <v>315.21231616404344</v>
      </c>
      <c r="AB62" s="166">
        <f t="shared" si="7"/>
        <v>306.8955629150152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10700.614374632003</v>
      </c>
      <c r="E63" s="460">
        <f t="shared" ref="E63:AB63" si="8">E61+E62</f>
        <v>420.29118502161111</v>
      </c>
      <c r="F63" s="461">
        <f t="shared" si="8"/>
        <v>401.8012108927403</v>
      </c>
      <c r="G63" s="461">
        <f t="shared" si="8"/>
        <v>398.14088365144715</v>
      </c>
      <c r="H63" s="461">
        <f t="shared" si="8"/>
        <v>395.83036295514347</v>
      </c>
      <c r="I63" s="461">
        <f t="shared" si="8"/>
        <v>398.64787638349941</v>
      </c>
      <c r="J63" s="462">
        <f t="shared" si="8"/>
        <v>408.08712627740283</v>
      </c>
      <c r="K63" s="463">
        <f t="shared" si="8"/>
        <v>421.53898877293517</v>
      </c>
      <c r="L63" s="461">
        <f t="shared" si="8"/>
        <v>423.46534108474111</v>
      </c>
      <c r="M63" s="461">
        <f t="shared" si="8"/>
        <v>435.82327385765211</v>
      </c>
      <c r="N63" s="461">
        <f t="shared" si="8"/>
        <v>451.60022787918268</v>
      </c>
      <c r="O63" s="461">
        <f t="shared" si="8"/>
        <v>466.60430121265836</v>
      </c>
      <c r="P63" s="461">
        <f t="shared" si="8"/>
        <v>472.56125131828276</v>
      </c>
      <c r="Q63" s="461">
        <f t="shared" si="8"/>
        <v>472.8893320370301</v>
      </c>
      <c r="R63" s="461">
        <f t="shared" si="8"/>
        <v>471.58695518177672</v>
      </c>
      <c r="S63" s="461">
        <f t="shared" si="8"/>
        <v>468.71875394809985</v>
      </c>
      <c r="T63" s="461">
        <f t="shared" si="8"/>
        <v>470.56676374771962</v>
      </c>
      <c r="U63" s="461">
        <f t="shared" si="8"/>
        <v>473.40563217955378</v>
      </c>
      <c r="V63" s="461">
        <f t="shared" si="8"/>
        <v>491.72786813056484</v>
      </c>
      <c r="W63" s="461">
        <f t="shared" si="8"/>
        <v>492.56144230635698</v>
      </c>
      <c r="X63" s="461">
        <f t="shared" si="8"/>
        <v>483.03464791214867</v>
      </c>
      <c r="Y63" s="461">
        <f t="shared" si="8"/>
        <v>468.71506531648367</v>
      </c>
      <c r="Z63" s="464">
        <f t="shared" si="8"/>
        <v>452.80825458833579</v>
      </c>
      <c r="AA63" s="460">
        <f t="shared" si="8"/>
        <v>436.89703664624409</v>
      </c>
      <c r="AB63" s="462">
        <f t="shared" si="8"/>
        <v>423.31059333039161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2">
        <v>410</v>
      </c>
      <c r="L64" s="382">
        <v>410</v>
      </c>
      <c r="M64" s="382">
        <v>410</v>
      </c>
      <c r="N64" s="382">
        <v>410</v>
      </c>
      <c r="O64" s="382">
        <v>410</v>
      </c>
      <c r="P64" s="382">
        <v>410</v>
      </c>
      <c r="Q64" s="382">
        <v>410</v>
      </c>
      <c r="R64" s="382">
        <v>410</v>
      </c>
      <c r="S64" s="382">
        <v>410</v>
      </c>
      <c r="T64" s="382">
        <v>410</v>
      </c>
      <c r="U64" s="382">
        <v>410</v>
      </c>
      <c r="V64" s="382">
        <v>410</v>
      </c>
      <c r="W64" s="382">
        <v>410</v>
      </c>
      <c r="X64" s="382">
        <v>410</v>
      </c>
      <c r="Y64" s="382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95.631731682290081</v>
      </c>
      <c r="AL66" s="538">
        <f>$F59</f>
        <v>88.376541138283059</v>
      </c>
      <c r="AM66" s="538">
        <f>$G59</f>
        <v>86.335667458086519</v>
      </c>
      <c r="AN66" s="538">
        <f>$H59</f>
        <v>86.439284652371924</v>
      </c>
      <c r="AO66" s="538"/>
      <c r="AP66" s="538">
        <f>$E60</f>
        <v>20.909335204335736</v>
      </c>
      <c r="AQ66" s="538">
        <f>$F60</f>
        <v>20.3751856175951</v>
      </c>
      <c r="AR66" s="538">
        <f>$G60</f>
        <v>20.223650610337696</v>
      </c>
      <c r="AS66" s="538">
        <f>$H60</f>
        <v>20.246014435871555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86.937989638984931</v>
      </c>
      <c r="AL67" s="538">
        <f>$J59</f>
        <v>89.005093763893242</v>
      </c>
      <c r="AM67" s="538">
        <f>$K59</f>
        <v>93.884081535787203</v>
      </c>
      <c r="AN67" s="538">
        <f>$L59</f>
        <v>91.904673079965534</v>
      </c>
      <c r="AO67" s="538"/>
      <c r="AP67" s="538">
        <f>$I60</f>
        <v>20.42520194279685</v>
      </c>
      <c r="AQ67" s="538">
        <f>$J60</f>
        <v>21.174063003642356</v>
      </c>
      <c r="AR67" s="538">
        <f>$K60</f>
        <v>21.452256435353053</v>
      </c>
      <c r="AS67" s="538">
        <f>$L60</f>
        <v>22.448877042968494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95.2405984631108</v>
      </c>
      <c r="AL68" s="538">
        <f>$N59</f>
        <v>100.04339280576323</v>
      </c>
      <c r="AM68" s="538">
        <f>$O59</f>
        <v>105.06180567013489</v>
      </c>
      <c r="AN68" s="538">
        <f>$P59</f>
        <v>106.69917612009716</v>
      </c>
      <c r="AO68" s="538"/>
      <c r="AP68" s="538">
        <f>$M60</f>
        <v>23.324140253881534</v>
      </c>
      <c r="AQ68" s="538">
        <f>$N60</f>
        <v>24.190611469565354</v>
      </c>
      <c r="AR68" s="538">
        <f>$O60</f>
        <v>24.984831766604326</v>
      </c>
      <c r="AS68" s="538">
        <f>$P60</f>
        <v>25.327703264809195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106.36966932713527</v>
      </c>
      <c r="AL69" s="538">
        <f>$R59</f>
        <v>106.06796190955407</v>
      </c>
      <c r="AM69" s="538">
        <f>$S59</f>
        <v>105.46777789077716</v>
      </c>
      <c r="AN69" s="538">
        <f>$T59</f>
        <v>106.82612516976469</v>
      </c>
      <c r="AO69" s="538"/>
      <c r="AP69" s="538">
        <f>$Q60</f>
        <v>25.365796851513785</v>
      </c>
      <c r="AQ69" s="538">
        <f>$R60</f>
        <v>25.192188246972158</v>
      </c>
      <c r="AR69" s="538">
        <f>$S60</f>
        <v>25.075034812229308</v>
      </c>
      <c r="AS69" s="538">
        <f>$T60</f>
        <v>25.157374991146945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107.91269113619803</v>
      </c>
      <c r="AL70" s="538">
        <f>$V59</f>
        <v>115.82781072176711</v>
      </c>
      <c r="AM70" s="538">
        <f>$W59</f>
        <v>116.85166562640195</v>
      </c>
      <c r="AN70" s="538">
        <f>$X59</f>
        <v>113.60280666036461</v>
      </c>
      <c r="AO70" s="538"/>
      <c r="AP70" s="538">
        <f>$U60</f>
        <v>24.816563028280189</v>
      </c>
      <c r="AQ70" s="538">
        <f>$V60</f>
        <v>24.652650895944891</v>
      </c>
      <c r="AR70" s="538">
        <f>$W60</f>
        <v>24.419570567750707</v>
      </c>
      <c r="AS70" s="538">
        <f>$X60</f>
        <v>24.163125126415618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108.98247057955241</v>
      </c>
      <c r="AL71" s="538">
        <f>$Z59</f>
        <v>104.85869478885564</v>
      </c>
      <c r="AM71" s="538">
        <f>$AA59</f>
        <v>99.482995104882903</v>
      </c>
      <c r="AN71" s="540">
        <f>$AB59</f>
        <v>94.858425136337587</v>
      </c>
      <c r="AO71" s="538"/>
      <c r="AP71" s="538">
        <f>$Y60</f>
        <v>23.597598083464217</v>
      </c>
      <c r="AQ71" s="538">
        <f>$Z60</f>
        <v>22.749845546311761</v>
      </c>
      <c r="AR71" s="538">
        <f>$AA60</f>
        <v>22.201725377317739</v>
      </c>
      <c r="AS71" s="540">
        <f>$AB60</f>
        <v>21.55660527903882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2412.6691300603597</v>
      </c>
      <c r="AO72" s="538"/>
      <c r="AP72" s="538"/>
      <c r="AQ72" s="538"/>
      <c r="AR72" s="538"/>
      <c r="AS72" s="318">
        <f>SUM(AP66:AS71)</f>
        <v>554.02994985414739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-1076.6143746320031</v>
      </c>
      <c r="E99" s="431">
        <f t="shared" si="9"/>
        <v>-19.291185021611113</v>
      </c>
      <c r="F99" s="432">
        <f t="shared" si="9"/>
        <v>-0.80121089274030055</v>
      </c>
      <c r="G99" s="432">
        <f t="shared" si="9"/>
        <v>2.8591163485528455</v>
      </c>
      <c r="H99" s="432">
        <f t="shared" si="9"/>
        <v>5.169637044856529</v>
      </c>
      <c r="I99" s="432">
        <f t="shared" si="9"/>
        <v>2.3521236165005917</v>
      </c>
      <c r="J99" s="433">
        <f t="shared" si="9"/>
        <v>-7.087126277402831</v>
      </c>
      <c r="K99" s="434">
        <f t="shared" si="9"/>
        <v>-20.53898877293517</v>
      </c>
      <c r="L99" s="432">
        <f t="shared" si="9"/>
        <v>-22.465341084741112</v>
      </c>
      <c r="M99" s="432">
        <f t="shared" si="9"/>
        <v>-34.823273857652111</v>
      </c>
      <c r="N99" s="432">
        <f t="shared" si="9"/>
        <v>-50.600227879182682</v>
      </c>
      <c r="O99" s="432">
        <f t="shared" si="9"/>
        <v>-65.604301212658356</v>
      </c>
      <c r="P99" s="432">
        <f t="shared" si="9"/>
        <v>-71.561251318282757</v>
      </c>
      <c r="Q99" s="432">
        <f t="shared" si="9"/>
        <v>-71.889332037030101</v>
      </c>
      <c r="R99" s="432">
        <f t="shared" si="9"/>
        <v>-70.586955181776716</v>
      </c>
      <c r="S99" s="432">
        <f t="shared" si="9"/>
        <v>-67.718753948099845</v>
      </c>
      <c r="T99" s="432">
        <f t="shared" si="9"/>
        <v>-69.566763747719619</v>
      </c>
      <c r="U99" s="432">
        <f t="shared" si="9"/>
        <v>-72.405632179553777</v>
      </c>
      <c r="V99" s="432">
        <f t="shared" si="9"/>
        <v>-90.727868130564843</v>
      </c>
      <c r="W99" s="432">
        <f t="shared" si="9"/>
        <v>-91.56144230635698</v>
      </c>
      <c r="X99" s="432">
        <f t="shared" si="9"/>
        <v>-82.034647912148671</v>
      </c>
      <c r="Y99" s="432">
        <f t="shared" si="9"/>
        <v>-67.715065316483674</v>
      </c>
      <c r="Z99" s="435">
        <f t="shared" si="9"/>
        <v>-51.808254588335785</v>
      </c>
      <c r="AA99" s="431">
        <f t="shared" si="9"/>
        <v>-35.897036646244089</v>
      </c>
      <c r="AB99" s="433">
        <f t="shared" si="9"/>
        <v>-22.310593330391612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156.64717741062779</v>
      </c>
      <c r="E104" s="336">
        <v>5.9851152917519546</v>
      </c>
      <c r="F104" s="337">
        <v>5.8724821992276945</v>
      </c>
      <c r="G104" s="337">
        <v>5.8385320916449803</v>
      </c>
      <c r="H104" s="337">
        <v>5.7900274653950952</v>
      </c>
      <c r="I104" s="337">
        <v>5.8676143190627075</v>
      </c>
      <c r="J104" s="338">
        <v>6.0500599679115936</v>
      </c>
      <c r="K104" s="339">
        <v>6.3476664067213449</v>
      </c>
      <c r="L104" s="337">
        <v>6.4145019298855566</v>
      </c>
      <c r="M104" s="337">
        <v>6.4725862423665115</v>
      </c>
      <c r="N104" s="337">
        <v>6.6204047063176272</v>
      </c>
      <c r="O104" s="337">
        <v>6.8161827076905954</v>
      </c>
      <c r="P104" s="337">
        <v>6.9218999535102483</v>
      </c>
      <c r="Q104" s="337">
        <v>6.955206459765412</v>
      </c>
      <c r="R104" s="337">
        <v>6.9403752014527287</v>
      </c>
      <c r="S104" s="337">
        <v>6.8820945638265227</v>
      </c>
      <c r="T104" s="337">
        <v>6.8102460365724724</v>
      </c>
      <c r="U104" s="337">
        <v>6.7935514962150467</v>
      </c>
      <c r="V104" s="337">
        <v>7.0599972134378017</v>
      </c>
      <c r="W104" s="337">
        <v>7.1193371198958051</v>
      </c>
      <c r="X104" s="337">
        <v>6.9285447706924677</v>
      </c>
      <c r="Y104" s="337">
        <v>6.8063314446152887</v>
      </c>
      <c r="Z104" s="340">
        <v>6.6525296716282858</v>
      </c>
      <c r="AA104" s="336">
        <v>6.4337867205675607</v>
      </c>
      <c r="AB104" s="338">
        <v>6.2681034304725003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180.64289417338895</v>
      </c>
      <c r="E105" s="367">
        <v>6.9005847146697432</v>
      </c>
      <c r="F105" s="368">
        <v>6.7968594068289976</v>
      </c>
      <c r="G105" s="368">
        <v>6.7595939047237046</v>
      </c>
      <c r="H105" s="368">
        <v>6.7202061543843996</v>
      </c>
      <c r="I105" s="368">
        <v>6.7941357947710435</v>
      </c>
      <c r="J105" s="369">
        <v>7.0298263232039027</v>
      </c>
      <c r="K105" s="370">
        <v>7.3772031834467766</v>
      </c>
      <c r="L105" s="368">
        <v>7.4628864147401588</v>
      </c>
      <c r="M105" s="368">
        <v>7.5389509097359575</v>
      </c>
      <c r="N105" s="368">
        <v>7.686390924127843</v>
      </c>
      <c r="O105" s="368">
        <v>7.8600478316021016</v>
      </c>
      <c r="P105" s="368">
        <v>7.9701269724515793</v>
      </c>
      <c r="Q105" s="368">
        <v>8.0212398599277996</v>
      </c>
      <c r="R105" s="368">
        <v>8.0200567362572492</v>
      </c>
      <c r="S105" s="368">
        <v>7.9733686708530458</v>
      </c>
      <c r="T105" s="368">
        <v>7.8980519615185756</v>
      </c>
      <c r="U105" s="368">
        <v>7.866004547284402</v>
      </c>
      <c r="V105" s="368">
        <v>8.0605318888370139</v>
      </c>
      <c r="W105" s="368">
        <v>8.1025527446677046</v>
      </c>
      <c r="X105" s="368">
        <v>7.8795189168587125</v>
      </c>
      <c r="Y105" s="368">
        <v>7.7213948220959558</v>
      </c>
      <c r="Z105" s="371">
        <v>7.5887978068887234</v>
      </c>
      <c r="AA105" s="367">
        <v>7.3841598880824</v>
      </c>
      <c r="AB105" s="369">
        <v>7.2304037954311511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180.64289417338895</v>
      </c>
      <c r="E106" s="454">
        <f t="shared" ref="E106:AB106" si="11">E105</f>
        <v>6.9005847146697432</v>
      </c>
      <c r="F106" s="455">
        <f t="shared" si="11"/>
        <v>6.7968594068289976</v>
      </c>
      <c r="G106" s="455">
        <f t="shared" si="11"/>
        <v>6.7595939047237046</v>
      </c>
      <c r="H106" s="455">
        <f t="shared" si="11"/>
        <v>6.7202061543843996</v>
      </c>
      <c r="I106" s="455">
        <f t="shared" si="11"/>
        <v>6.7941357947710435</v>
      </c>
      <c r="J106" s="456">
        <f t="shared" si="11"/>
        <v>7.0298263232039027</v>
      </c>
      <c r="K106" s="457">
        <f t="shared" si="11"/>
        <v>7.3772031834467766</v>
      </c>
      <c r="L106" s="455">
        <f t="shared" si="11"/>
        <v>7.4628864147401588</v>
      </c>
      <c r="M106" s="455">
        <f t="shared" si="11"/>
        <v>7.5389509097359575</v>
      </c>
      <c r="N106" s="455">
        <f t="shared" si="11"/>
        <v>7.686390924127843</v>
      </c>
      <c r="O106" s="455">
        <f t="shared" si="11"/>
        <v>7.8600478316021016</v>
      </c>
      <c r="P106" s="455">
        <f t="shared" si="11"/>
        <v>7.9701269724515793</v>
      </c>
      <c r="Q106" s="455">
        <f t="shared" si="11"/>
        <v>8.0212398599277996</v>
      </c>
      <c r="R106" s="455">
        <f t="shared" si="11"/>
        <v>8.0200567362572492</v>
      </c>
      <c r="S106" s="455">
        <f t="shared" si="11"/>
        <v>7.9733686708530458</v>
      </c>
      <c r="T106" s="455">
        <f t="shared" si="11"/>
        <v>7.8980519615185756</v>
      </c>
      <c r="U106" s="455">
        <f t="shared" si="11"/>
        <v>7.866004547284402</v>
      </c>
      <c r="V106" s="455">
        <f t="shared" si="11"/>
        <v>8.0605318888370139</v>
      </c>
      <c r="W106" s="455">
        <f t="shared" si="11"/>
        <v>8.1025527446677046</v>
      </c>
      <c r="X106" s="455">
        <f t="shared" si="11"/>
        <v>7.8795189168587125</v>
      </c>
      <c r="Y106" s="455">
        <f t="shared" si="11"/>
        <v>7.7213948220959558</v>
      </c>
      <c r="Z106" s="458">
        <f t="shared" si="11"/>
        <v>7.5887978068887234</v>
      </c>
      <c r="AA106" s="454">
        <f t="shared" si="11"/>
        <v>7.3841598880824</v>
      </c>
      <c r="AB106" s="456">
        <f t="shared" si="11"/>
        <v>7.2304037954311511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156.64717741062779</v>
      </c>
      <c r="E107" s="90">
        <f t="shared" ref="E107:AB107" si="12">E104</f>
        <v>5.9851152917519546</v>
      </c>
      <c r="F107" s="164">
        <f t="shared" si="12"/>
        <v>5.8724821992276945</v>
      </c>
      <c r="G107" s="164">
        <f t="shared" si="12"/>
        <v>5.8385320916449803</v>
      </c>
      <c r="H107" s="164">
        <f t="shared" si="12"/>
        <v>5.7900274653950952</v>
      </c>
      <c r="I107" s="164">
        <f t="shared" si="12"/>
        <v>5.8676143190627075</v>
      </c>
      <c r="J107" s="166">
        <f t="shared" si="12"/>
        <v>6.0500599679115936</v>
      </c>
      <c r="K107" s="48">
        <f t="shared" si="12"/>
        <v>6.3476664067213449</v>
      </c>
      <c r="L107" s="164">
        <f t="shared" si="12"/>
        <v>6.4145019298855566</v>
      </c>
      <c r="M107" s="164">
        <f t="shared" si="12"/>
        <v>6.4725862423665115</v>
      </c>
      <c r="N107" s="164">
        <f t="shared" si="12"/>
        <v>6.6204047063176272</v>
      </c>
      <c r="O107" s="164">
        <f t="shared" si="12"/>
        <v>6.8161827076905954</v>
      </c>
      <c r="P107" s="164">
        <f t="shared" si="12"/>
        <v>6.9218999535102483</v>
      </c>
      <c r="Q107" s="164">
        <f t="shared" si="12"/>
        <v>6.955206459765412</v>
      </c>
      <c r="R107" s="164">
        <f t="shared" si="12"/>
        <v>6.9403752014527287</v>
      </c>
      <c r="S107" s="164">
        <f t="shared" si="12"/>
        <v>6.8820945638265227</v>
      </c>
      <c r="T107" s="164">
        <f t="shared" si="12"/>
        <v>6.8102460365724724</v>
      </c>
      <c r="U107" s="164">
        <f t="shared" si="12"/>
        <v>6.7935514962150467</v>
      </c>
      <c r="V107" s="164">
        <f t="shared" si="12"/>
        <v>7.0599972134378017</v>
      </c>
      <c r="W107" s="164">
        <f t="shared" si="12"/>
        <v>7.1193371198958051</v>
      </c>
      <c r="X107" s="164">
        <f t="shared" si="12"/>
        <v>6.9285447706924677</v>
      </c>
      <c r="Y107" s="164">
        <f t="shared" si="12"/>
        <v>6.8063314446152887</v>
      </c>
      <c r="Z107" s="165">
        <f t="shared" si="12"/>
        <v>6.6525296716282858</v>
      </c>
      <c r="AA107" s="90">
        <f t="shared" si="12"/>
        <v>6.4337867205675607</v>
      </c>
      <c r="AB107" s="166">
        <f t="shared" si="12"/>
        <v>6.2681034304725003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337.29007158401674</v>
      </c>
      <c r="E108" s="460">
        <f t="shared" ref="E108:AB108" si="13">E106+E107</f>
        <v>12.885700006421697</v>
      </c>
      <c r="F108" s="461">
        <f t="shared" si="13"/>
        <v>12.669341606056692</v>
      </c>
      <c r="G108" s="461">
        <f t="shared" si="13"/>
        <v>12.598125996368685</v>
      </c>
      <c r="H108" s="461">
        <f t="shared" si="13"/>
        <v>12.510233619779495</v>
      </c>
      <c r="I108" s="461">
        <f t="shared" si="13"/>
        <v>12.661750113833751</v>
      </c>
      <c r="J108" s="462">
        <f t="shared" si="13"/>
        <v>13.079886291115496</v>
      </c>
      <c r="K108" s="463">
        <f t="shared" si="13"/>
        <v>13.724869590168122</v>
      </c>
      <c r="L108" s="461">
        <f t="shared" si="13"/>
        <v>13.877388344625714</v>
      </c>
      <c r="M108" s="461">
        <f t="shared" si="13"/>
        <v>14.01153715210247</v>
      </c>
      <c r="N108" s="461">
        <f t="shared" si="13"/>
        <v>14.306795630445471</v>
      </c>
      <c r="O108" s="461">
        <f t="shared" si="13"/>
        <v>14.676230539292696</v>
      </c>
      <c r="P108" s="461">
        <f t="shared" si="13"/>
        <v>14.892026925961828</v>
      </c>
      <c r="Q108" s="461">
        <f t="shared" si="13"/>
        <v>14.976446319693212</v>
      </c>
      <c r="R108" s="461">
        <f t="shared" si="13"/>
        <v>14.960431937709977</v>
      </c>
      <c r="S108" s="461">
        <f t="shared" si="13"/>
        <v>14.855463234679569</v>
      </c>
      <c r="T108" s="461">
        <f t="shared" si="13"/>
        <v>14.708297998091048</v>
      </c>
      <c r="U108" s="461">
        <f t="shared" si="13"/>
        <v>14.65955604349945</v>
      </c>
      <c r="V108" s="461">
        <f t="shared" si="13"/>
        <v>15.120529102274816</v>
      </c>
      <c r="W108" s="461">
        <f t="shared" si="13"/>
        <v>15.22188986456351</v>
      </c>
      <c r="X108" s="461">
        <f t="shared" si="13"/>
        <v>14.808063687551179</v>
      </c>
      <c r="Y108" s="461">
        <f t="shared" si="13"/>
        <v>14.527726266711245</v>
      </c>
      <c r="Z108" s="464">
        <f t="shared" si="13"/>
        <v>14.241327478517009</v>
      </c>
      <c r="AA108" s="460">
        <f t="shared" si="13"/>
        <v>13.817946608649962</v>
      </c>
      <c r="AB108" s="462">
        <f t="shared" si="13"/>
        <v>13.498507225903651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-337.29007158401674</v>
      </c>
      <c r="E130" s="431">
        <f t="shared" si="14"/>
        <v>-12.885700006421697</v>
      </c>
      <c r="F130" s="432">
        <f t="shared" si="14"/>
        <v>-12.669341606056692</v>
      </c>
      <c r="G130" s="432">
        <f t="shared" si="14"/>
        <v>-12.598125996368685</v>
      </c>
      <c r="H130" s="432">
        <f t="shared" si="14"/>
        <v>-12.510233619779495</v>
      </c>
      <c r="I130" s="432">
        <f t="shared" si="14"/>
        <v>-12.661750113833751</v>
      </c>
      <c r="J130" s="433">
        <f t="shared" si="14"/>
        <v>-13.079886291115496</v>
      </c>
      <c r="K130" s="434">
        <f t="shared" si="14"/>
        <v>-13.724869590168122</v>
      </c>
      <c r="L130" s="432">
        <f t="shared" si="14"/>
        <v>-13.877388344625714</v>
      </c>
      <c r="M130" s="432">
        <f t="shared" si="14"/>
        <v>-14.01153715210247</v>
      </c>
      <c r="N130" s="432">
        <f t="shared" si="14"/>
        <v>-14.306795630445471</v>
      </c>
      <c r="O130" s="432">
        <f t="shared" si="14"/>
        <v>-14.676230539292696</v>
      </c>
      <c r="P130" s="432">
        <f t="shared" si="14"/>
        <v>-14.892026925961828</v>
      </c>
      <c r="Q130" s="432">
        <f t="shared" si="14"/>
        <v>-14.976446319693212</v>
      </c>
      <c r="R130" s="432">
        <f t="shared" si="14"/>
        <v>-14.960431937709977</v>
      </c>
      <c r="S130" s="432">
        <f t="shared" si="14"/>
        <v>-14.855463234679569</v>
      </c>
      <c r="T130" s="432">
        <f t="shared" si="14"/>
        <v>-14.708297998091048</v>
      </c>
      <c r="U130" s="432">
        <f t="shared" si="14"/>
        <v>-14.65955604349945</v>
      </c>
      <c r="V130" s="432">
        <f t="shared" si="14"/>
        <v>-15.120529102274816</v>
      </c>
      <c r="W130" s="432">
        <f t="shared" si="14"/>
        <v>-15.22188986456351</v>
      </c>
      <c r="X130" s="432">
        <f t="shared" si="14"/>
        <v>-14.808063687551179</v>
      </c>
      <c r="Y130" s="432">
        <f t="shared" si="14"/>
        <v>-14.527726266711245</v>
      </c>
      <c r="Z130" s="435">
        <f t="shared" si="14"/>
        <v>-14.241327478517009</v>
      </c>
      <c r="AA130" s="431">
        <f t="shared" si="14"/>
        <v>-13.817946608649962</v>
      </c>
      <c r="AB130" s="433">
        <f t="shared" si="14"/>
        <v>-13.498507225903651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766.85251807930445</v>
      </c>
      <c r="F134" s="321">
        <f t="shared" ref="F134:AB134" si="15">F108+F63+F16</f>
        <v>744.86684829728802</v>
      </c>
      <c r="G134" s="321">
        <f t="shared" si="15"/>
        <v>738.17001221601799</v>
      </c>
      <c r="H134" s="321">
        <f t="shared" si="15"/>
        <v>733.94057390228829</v>
      </c>
      <c r="I134" s="321">
        <f t="shared" si="15"/>
        <v>740.05901200291032</v>
      </c>
      <c r="J134" s="321">
        <f t="shared" si="15"/>
        <v>755.47700462327873</v>
      </c>
      <c r="K134" s="321">
        <f t="shared" si="15"/>
        <v>779.29623302519462</v>
      </c>
      <c r="L134" s="321">
        <f t="shared" si="15"/>
        <v>781.83832750625947</v>
      </c>
      <c r="M134" s="321">
        <f t="shared" si="15"/>
        <v>795.49931405107179</v>
      </c>
      <c r="N134" s="321">
        <f t="shared" si="15"/>
        <v>817.27709719784991</v>
      </c>
      <c r="O134" s="321">
        <f t="shared" si="15"/>
        <v>839.03789848824522</v>
      </c>
      <c r="P134" s="321">
        <f t="shared" si="15"/>
        <v>848.54220768010009</v>
      </c>
      <c r="Q134" s="321">
        <f t="shared" si="15"/>
        <v>850.72399982235288</v>
      </c>
      <c r="R134" s="321">
        <f t="shared" si="15"/>
        <v>850.61762997518395</v>
      </c>
      <c r="S134" s="321">
        <f t="shared" si="15"/>
        <v>846.36110860240638</v>
      </c>
      <c r="T134" s="321">
        <f t="shared" si="15"/>
        <v>845.76297444768238</v>
      </c>
      <c r="U134" s="321">
        <f t="shared" si="15"/>
        <v>845.86947024686401</v>
      </c>
      <c r="V134" s="321">
        <f t="shared" si="15"/>
        <v>871.08281686339342</v>
      </c>
      <c r="W134" s="321">
        <f t="shared" si="15"/>
        <v>872.61234970896146</v>
      </c>
      <c r="X134" s="321">
        <f t="shared" si="15"/>
        <v>854.80833986157381</v>
      </c>
      <c r="Y134" s="321">
        <f t="shared" si="15"/>
        <v>835.50249629771338</v>
      </c>
      <c r="Z134" s="321">
        <f t="shared" si="15"/>
        <v>815.65861361114298</v>
      </c>
      <c r="AA134" s="321">
        <f t="shared" si="15"/>
        <v>794.17845552650647</v>
      </c>
      <c r="AB134" s="321">
        <f t="shared" si="15"/>
        <v>776.50875425745789</v>
      </c>
    </row>
    <row r="136" spans="1:56" x14ac:dyDescent="0.3">
      <c r="D136" s="320" t="s">
        <v>84</v>
      </c>
      <c r="E136" s="321">
        <f>AVERAGE(K134:Z134)</f>
        <v>834.40567983662493</v>
      </c>
    </row>
    <row r="137" spans="1:56" x14ac:dyDescent="0.3">
      <c r="D137" s="320" t="s">
        <v>85</v>
      </c>
      <c r="E137" s="321">
        <f>AVERAGE(E134:J134,AA134:AB134)</f>
        <v>756.25664736313161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46.880296602970759</v>
      </c>
      <c r="E8" s="336">
        <v>1.579309852075468</v>
      </c>
      <c r="F8" s="337">
        <v>1.5649823407100434</v>
      </c>
      <c r="G8" s="337">
        <v>1.568760672481186</v>
      </c>
      <c r="H8" s="337">
        <v>1.5792798769224428</v>
      </c>
      <c r="I8" s="337">
        <v>1.6192324470590411</v>
      </c>
      <c r="J8" s="338">
        <v>1.7187237161368922</v>
      </c>
      <c r="K8" s="339">
        <v>1.9049140609034798</v>
      </c>
      <c r="L8" s="337">
        <v>2.0358640202330727</v>
      </c>
      <c r="M8" s="337">
        <v>2.1278168912972966</v>
      </c>
      <c r="N8" s="337">
        <v>2.163178490204356</v>
      </c>
      <c r="O8" s="337">
        <v>2.1883477538453335</v>
      </c>
      <c r="P8" s="337">
        <v>2.1909478112330119</v>
      </c>
      <c r="Q8" s="337">
        <v>2.1942247956547165</v>
      </c>
      <c r="R8" s="337">
        <v>2.2013457880508258</v>
      </c>
      <c r="S8" s="337">
        <v>2.1807024051885966</v>
      </c>
      <c r="T8" s="337">
        <v>2.1430848950440167</v>
      </c>
      <c r="U8" s="337">
        <v>2.103232372543169</v>
      </c>
      <c r="V8" s="337">
        <v>2.0862200619323228</v>
      </c>
      <c r="W8" s="337">
        <v>2.0666918310808926</v>
      </c>
      <c r="X8" s="337">
        <v>2.0299343129652474</v>
      </c>
      <c r="Y8" s="337">
        <v>1.994377845038189</v>
      </c>
      <c r="Z8" s="340">
        <v>1.9452884367218879</v>
      </c>
      <c r="AA8" s="336">
        <v>1.8782018192353613</v>
      </c>
      <c r="AB8" s="338">
        <v>1.8156341064138997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846.0237560356378</v>
      </c>
      <c r="E9" s="342">
        <v>26.012426579223888</v>
      </c>
      <c r="F9" s="343">
        <v>25.863896256146106</v>
      </c>
      <c r="G9" s="343">
        <v>25.979383995604103</v>
      </c>
      <c r="H9" s="343">
        <v>26.346275386166585</v>
      </c>
      <c r="I9" s="343">
        <v>27.372333788196876</v>
      </c>
      <c r="J9" s="344">
        <v>29.691426459697194</v>
      </c>
      <c r="K9" s="345">
        <v>33.677338201484886</v>
      </c>
      <c r="L9" s="343">
        <v>37.425837657267934</v>
      </c>
      <c r="M9" s="343">
        <v>40.013679546409534</v>
      </c>
      <c r="N9" s="343">
        <v>41.268014602655647</v>
      </c>
      <c r="O9" s="343">
        <v>42.026907270698828</v>
      </c>
      <c r="P9" s="343">
        <v>42.114829746343993</v>
      </c>
      <c r="Q9" s="343">
        <v>42.138170751970904</v>
      </c>
      <c r="R9" s="343">
        <v>42.376896790656495</v>
      </c>
      <c r="S9" s="343">
        <v>42.006960716844333</v>
      </c>
      <c r="T9" s="343">
        <v>41.192975528508128</v>
      </c>
      <c r="U9" s="343">
        <v>40.194219667957022</v>
      </c>
      <c r="V9" s="343">
        <v>38.890279026919202</v>
      </c>
      <c r="W9" s="343">
        <v>36.91018118489589</v>
      </c>
      <c r="X9" s="343">
        <v>35.564618385935503</v>
      </c>
      <c r="Y9" s="343">
        <v>34.441282231402731</v>
      </c>
      <c r="Z9" s="346">
        <v>32.993945981450011</v>
      </c>
      <c r="AA9" s="342">
        <v>31.462987563889357</v>
      </c>
      <c r="AB9" s="344">
        <v>30.058888715312772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5878.0730246062558</v>
      </c>
      <c r="E10" s="349">
        <v>197.53343463410766</v>
      </c>
      <c r="F10" s="350">
        <v>196.89101976962399</v>
      </c>
      <c r="G10" s="350">
        <v>197.38231905505253</v>
      </c>
      <c r="H10" s="350">
        <v>198.50491386362611</v>
      </c>
      <c r="I10" s="350">
        <v>203.37346627937859</v>
      </c>
      <c r="J10" s="351">
        <v>215.8332777366588</v>
      </c>
      <c r="K10" s="352">
        <v>237.22004401817088</v>
      </c>
      <c r="L10" s="350">
        <v>256.6222479740602</v>
      </c>
      <c r="M10" s="350">
        <v>269.23476912049478</v>
      </c>
      <c r="N10" s="350">
        <v>274.93927566000104</v>
      </c>
      <c r="O10" s="350">
        <v>278.51562926993211</v>
      </c>
      <c r="P10" s="350">
        <v>279.19253742019907</v>
      </c>
      <c r="Q10" s="350">
        <v>281.79322737279415</v>
      </c>
      <c r="R10" s="350">
        <v>282.37737024795831</v>
      </c>
      <c r="S10" s="350">
        <v>279.42725108018732</v>
      </c>
      <c r="T10" s="350">
        <v>273.87127858482933</v>
      </c>
      <c r="U10" s="350">
        <v>267.06332288068563</v>
      </c>
      <c r="V10" s="350">
        <v>260.89921638052147</v>
      </c>
      <c r="W10" s="350">
        <v>254.81434852251897</v>
      </c>
      <c r="X10" s="350">
        <v>248.32993123216642</v>
      </c>
      <c r="Y10" s="350">
        <v>242.32991964586751</v>
      </c>
      <c r="Z10" s="353">
        <v>235.05673115166266</v>
      </c>
      <c r="AA10" s="349">
        <v>226.85062470199469</v>
      </c>
      <c r="AB10" s="351">
        <v>220.01686800376334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18.036531023177034</v>
      </c>
      <c r="E11" s="355">
        <v>0.50822120212143751</v>
      </c>
      <c r="F11" s="356">
        <v>0.50710390005394157</v>
      </c>
      <c r="G11" s="356">
        <v>0.51124438190052413</v>
      </c>
      <c r="H11" s="356">
        <v>0.52144663805003599</v>
      </c>
      <c r="I11" s="356">
        <v>0.55125242041627653</v>
      </c>
      <c r="J11" s="357">
        <v>0.61037421050538065</v>
      </c>
      <c r="K11" s="358">
        <v>0.71572789650346214</v>
      </c>
      <c r="L11" s="356">
        <v>0.81172358003064038</v>
      </c>
      <c r="M11" s="356">
        <v>0.87197803039452482</v>
      </c>
      <c r="N11" s="356">
        <v>0.90315761730544364</v>
      </c>
      <c r="O11" s="356">
        <v>0.92758511203206706</v>
      </c>
      <c r="P11" s="356">
        <v>0.92883211359908258</v>
      </c>
      <c r="Q11" s="356">
        <v>0.93260664319052244</v>
      </c>
      <c r="R11" s="356">
        <v>0.94113506484578657</v>
      </c>
      <c r="S11" s="356">
        <v>0.93396146048120987</v>
      </c>
      <c r="T11" s="356">
        <v>0.9086051325197122</v>
      </c>
      <c r="U11" s="356">
        <v>0.8758571365029697</v>
      </c>
      <c r="V11" s="356">
        <v>0.84449311383110159</v>
      </c>
      <c r="W11" s="356">
        <v>0.79891392459640032</v>
      </c>
      <c r="X11" s="356">
        <v>0.76415356392249556</v>
      </c>
      <c r="Y11" s="356">
        <v>0.73640633288042046</v>
      </c>
      <c r="Z11" s="359">
        <v>0.68853117291756294</v>
      </c>
      <c r="AA11" s="355">
        <v>0.64041939143660209</v>
      </c>
      <c r="AB11" s="357">
        <v>0.6028009831394352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279.09024594803049</v>
      </c>
      <c r="E12" s="362">
        <v>8.2653419103316477</v>
      </c>
      <c r="F12" s="363">
        <v>8.2173526834100468</v>
      </c>
      <c r="G12" s="363">
        <v>8.2602127831415277</v>
      </c>
      <c r="H12" s="363">
        <v>8.4055151103957471</v>
      </c>
      <c r="I12" s="363">
        <v>8.7884650152779749</v>
      </c>
      <c r="J12" s="364">
        <v>9.6295253086677253</v>
      </c>
      <c r="K12" s="365">
        <v>11.063175736216657</v>
      </c>
      <c r="L12" s="363">
        <v>12.448926199612906</v>
      </c>
      <c r="M12" s="363">
        <v>13.375444680543858</v>
      </c>
      <c r="N12" s="363">
        <v>13.836295763312698</v>
      </c>
      <c r="O12" s="363">
        <v>14.1299632589722</v>
      </c>
      <c r="P12" s="363">
        <v>14.163836429090257</v>
      </c>
      <c r="Q12" s="363">
        <v>14.163253245312941</v>
      </c>
      <c r="R12" s="363">
        <v>14.250254315967906</v>
      </c>
      <c r="S12" s="363">
        <v>14.128277237717674</v>
      </c>
      <c r="T12" s="363">
        <v>13.831661299822869</v>
      </c>
      <c r="U12" s="363">
        <v>13.460306777173605</v>
      </c>
      <c r="V12" s="363">
        <v>12.981445131711613</v>
      </c>
      <c r="W12" s="363">
        <v>12.239091080230036</v>
      </c>
      <c r="X12" s="363">
        <v>11.73018676492754</v>
      </c>
      <c r="Y12" s="363">
        <v>11.300009774905728</v>
      </c>
      <c r="Z12" s="366">
        <v>10.712645265512892</v>
      </c>
      <c r="AA12" s="362">
        <v>10.120990153067432</v>
      </c>
      <c r="AB12" s="364">
        <v>9.5880700227070399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3270.9595528028644</v>
      </c>
      <c r="E13" s="367">
        <v>106.12694453878871</v>
      </c>
      <c r="F13" s="368">
        <v>105.50845446722883</v>
      </c>
      <c r="G13" s="368">
        <v>105.70490599428933</v>
      </c>
      <c r="H13" s="368">
        <v>106.65040725500643</v>
      </c>
      <c r="I13" s="368">
        <v>109.91966105729858</v>
      </c>
      <c r="J13" s="369">
        <v>118.00502496267782</v>
      </c>
      <c r="K13" s="370">
        <v>131.83896092255202</v>
      </c>
      <c r="L13" s="368">
        <v>143.65129657622884</v>
      </c>
      <c r="M13" s="368">
        <v>150.87593980451098</v>
      </c>
      <c r="N13" s="368">
        <v>154.10379133458918</v>
      </c>
      <c r="O13" s="368">
        <v>156.36210611602908</v>
      </c>
      <c r="P13" s="368">
        <v>156.79574087209986</v>
      </c>
      <c r="Q13" s="368">
        <v>157.99955036150092</v>
      </c>
      <c r="R13" s="368">
        <v>158.51092587263867</v>
      </c>
      <c r="S13" s="368">
        <v>156.96039447667869</v>
      </c>
      <c r="T13" s="368">
        <v>153.77867870696116</v>
      </c>
      <c r="U13" s="368">
        <v>150.03704384545406</v>
      </c>
      <c r="V13" s="368">
        <v>147.26618761893818</v>
      </c>
      <c r="W13" s="368">
        <v>144.18818634311805</v>
      </c>
      <c r="X13" s="368">
        <v>140.62642581184335</v>
      </c>
      <c r="Y13" s="368">
        <v>137.11310608890685</v>
      </c>
      <c r="Z13" s="371">
        <v>131.89111449225538</v>
      </c>
      <c r="AA13" s="367">
        <v>126.03081772899148</v>
      </c>
      <c r="AB13" s="369">
        <v>121.01388755427728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3568.0863297740716</v>
      </c>
      <c r="E14" s="90">
        <f t="shared" ref="E14:AB14" si="1">SUM(E11:E13)</f>
        <v>114.9005076512418</v>
      </c>
      <c r="F14" s="164">
        <f t="shared" si="1"/>
        <v>114.23291105069282</v>
      </c>
      <c r="G14" s="164">
        <f t="shared" si="1"/>
        <v>114.47636315933138</v>
      </c>
      <c r="H14" s="164">
        <f t="shared" si="1"/>
        <v>115.57736900345222</v>
      </c>
      <c r="I14" s="164">
        <f t="shared" si="1"/>
        <v>119.25937849299284</v>
      </c>
      <c r="J14" s="166">
        <f t="shared" si="1"/>
        <v>128.24492448185092</v>
      </c>
      <c r="K14" s="48">
        <f t="shared" si="1"/>
        <v>143.61786455527215</v>
      </c>
      <c r="L14" s="164">
        <f t="shared" si="1"/>
        <v>156.9119463558724</v>
      </c>
      <c r="M14" s="164">
        <f t="shared" si="1"/>
        <v>165.12336251544937</v>
      </c>
      <c r="N14" s="164">
        <f t="shared" si="1"/>
        <v>168.84324471520731</v>
      </c>
      <c r="O14" s="164">
        <f t="shared" si="1"/>
        <v>171.41965448703334</v>
      </c>
      <c r="P14" s="164">
        <f t="shared" si="1"/>
        <v>171.88840941478918</v>
      </c>
      <c r="Q14" s="164">
        <f t="shared" si="1"/>
        <v>173.09541025000439</v>
      </c>
      <c r="R14" s="164">
        <f t="shared" si="1"/>
        <v>173.70231525345235</v>
      </c>
      <c r="S14" s="164">
        <f t="shared" si="1"/>
        <v>172.02263317487757</v>
      </c>
      <c r="T14" s="164">
        <f t="shared" si="1"/>
        <v>168.51894513930375</v>
      </c>
      <c r="U14" s="164">
        <f t="shared" si="1"/>
        <v>164.37320775913065</v>
      </c>
      <c r="V14" s="164">
        <f t="shared" si="1"/>
        <v>161.09212586448089</v>
      </c>
      <c r="W14" s="164">
        <f t="shared" si="1"/>
        <v>157.22619134794448</v>
      </c>
      <c r="X14" s="164">
        <f t="shared" si="1"/>
        <v>153.12076614069338</v>
      </c>
      <c r="Y14" s="164">
        <f t="shared" si="1"/>
        <v>149.149522196693</v>
      </c>
      <c r="Z14" s="165">
        <f t="shared" si="1"/>
        <v>143.29229093068585</v>
      </c>
      <c r="AA14" s="90">
        <f t="shared" si="1"/>
        <v>136.79222727349551</v>
      </c>
      <c r="AB14" s="166">
        <f t="shared" si="1"/>
        <v>131.20475856012376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6770.9770772448655</v>
      </c>
      <c r="E15" s="90">
        <f t="shared" ref="E15:AB15" si="2">SUM(E8:E10)</f>
        <v>225.12517106540702</v>
      </c>
      <c r="F15" s="164">
        <f t="shared" si="2"/>
        <v>224.31989836648015</v>
      </c>
      <c r="G15" s="164">
        <f t="shared" si="2"/>
        <v>224.93046372313782</v>
      </c>
      <c r="H15" s="164">
        <f t="shared" si="2"/>
        <v>226.43046912671514</v>
      </c>
      <c r="I15" s="164">
        <f t="shared" si="2"/>
        <v>232.36503251463449</v>
      </c>
      <c r="J15" s="166">
        <f t="shared" si="2"/>
        <v>247.24342791249288</v>
      </c>
      <c r="K15" s="48">
        <f t="shared" si="2"/>
        <v>272.80229628055923</v>
      </c>
      <c r="L15" s="164">
        <f t="shared" si="2"/>
        <v>296.08394965156123</v>
      </c>
      <c r="M15" s="164">
        <f t="shared" si="2"/>
        <v>311.37626555820162</v>
      </c>
      <c r="N15" s="164">
        <f t="shared" si="2"/>
        <v>318.37046875286103</v>
      </c>
      <c r="O15" s="164">
        <f t="shared" si="2"/>
        <v>322.73088429447625</v>
      </c>
      <c r="P15" s="164">
        <f t="shared" si="2"/>
        <v>323.49831497777609</v>
      </c>
      <c r="Q15" s="164">
        <f t="shared" si="2"/>
        <v>326.1256229204198</v>
      </c>
      <c r="R15" s="164">
        <f t="shared" si="2"/>
        <v>326.95561282666563</v>
      </c>
      <c r="S15" s="164">
        <f t="shared" si="2"/>
        <v>323.61491420222023</v>
      </c>
      <c r="T15" s="164">
        <f t="shared" si="2"/>
        <v>317.2073390083815</v>
      </c>
      <c r="U15" s="164">
        <f t="shared" si="2"/>
        <v>309.36077492118579</v>
      </c>
      <c r="V15" s="164">
        <f t="shared" si="2"/>
        <v>301.87571546937301</v>
      </c>
      <c r="W15" s="164">
        <f t="shared" si="2"/>
        <v>293.79122153849573</v>
      </c>
      <c r="X15" s="164">
        <f t="shared" si="2"/>
        <v>285.92448393106719</v>
      </c>
      <c r="Y15" s="164">
        <f t="shared" si="2"/>
        <v>278.76557972230842</v>
      </c>
      <c r="Z15" s="165">
        <f t="shared" si="2"/>
        <v>269.99596556983454</v>
      </c>
      <c r="AA15" s="90">
        <f t="shared" si="2"/>
        <v>260.1918140851194</v>
      </c>
      <c r="AB15" s="166">
        <f t="shared" si="2"/>
        <v>251.89139082549002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10339.063407018935</v>
      </c>
      <c r="E16" s="167">
        <f t="shared" ref="E16:AB16" si="3">E14+E15</f>
        <v>340.02567871664883</v>
      </c>
      <c r="F16" s="168">
        <f t="shared" si="3"/>
        <v>338.55280941717297</v>
      </c>
      <c r="G16" s="168">
        <f t="shared" si="3"/>
        <v>339.4068268824692</v>
      </c>
      <c r="H16" s="168">
        <f t="shared" si="3"/>
        <v>342.00783813016733</v>
      </c>
      <c r="I16" s="168">
        <f t="shared" si="3"/>
        <v>351.62441100762732</v>
      </c>
      <c r="J16" s="170">
        <f t="shared" si="3"/>
        <v>375.48835239434379</v>
      </c>
      <c r="K16" s="203">
        <f t="shared" si="3"/>
        <v>416.42016083583138</v>
      </c>
      <c r="L16" s="200">
        <f t="shared" si="3"/>
        <v>452.99589600743366</v>
      </c>
      <c r="M16" s="200">
        <f t="shared" si="3"/>
        <v>476.49962807365102</v>
      </c>
      <c r="N16" s="200">
        <f t="shared" si="3"/>
        <v>487.21371346806836</v>
      </c>
      <c r="O16" s="200">
        <f t="shared" si="3"/>
        <v>494.15053878150957</v>
      </c>
      <c r="P16" s="200">
        <f t="shared" si="3"/>
        <v>495.38672439256527</v>
      </c>
      <c r="Q16" s="200">
        <f t="shared" si="3"/>
        <v>499.22103317042422</v>
      </c>
      <c r="R16" s="200">
        <f t="shared" si="3"/>
        <v>500.65792808011798</v>
      </c>
      <c r="S16" s="200">
        <f t="shared" si="3"/>
        <v>495.6375473770978</v>
      </c>
      <c r="T16" s="200">
        <f t="shared" si="3"/>
        <v>485.72628414768525</v>
      </c>
      <c r="U16" s="200">
        <f t="shared" si="3"/>
        <v>473.73398268031644</v>
      </c>
      <c r="V16" s="200">
        <f t="shared" si="3"/>
        <v>462.96784133385393</v>
      </c>
      <c r="W16" s="200">
        <f t="shared" si="3"/>
        <v>451.01741288644018</v>
      </c>
      <c r="X16" s="200">
        <f t="shared" si="3"/>
        <v>439.04525007176056</v>
      </c>
      <c r="Y16" s="200">
        <f t="shared" si="3"/>
        <v>427.91510191900142</v>
      </c>
      <c r="Z16" s="201">
        <f t="shared" si="3"/>
        <v>413.28825650052039</v>
      </c>
      <c r="AA16" s="199">
        <f t="shared" si="3"/>
        <v>396.98404135861495</v>
      </c>
      <c r="AB16" s="202">
        <f t="shared" si="3"/>
        <v>383.09614938561378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0.50822120212143751</v>
      </c>
      <c r="AL17" s="538">
        <f>$F11</f>
        <v>0.50710390005394157</v>
      </c>
      <c r="AM17" s="538">
        <f>$G11</f>
        <v>0.51124438190052413</v>
      </c>
      <c r="AN17" s="538">
        <f>$H11</f>
        <v>0.52144663805003599</v>
      </c>
      <c r="AO17" s="538"/>
      <c r="AP17" s="538">
        <f>$E12</f>
        <v>8.2653419103316477</v>
      </c>
      <c r="AQ17" s="538">
        <f>$F12</f>
        <v>8.2173526834100468</v>
      </c>
      <c r="AR17" s="538">
        <f>$G12</f>
        <v>8.2602127831415277</v>
      </c>
      <c r="AS17" s="538">
        <f>$H12</f>
        <v>8.4055151103957471</v>
      </c>
      <c r="AT17" s="538"/>
      <c r="AU17" s="538">
        <f>$E13</f>
        <v>106.12694453878871</v>
      </c>
      <c r="AV17" s="538">
        <f>$F13</f>
        <v>105.50845446722883</v>
      </c>
      <c r="AW17" s="538">
        <f>$G13</f>
        <v>105.70490599428933</v>
      </c>
      <c r="AX17" s="538">
        <f>$H13</f>
        <v>106.65040725500643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0.55125242041627653</v>
      </c>
      <c r="AL18" s="538">
        <f>$J11</f>
        <v>0.61037421050538065</v>
      </c>
      <c r="AM18" s="538">
        <f>$K11</f>
        <v>0.71572789650346214</v>
      </c>
      <c r="AN18" s="538">
        <f>$L11</f>
        <v>0.81172358003064038</v>
      </c>
      <c r="AO18" s="538"/>
      <c r="AP18" s="538">
        <f>$I12</f>
        <v>8.7884650152779749</v>
      </c>
      <c r="AQ18" s="538">
        <f>$J12</f>
        <v>9.6295253086677253</v>
      </c>
      <c r="AR18" s="538">
        <f>$K12</f>
        <v>11.063175736216657</v>
      </c>
      <c r="AS18" s="538">
        <f>$L12</f>
        <v>12.448926199612906</v>
      </c>
      <c r="AT18" s="538"/>
      <c r="AU18" s="539">
        <f>$I13</f>
        <v>109.91966105729858</v>
      </c>
      <c r="AV18" s="539">
        <f>$J13</f>
        <v>118.00502496267782</v>
      </c>
      <c r="AW18" s="539">
        <f>$K13</f>
        <v>131.83896092255202</v>
      </c>
      <c r="AX18" s="539">
        <f>$L13</f>
        <v>143.65129657622884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0.87197803039452482</v>
      </c>
      <c r="AL19" s="538">
        <f>$N11</f>
        <v>0.90315761730544364</v>
      </c>
      <c r="AM19" s="538">
        <f>$O11</f>
        <v>0.92758511203206706</v>
      </c>
      <c r="AN19" s="538">
        <f>$P11</f>
        <v>0.92883211359908258</v>
      </c>
      <c r="AO19" s="538"/>
      <c r="AP19" s="538">
        <f>$M12</f>
        <v>13.375444680543858</v>
      </c>
      <c r="AQ19" s="538">
        <f>$N12</f>
        <v>13.836295763312698</v>
      </c>
      <c r="AR19" s="538">
        <f>$O12</f>
        <v>14.1299632589722</v>
      </c>
      <c r="AS19" s="538">
        <f>$P12</f>
        <v>14.163836429090257</v>
      </c>
      <c r="AT19" s="538"/>
      <c r="AU19" s="538">
        <f>$M13</f>
        <v>150.87593980451098</v>
      </c>
      <c r="AV19" s="538">
        <f>$N13</f>
        <v>154.10379133458918</v>
      </c>
      <c r="AW19" s="538">
        <f>$O13</f>
        <v>156.36210611602908</v>
      </c>
      <c r="AX19" s="538">
        <f>$P13</f>
        <v>156.79574087209986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0.93260664319052244</v>
      </c>
      <c r="AL20" s="538">
        <f>$R11</f>
        <v>0.94113506484578657</v>
      </c>
      <c r="AM20" s="538">
        <f>$S11</f>
        <v>0.93396146048120987</v>
      </c>
      <c r="AN20" s="538">
        <f>$T11</f>
        <v>0.9086051325197122</v>
      </c>
      <c r="AO20" s="538"/>
      <c r="AP20" s="538">
        <f>$Q12</f>
        <v>14.163253245312941</v>
      </c>
      <c r="AQ20" s="538">
        <f>$R12</f>
        <v>14.250254315967906</v>
      </c>
      <c r="AR20" s="538">
        <f>$S12</f>
        <v>14.128277237717674</v>
      </c>
      <c r="AS20" s="538">
        <f>$T12</f>
        <v>13.831661299822869</v>
      </c>
      <c r="AT20" s="538"/>
      <c r="AU20" s="538">
        <f>$Q13</f>
        <v>157.99955036150092</v>
      </c>
      <c r="AV20" s="538">
        <f>$R13</f>
        <v>158.51092587263867</v>
      </c>
      <c r="AW20" s="538">
        <f>$S13</f>
        <v>156.96039447667869</v>
      </c>
      <c r="AX20" s="538">
        <f>$T13</f>
        <v>153.77867870696116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0.8758571365029697</v>
      </c>
      <c r="AL21" s="538">
        <f>$V11</f>
        <v>0.84449311383110159</v>
      </c>
      <c r="AM21" s="538">
        <f>$W11</f>
        <v>0.79891392459640032</v>
      </c>
      <c r="AN21" s="538">
        <f>$X11</f>
        <v>0.76415356392249556</v>
      </c>
      <c r="AO21" s="538"/>
      <c r="AP21" s="538">
        <f>$U12</f>
        <v>13.460306777173605</v>
      </c>
      <c r="AQ21" s="538">
        <f>$V12</f>
        <v>12.981445131711613</v>
      </c>
      <c r="AR21" s="538">
        <f>$W12</f>
        <v>12.239091080230036</v>
      </c>
      <c r="AS21" s="538">
        <f>$X12</f>
        <v>11.73018676492754</v>
      </c>
      <c r="AT21" s="538"/>
      <c r="AU21" s="538">
        <f>$U13</f>
        <v>150.03704384545406</v>
      </c>
      <c r="AV21" s="538">
        <f>$V13</f>
        <v>147.26618761893818</v>
      </c>
      <c r="AW21" s="538">
        <f>$W13</f>
        <v>144.18818634311805</v>
      </c>
      <c r="AX21" s="538">
        <f>$X13</f>
        <v>140.62642581184335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0.73640633288042046</v>
      </c>
      <c r="AL22" s="538">
        <f>$Z11</f>
        <v>0.68853117291756294</v>
      </c>
      <c r="AM22" s="538">
        <f>$AA11</f>
        <v>0.64041939143660209</v>
      </c>
      <c r="AN22" s="540">
        <f>$AB11</f>
        <v>0.6028009831394352</v>
      </c>
      <c r="AO22" s="538"/>
      <c r="AP22" s="538">
        <f>$Y12</f>
        <v>11.300009774905728</v>
      </c>
      <c r="AQ22" s="538">
        <f>$Z12</f>
        <v>10.712645265512892</v>
      </c>
      <c r="AR22" s="538">
        <f>$AA12</f>
        <v>10.120990153067432</v>
      </c>
      <c r="AS22" s="540">
        <f>$AB12</f>
        <v>9.5880700227070399</v>
      </c>
      <c r="AT22" s="538"/>
      <c r="AU22" s="538">
        <f>$Y13</f>
        <v>137.11310608890685</v>
      </c>
      <c r="AV22" s="538">
        <f>$Z13</f>
        <v>131.89111449225538</v>
      </c>
      <c r="AW22" s="538">
        <f>$AA13</f>
        <v>126.03081772899148</v>
      </c>
      <c r="AX22" s="540">
        <f>$AB13</f>
        <v>121.01388755427728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18.036531023177034</v>
      </c>
      <c r="AO23" s="538"/>
      <c r="AP23" s="538"/>
      <c r="AQ23" s="538"/>
      <c r="AR23" s="538"/>
      <c r="AS23" s="318">
        <f>SUM(AP17:AS22)</f>
        <v>279.09024594803049</v>
      </c>
      <c r="AT23" s="538"/>
      <c r="AU23" s="538"/>
      <c r="AV23" s="538"/>
      <c r="AW23" s="538"/>
      <c r="AX23" s="318">
        <f>SUM(AU17:AX22)</f>
        <v>3270.9595528028644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4036.9365929810647</v>
      </c>
      <c r="E52" s="431">
        <f t="shared" si="4"/>
        <v>134.97432128335117</v>
      </c>
      <c r="F52" s="432">
        <f t="shared" si="4"/>
        <v>136.44719058282703</v>
      </c>
      <c r="G52" s="432">
        <f t="shared" si="4"/>
        <v>135.5931731175308</v>
      </c>
      <c r="H52" s="432">
        <f t="shared" si="4"/>
        <v>132.99216186983267</v>
      </c>
      <c r="I52" s="432">
        <f t="shared" si="4"/>
        <v>123.37558899237268</v>
      </c>
      <c r="J52" s="433">
        <f t="shared" si="4"/>
        <v>99.511647605656208</v>
      </c>
      <c r="K52" s="434">
        <f t="shared" si="4"/>
        <v>244.57983916416862</v>
      </c>
      <c r="L52" s="432">
        <f t="shared" si="4"/>
        <v>208.00410399256634</v>
      </c>
      <c r="M52" s="432">
        <f t="shared" si="4"/>
        <v>184.50037192634898</v>
      </c>
      <c r="N52" s="432">
        <f t="shared" si="4"/>
        <v>173.78628653193164</v>
      </c>
      <c r="O52" s="432">
        <f t="shared" si="4"/>
        <v>166.84946121849043</v>
      </c>
      <c r="P52" s="432">
        <f t="shared" si="4"/>
        <v>165.61327560743473</v>
      </c>
      <c r="Q52" s="432">
        <f t="shared" si="4"/>
        <v>161.77896682957578</v>
      </c>
      <c r="R52" s="432">
        <f t="shared" si="4"/>
        <v>160.34207191988202</v>
      </c>
      <c r="S52" s="432">
        <f t="shared" si="4"/>
        <v>165.3624526229022</v>
      </c>
      <c r="T52" s="432">
        <f t="shared" si="4"/>
        <v>175.27371585231475</v>
      </c>
      <c r="U52" s="432">
        <f t="shared" si="4"/>
        <v>187.26601731968356</v>
      </c>
      <c r="V52" s="432">
        <f t="shared" si="4"/>
        <v>198.03215866614607</v>
      </c>
      <c r="W52" s="432">
        <f t="shared" si="4"/>
        <v>209.98258711355982</v>
      </c>
      <c r="X52" s="432">
        <f t="shared" si="4"/>
        <v>221.95474992823944</v>
      </c>
      <c r="Y52" s="432">
        <f t="shared" si="4"/>
        <v>233.08489808099858</v>
      </c>
      <c r="Z52" s="435">
        <f t="shared" si="4"/>
        <v>247.71174349947961</v>
      </c>
      <c r="AA52" s="431">
        <f t="shared" si="4"/>
        <v>78.015958641385055</v>
      </c>
      <c r="AB52" s="433">
        <f t="shared" si="4"/>
        <v>91.903850614386215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6764.7520507730269</v>
      </c>
      <c r="E57" s="336">
        <v>219.33316181976812</v>
      </c>
      <c r="F57" s="337">
        <v>207.45343567536204</v>
      </c>
      <c r="G57" s="337">
        <v>207.60457390367702</v>
      </c>
      <c r="H57" s="337">
        <v>208.53539687627185</v>
      </c>
      <c r="I57" s="337">
        <v>216.88166080735266</v>
      </c>
      <c r="J57" s="338">
        <v>235.56223330459622</v>
      </c>
      <c r="K57" s="339">
        <v>268.15788299076007</v>
      </c>
      <c r="L57" s="337">
        <v>293.10876103414068</v>
      </c>
      <c r="M57" s="337">
        <v>316.32784206377175</v>
      </c>
      <c r="N57" s="337">
        <v>328.12619067132846</v>
      </c>
      <c r="O57" s="337">
        <v>335.4051384662236</v>
      </c>
      <c r="P57" s="337">
        <v>337.95938066240711</v>
      </c>
      <c r="Q57" s="337">
        <v>337.19132057140973</v>
      </c>
      <c r="R57" s="337">
        <v>339.24644526565436</v>
      </c>
      <c r="S57" s="337">
        <v>336.33288794217646</v>
      </c>
      <c r="T57" s="337">
        <v>326.82631906055639</v>
      </c>
      <c r="U57" s="337">
        <v>316.32372974634933</v>
      </c>
      <c r="V57" s="337">
        <v>309.1220079629972</v>
      </c>
      <c r="W57" s="337">
        <v>299.3925907241491</v>
      </c>
      <c r="X57" s="337">
        <v>289.28842944398434</v>
      </c>
      <c r="Y57" s="337">
        <v>278.85589554998205</v>
      </c>
      <c r="Z57" s="340">
        <v>266.11936676908658</v>
      </c>
      <c r="AA57" s="336">
        <v>251.67376463747678</v>
      </c>
      <c r="AB57" s="338">
        <v>239.92363482354327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2895.9565050355595</v>
      </c>
      <c r="E58" s="449">
        <v>88.168288357667407</v>
      </c>
      <c r="F58" s="450">
        <v>88.715112564077415</v>
      </c>
      <c r="G58" s="450">
        <v>87.90627754831371</v>
      </c>
      <c r="H58" s="450">
        <v>90.943452754371506</v>
      </c>
      <c r="I58" s="450">
        <v>94.063166183258332</v>
      </c>
      <c r="J58" s="451">
        <v>103.7074997169</v>
      </c>
      <c r="K58" s="452">
        <v>114.33201088755537</v>
      </c>
      <c r="L58" s="450">
        <v>129.58339405183344</v>
      </c>
      <c r="M58" s="450">
        <v>137.72727487961271</v>
      </c>
      <c r="N58" s="450">
        <v>141.3071967164135</v>
      </c>
      <c r="O58" s="450">
        <v>145.26087942894645</v>
      </c>
      <c r="P58" s="450">
        <v>146.75481772409503</v>
      </c>
      <c r="Q58" s="450">
        <v>148.2564241211619</v>
      </c>
      <c r="R58" s="450">
        <v>147.25863976972434</v>
      </c>
      <c r="S58" s="450">
        <v>146.36606603898741</v>
      </c>
      <c r="T58" s="450">
        <v>141.59734879639396</v>
      </c>
      <c r="U58" s="450">
        <v>135.89891011160054</v>
      </c>
      <c r="V58" s="450">
        <v>132.35310069167096</v>
      </c>
      <c r="W58" s="450">
        <v>128.8452037006837</v>
      </c>
      <c r="X58" s="450">
        <v>125.77619219243932</v>
      </c>
      <c r="Y58" s="450">
        <v>117.0536639244617</v>
      </c>
      <c r="Z58" s="453">
        <v>109.14925339579031</v>
      </c>
      <c r="AA58" s="449">
        <v>100.68711331725174</v>
      </c>
      <c r="AB58" s="451">
        <v>94.245218162349033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3495.1482650972775</v>
      </c>
      <c r="E59" s="355">
        <v>103.03829058568613</v>
      </c>
      <c r="F59" s="356">
        <v>89.858742397890623</v>
      </c>
      <c r="G59" s="356">
        <v>89.342749290695394</v>
      </c>
      <c r="H59" s="356">
        <v>90.199330218943629</v>
      </c>
      <c r="I59" s="356">
        <v>95.412627604735576</v>
      </c>
      <c r="J59" s="357">
        <v>107.86075466761969</v>
      </c>
      <c r="K59" s="358">
        <v>132.18602637157272</v>
      </c>
      <c r="L59" s="356">
        <v>151.82713658288139</v>
      </c>
      <c r="M59" s="356">
        <v>172.48082300545607</v>
      </c>
      <c r="N59" s="356">
        <v>182.22394839472423</v>
      </c>
      <c r="O59" s="356">
        <v>187.7257758440567</v>
      </c>
      <c r="P59" s="356">
        <v>189.21723249277426</v>
      </c>
      <c r="Q59" s="356">
        <v>188.25718677196744</v>
      </c>
      <c r="R59" s="356">
        <v>189.81898099594326</v>
      </c>
      <c r="S59" s="356">
        <v>188.06489741803227</v>
      </c>
      <c r="T59" s="356">
        <v>180.95888234954478</v>
      </c>
      <c r="U59" s="356">
        <v>172.12936255965158</v>
      </c>
      <c r="V59" s="356">
        <v>167.47448484348425</v>
      </c>
      <c r="W59" s="356">
        <v>160.28424875164606</v>
      </c>
      <c r="X59" s="356">
        <v>152.0515980991639</v>
      </c>
      <c r="Y59" s="356">
        <v>142.81735256403229</v>
      </c>
      <c r="Z59" s="359">
        <v>131.2755968442244</v>
      </c>
      <c r="AA59" s="355">
        <v>120.0411536223716</v>
      </c>
      <c r="AB59" s="357">
        <v>110.6010828201792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690.48577411547706</v>
      </c>
      <c r="E60" s="367">
        <v>21.15058415917435</v>
      </c>
      <c r="F60" s="368">
        <v>20.812623263530647</v>
      </c>
      <c r="G60" s="368">
        <v>20.860413859574386</v>
      </c>
      <c r="H60" s="368">
        <v>21.459698091691894</v>
      </c>
      <c r="I60" s="368">
        <v>22.603561406464348</v>
      </c>
      <c r="J60" s="369">
        <v>25.646712986552163</v>
      </c>
      <c r="K60" s="370">
        <v>28.785527767327775</v>
      </c>
      <c r="L60" s="368">
        <v>32.183000807668535</v>
      </c>
      <c r="M60" s="368">
        <v>33.4766496771541</v>
      </c>
      <c r="N60" s="368">
        <v>35.067996938033232</v>
      </c>
      <c r="O60" s="368">
        <v>35.491679174327572</v>
      </c>
      <c r="P60" s="368">
        <v>35.809908256803837</v>
      </c>
      <c r="Q60" s="368">
        <v>35.94663996462986</v>
      </c>
      <c r="R60" s="368">
        <v>35.284489360338299</v>
      </c>
      <c r="S60" s="368">
        <v>34.757999803911552</v>
      </c>
      <c r="T60" s="368">
        <v>33.399876675016117</v>
      </c>
      <c r="U60" s="368">
        <v>31.624193755818268</v>
      </c>
      <c r="V60" s="368">
        <v>30.068110001681035</v>
      </c>
      <c r="W60" s="368">
        <v>28.899053834389964</v>
      </c>
      <c r="X60" s="368">
        <v>28.171668050384742</v>
      </c>
      <c r="Y60" s="368">
        <v>26.710613776377318</v>
      </c>
      <c r="Z60" s="371">
        <v>25.325028437665068</v>
      </c>
      <c r="AA60" s="367">
        <v>24.077431253268632</v>
      </c>
      <c r="AB60" s="369">
        <v>22.872312813693334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4185.634039212754</v>
      </c>
      <c r="E61" s="517">
        <f t="shared" ref="E61:AB61" si="6">SUM(E59:E60)</f>
        <v>124.18887474486047</v>
      </c>
      <c r="F61" s="518">
        <f t="shared" si="6"/>
        <v>110.67136566142128</v>
      </c>
      <c r="G61" s="518">
        <f t="shared" si="6"/>
        <v>110.20316315026977</v>
      </c>
      <c r="H61" s="518">
        <f t="shared" si="6"/>
        <v>111.65902831063552</v>
      </c>
      <c r="I61" s="518">
        <f t="shared" si="6"/>
        <v>118.01618901119993</v>
      </c>
      <c r="J61" s="519">
        <f t="shared" si="6"/>
        <v>133.50746765417185</v>
      </c>
      <c r="K61" s="520">
        <f t="shared" si="6"/>
        <v>160.9715541389005</v>
      </c>
      <c r="L61" s="518">
        <f t="shared" si="6"/>
        <v>184.01013739054991</v>
      </c>
      <c r="M61" s="518">
        <f t="shared" si="6"/>
        <v>205.95747268261016</v>
      </c>
      <c r="N61" s="518">
        <f t="shared" si="6"/>
        <v>217.29194533275745</v>
      </c>
      <c r="O61" s="518">
        <f t="shared" si="6"/>
        <v>223.21745501838427</v>
      </c>
      <c r="P61" s="518">
        <f t="shared" si="6"/>
        <v>225.02714074957811</v>
      </c>
      <c r="Q61" s="518">
        <f t="shared" si="6"/>
        <v>224.20382673659731</v>
      </c>
      <c r="R61" s="518">
        <f t="shared" si="6"/>
        <v>225.10347035628155</v>
      </c>
      <c r="S61" s="518">
        <f t="shared" si="6"/>
        <v>222.82289722194383</v>
      </c>
      <c r="T61" s="518">
        <f t="shared" si="6"/>
        <v>214.3587590245609</v>
      </c>
      <c r="U61" s="518">
        <f t="shared" si="6"/>
        <v>203.75355631546984</v>
      </c>
      <c r="V61" s="518">
        <f t="shared" si="6"/>
        <v>197.5425948451653</v>
      </c>
      <c r="W61" s="518">
        <f t="shared" si="6"/>
        <v>189.18330258603604</v>
      </c>
      <c r="X61" s="518">
        <f t="shared" si="6"/>
        <v>180.22326614954864</v>
      </c>
      <c r="Y61" s="518">
        <f t="shared" si="6"/>
        <v>169.52796634040962</v>
      </c>
      <c r="Z61" s="521">
        <f t="shared" si="6"/>
        <v>156.60062528188945</v>
      </c>
      <c r="AA61" s="517">
        <f t="shared" si="6"/>
        <v>144.11858487564024</v>
      </c>
      <c r="AB61" s="519">
        <f t="shared" si="6"/>
        <v>133.47339563387254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9660.7085558085855</v>
      </c>
      <c r="E62" s="90">
        <f t="shared" ref="E62:AB62" si="7">SUM(E57:E58)</f>
        <v>307.50145017743552</v>
      </c>
      <c r="F62" s="164">
        <f t="shared" si="7"/>
        <v>296.16854823943947</v>
      </c>
      <c r="G62" s="164">
        <f t="shared" si="7"/>
        <v>295.51085145199073</v>
      </c>
      <c r="H62" s="164">
        <f t="shared" si="7"/>
        <v>299.47884963064337</v>
      </c>
      <c r="I62" s="164">
        <f t="shared" si="7"/>
        <v>310.94482699061098</v>
      </c>
      <c r="J62" s="166">
        <f t="shared" si="7"/>
        <v>339.26973302149622</v>
      </c>
      <c r="K62" s="48">
        <f t="shared" si="7"/>
        <v>382.48989387831546</v>
      </c>
      <c r="L62" s="164">
        <f t="shared" si="7"/>
        <v>422.69215508597415</v>
      </c>
      <c r="M62" s="164">
        <f t="shared" si="7"/>
        <v>454.05511694338446</v>
      </c>
      <c r="N62" s="164">
        <f t="shared" si="7"/>
        <v>469.43338738774196</v>
      </c>
      <c r="O62" s="164">
        <f t="shared" si="7"/>
        <v>480.66601789517006</v>
      </c>
      <c r="P62" s="164">
        <f t="shared" si="7"/>
        <v>484.71419838650218</v>
      </c>
      <c r="Q62" s="164">
        <f t="shared" si="7"/>
        <v>485.44774469257163</v>
      </c>
      <c r="R62" s="164">
        <f t="shared" si="7"/>
        <v>486.50508503537867</v>
      </c>
      <c r="S62" s="164">
        <f t="shared" si="7"/>
        <v>482.69895398116387</v>
      </c>
      <c r="T62" s="164">
        <f t="shared" si="7"/>
        <v>468.42366785695037</v>
      </c>
      <c r="U62" s="164">
        <f t="shared" si="7"/>
        <v>452.22263985794984</v>
      </c>
      <c r="V62" s="164">
        <f t="shared" si="7"/>
        <v>441.47510865466813</v>
      </c>
      <c r="W62" s="164">
        <f t="shared" si="7"/>
        <v>428.23779442483283</v>
      </c>
      <c r="X62" s="164">
        <f t="shared" si="7"/>
        <v>415.06462163642368</v>
      </c>
      <c r="Y62" s="164">
        <f t="shared" si="7"/>
        <v>395.90955947444377</v>
      </c>
      <c r="Z62" s="165">
        <f t="shared" si="7"/>
        <v>375.26862016487689</v>
      </c>
      <c r="AA62" s="90">
        <f t="shared" si="7"/>
        <v>352.36087795472849</v>
      </c>
      <c r="AB62" s="166">
        <f t="shared" si="7"/>
        <v>334.16885298589227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13846.34259502134</v>
      </c>
      <c r="E63" s="460">
        <f t="shared" ref="E63:AB63" si="8">E61+E62</f>
        <v>431.69032492229599</v>
      </c>
      <c r="F63" s="461">
        <f t="shared" si="8"/>
        <v>406.83991390086078</v>
      </c>
      <c r="G63" s="461">
        <f t="shared" si="8"/>
        <v>405.71401460226048</v>
      </c>
      <c r="H63" s="461">
        <f t="shared" si="8"/>
        <v>411.13787794127887</v>
      </c>
      <c r="I63" s="461">
        <f t="shared" si="8"/>
        <v>428.96101600181089</v>
      </c>
      <c r="J63" s="462">
        <f t="shared" si="8"/>
        <v>472.77720067566804</v>
      </c>
      <c r="K63" s="463">
        <f t="shared" si="8"/>
        <v>543.46144801721596</v>
      </c>
      <c r="L63" s="461">
        <f t="shared" si="8"/>
        <v>606.70229247652401</v>
      </c>
      <c r="M63" s="461">
        <f t="shared" si="8"/>
        <v>660.01258962599468</v>
      </c>
      <c r="N63" s="461">
        <f t="shared" si="8"/>
        <v>686.72533272049941</v>
      </c>
      <c r="O63" s="461">
        <f t="shared" si="8"/>
        <v>703.88347291355433</v>
      </c>
      <c r="P63" s="461">
        <f t="shared" si="8"/>
        <v>709.74133913608034</v>
      </c>
      <c r="Q63" s="461">
        <f t="shared" si="8"/>
        <v>709.65157142916894</v>
      </c>
      <c r="R63" s="461">
        <f t="shared" si="8"/>
        <v>711.60855539166027</v>
      </c>
      <c r="S63" s="461">
        <f t="shared" si="8"/>
        <v>705.52185120310764</v>
      </c>
      <c r="T63" s="461">
        <f t="shared" si="8"/>
        <v>682.78242688151124</v>
      </c>
      <c r="U63" s="461">
        <f t="shared" si="8"/>
        <v>655.97619617341968</v>
      </c>
      <c r="V63" s="461">
        <f t="shared" si="8"/>
        <v>639.01770349983349</v>
      </c>
      <c r="W63" s="461">
        <f t="shared" si="8"/>
        <v>617.42109701086883</v>
      </c>
      <c r="X63" s="461">
        <f t="shared" si="8"/>
        <v>595.28788778597232</v>
      </c>
      <c r="Y63" s="461">
        <f t="shared" si="8"/>
        <v>565.43752581485342</v>
      </c>
      <c r="Z63" s="464">
        <f t="shared" si="8"/>
        <v>531.8692454467664</v>
      </c>
      <c r="AA63" s="460">
        <f t="shared" si="8"/>
        <v>496.47946283036873</v>
      </c>
      <c r="AB63" s="462">
        <f t="shared" si="8"/>
        <v>467.64224861976481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103.03829058568613</v>
      </c>
      <c r="AL66" s="538">
        <f>$F59</f>
        <v>89.858742397890623</v>
      </c>
      <c r="AM66" s="538">
        <f>$G59</f>
        <v>89.342749290695394</v>
      </c>
      <c r="AN66" s="538">
        <f>$H59</f>
        <v>90.199330218943629</v>
      </c>
      <c r="AO66" s="538"/>
      <c r="AP66" s="538">
        <f>$E60</f>
        <v>21.15058415917435</v>
      </c>
      <c r="AQ66" s="538">
        <f>$F60</f>
        <v>20.812623263530647</v>
      </c>
      <c r="AR66" s="538">
        <f>$G60</f>
        <v>20.860413859574386</v>
      </c>
      <c r="AS66" s="538">
        <f>$H60</f>
        <v>21.459698091691894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95.412627604735576</v>
      </c>
      <c r="AL67" s="538">
        <f>$J59</f>
        <v>107.86075466761969</v>
      </c>
      <c r="AM67" s="538">
        <f>$K59</f>
        <v>132.18602637157272</v>
      </c>
      <c r="AN67" s="538">
        <f>$L59</f>
        <v>151.82713658288139</v>
      </c>
      <c r="AO67" s="538"/>
      <c r="AP67" s="538">
        <f>$I60</f>
        <v>22.603561406464348</v>
      </c>
      <c r="AQ67" s="538">
        <f>$J60</f>
        <v>25.646712986552163</v>
      </c>
      <c r="AR67" s="538">
        <f>$K60</f>
        <v>28.785527767327775</v>
      </c>
      <c r="AS67" s="538">
        <f>$L60</f>
        <v>32.183000807668535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172.48082300545607</v>
      </c>
      <c r="AL68" s="538">
        <f>$N59</f>
        <v>182.22394839472423</v>
      </c>
      <c r="AM68" s="538">
        <f>$O59</f>
        <v>187.7257758440567</v>
      </c>
      <c r="AN68" s="538">
        <f>$P59</f>
        <v>189.21723249277426</v>
      </c>
      <c r="AO68" s="538"/>
      <c r="AP68" s="538">
        <f>$M60</f>
        <v>33.4766496771541</v>
      </c>
      <c r="AQ68" s="538">
        <f>$N60</f>
        <v>35.067996938033232</v>
      </c>
      <c r="AR68" s="538">
        <f>$O60</f>
        <v>35.491679174327572</v>
      </c>
      <c r="AS68" s="538">
        <f>$P60</f>
        <v>35.809908256803837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188.25718677196744</v>
      </c>
      <c r="AL69" s="538">
        <f>$R59</f>
        <v>189.81898099594326</v>
      </c>
      <c r="AM69" s="538">
        <f>$S59</f>
        <v>188.06489741803227</v>
      </c>
      <c r="AN69" s="538">
        <f>$T59</f>
        <v>180.95888234954478</v>
      </c>
      <c r="AO69" s="538"/>
      <c r="AP69" s="538">
        <f>$Q60</f>
        <v>35.94663996462986</v>
      </c>
      <c r="AQ69" s="538">
        <f>$R60</f>
        <v>35.284489360338299</v>
      </c>
      <c r="AR69" s="538">
        <f>$S60</f>
        <v>34.757999803911552</v>
      </c>
      <c r="AS69" s="538">
        <f>$T60</f>
        <v>33.399876675016117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172.12936255965158</v>
      </c>
      <c r="AL70" s="538">
        <f>$V59</f>
        <v>167.47448484348425</v>
      </c>
      <c r="AM70" s="538">
        <f>$W59</f>
        <v>160.28424875164606</v>
      </c>
      <c r="AN70" s="538">
        <f>$X59</f>
        <v>152.0515980991639</v>
      </c>
      <c r="AO70" s="538"/>
      <c r="AP70" s="538">
        <f>$U60</f>
        <v>31.624193755818268</v>
      </c>
      <c r="AQ70" s="538">
        <f>$V60</f>
        <v>30.068110001681035</v>
      </c>
      <c r="AR70" s="538">
        <f>$W60</f>
        <v>28.899053834389964</v>
      </c>
      <c r="AS70" s="538">
        <f>$X60</f>
        <v>28.171668050384742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142.81735256403229</v>
      </c>
      <c r="AL71" s="538">
        <f>$Z59</f>
        <v>131.2755968442244</v>
      </c>
      <c r="AM71" s="538">
        <f>$AA59</f>
        <v>120.0411536223716</v>
      </c>
      <c r="AN71" s="540">
        <f>$AB59</f>
        <v>110.6010828201792</v>
      </c>
      <c r="AO71" s="538"/>
      <c r="AP71" s="538">
        <f>$Y60</f>
        <v>26.710613776377318</v>
      </c>
      <c r="AQ71" s="538">
        <f>$Z60</f>
        <v>25.325028437665068</v>
      </c>
      <c r="AR71" s="538">
        <f>$AA60</f>
        <v>24.077431253268632</v>
      </c>
      <c r="AS71" s="540">
        <f>$AB60</f>
        <v>22.872312813693334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3495.1482650972775</v>
      </c>
      <c r="AO72" s="538"/>
      <c r="AP72" s="538"/>
      <c r="AQ72" s="538"/>
      <c r="AR72" s="538"/>
      <c r="AS72" s="318">
        <f>SUM(AP66:AS71)</f>
        <v>690.48577411547706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-37.342595021340458</v>
      </c>
      <c r="E99" s="431">
        <f t="shared" si="9"/>
        <v>-30.690324922295986</v>
      </c>
      <c r="F99" s="432">
        <f t="shared" si="9"/>
        <v>-5.839913900860779</v>
      </c>
      <c r="G99" s="432">
        <f t="shared" si="9"/>
        <v>-4.7140146022604767</v>
      </c>
      <c r="H99" s="432">
        <f t="shared" si="9"/>
        <v>-10.137877941278873</v>
      </c>
      <c r="I99" s="432">
        <f t="shared" si="9"/>
        <v>-27.96101600181089</v>
      </c>
      <c r="J99" s="433">
        <f t="shared" si="9"/>
        <v>-71.777200675668041</v>
      </c>
      <c r="K99" s="434">
        <f t="shared" si="9"/>
        <v>118.53855198278404</v>
      </c>
      <c r="L99" s="432">
        <f t="shared" si="9"/>
        <v>55.297707523475992</v>
      </c>
      <c r="M99" s="432">
        <f t="shared" si="9"/>
        <v>2.9874103740053215</v>
      </c>
      <c r="N99" s="432">
        <f t="shared" si="9"/>
        <v>-23.725332720499409</v>
      </c>
      <c r="O99" s="432">
        <f t="shared" si="9"/>
        <v>-40.883472913554328</v>
      </c>
      <c r="P99" s="432">
        <f t="shared" si="9"/>
        <v>-46.741339136080342</v>
      </c>
      <c r="Q99" s="432">
        <f t="shared" si="9"/>
        <v>-46.651571429168939</v>
      </c>
      <c r="R99" s="432">
        <f t="shared" si="9"/>
        <v>-48.608555391660275</v>
      </c>
      <c r="S99" s="432">
        <f t="shared" si="9"/>
        <v>-42.521851203107644</v>
      </c>
      <c r="T99" s="432">
        <f t="shared" si="9"/>
        <v>-19.782426881511242</v>
      </c>
      <c r="U99" s="432">
        <f t="shared" si="9"/>
        <v>7.0238038265803198</v>
      </c>
      <c r="V99" s="432">
        <f t="shared" si="9"/>
        <v>22.982296500166512</v>
      </c>
      <c r="W99" s="432">
        <f t="shared" si="9"/>
        <v>44.578902989131166</v>
      </c>
      <c r="X99" s="432">
        <f t="shared" si="9"/>
        <v>66.712112214027684</v>
      </c>
      <c r="Y99" s="432">
        <f t="shared" si="9"/>
        <v>96.562474185146584</v>
      </c>
      <c r="Z99" s="435">
        <f t="shared" si="9"/>
        <v>130.1307545532336</v>
      </c>
      <c r="AA99" s="431">
        <f t="shared" si="9"/>
        <v>-95.479462830368732</v>
      </c>
      <c r="AB99" s="433">
        <f t="shared" si="9"/>
        <v>-66.642248619764814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192.75869243568204</v>
      </c>
      <c r="E104" s="336">
        <v>6.0882596886111706</v>
      </c>
      <c r="F104" s="337">
        <v>5.9820090052648833</v>
      </c>
      <c r="G104" s="337">
        <v>6.0093564618473252</v>
      </c>
      <c r="H104" s="337">
        <v>6.0830830150673663</v>
      </c>
      <c r="I104" s="337">
        <v>6.2652402901904161</v>
      </c>
      <c r="J104" s="338">
        <v>6.7587429320489836</v>
      </c>
      <c r="K104" s="339">
        <v>7.6653299558936814</v>
      </c>
      <c r="L104" s="337">
        <v>8.4121553138338747</v>
      </c>
      <c r="M104" s="337">
        <v>9.0611201114098634</v>
      </c>
      <c r="N104" s="337">
        <v>9.3347052525479413</v>
      </c>
      <c r="O104" s="337">
        <v>9.5062646725146376</v>
      </c>
      <c r="P104" s="337">
        <v>9.545628330253539</v>
      </c>
      <c r="Q104" s="337">
        <v>9.4481494074006172</v>
      </c>
      <c r="R104" s="337">
        <v>9.4510904891182115</v>
      </c>
      <c r="S104" s="337">
        <v>9.3375746057346323</v>
      </c>
      <c r="T104" s="337">
        <v>9.1441645639386735</v>
      </c>
      <c r="U104" s="337">
        <v>8.9423911651988011</v>
      </c>
      <c r="V104" s="337">
        <v>8.8252898218038709</v>
      </c>
      <c r="W104" s="337">
        <v>8.6227195049540342</v>
      </c>
      <c r="X104" s="337">
        <v>8.3649068871290009</v>
      </c>
      <c r="Y104" s="337">
        <v>8.065767337300322</v>
      </c>
      <c r="Z104" s="340">
        <v>7.6786253518462875</v>
      </c>
      <c r="AA104" s="336">
        <v>7.2721275896114426</v>
      </c>
      <c r="AB104" s="338">
        <v>6.8939906821624728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221.45104573653816</v>
      </c>
      <c r="E105" s="367">
        <v>7.0196294886327131</v>
      </c>
      <c r="F105" s="368">
        <v>6.9258187619360703</v>
      </c>
      <c r="G105" s="368">
        <v>6.9397069897908015</v>
      </c>
      <c r="H105" s="368">
        <v>7.0243590840130663</v>
      </c>
      <c r="I105" s="368">
        <v>7.2631277402260537</v>
      </c>
      <c r="J105" s="369">
        <v>7.8623688969230594</v>
      </c>
      <c r="K105" s="370">
        <v>8.9020210501426789</v>
      </c>
      <c r="L105" s="368">
        <v>9.7383567207004482</v>
      </c>
      <c r="M105" s="368">
        <v>10.309045699365555</v>
      </c>
      <c r="N105" s="368">
        <v>10.555940241548107</v>
      </c>
      <c r="O105" s="368">
        <v>10.73216570802202</v>
      </c>
      <c r="P105" s="368">
        <v>10.764418745815084</v>
      </c>
      <c r="Q105" s="368">
        <v>10.740629360975886</v>
      </c>
      <c r="R105" s="368">
        <v>10.764215271030709</v>
      </c>
      <c r="S105" s="368">
        <v>10.655063786341051</v>
      </c>
      <c r="T105" s="368">
        <v>10.459172813478467</v>
      </c>
      <c r="U105" s="368">
        <v>10.238789249929008</v>
      </c>
      <c r="V105" s="368">
        <v>10.116849925961505</v>
      </c>
      <c r="W105" s="368">
        <v>9.9241929029071958</v>
      </c>
      <c r="X105" s="368">
        <v>9.6516748553135407</v>
      </c>
      <c r="Y105" s="368">
        <v>9.3729186660085109</v>
      </c>
      <c r="Z105" s="371">
        <v>8.9498496612253167</v>
      </c>
      <c r="AA105" s="367">
        <v>8.483220337534723</v>
      </c>
      <c r="AB105" s="369">
        <v>8.0575097787165859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221.45104573653816</v>
      </c>
      <c r="E106" s="454">
        <f t="shared" ref="E106:AB106" si="11">E105</f>
        <v>7.0196294886327131</v>
      </c>
      <c r="F106" s="455">
        <f t="shared" si="11"/>
        <v>6.9258187619360703</v>
      </c>
      <c r="G106" s="455">
        <f t="shared" si="11"/>
        <v>6.9397069897908015</v>
      </c>
      <c r="H106" s="455">
        <f t="shared" si="11"/>
        <v>7.0243590840130663</v>
      </c>
      <c r="I106" s="455">
        <f t="shared" si="11"/>
        <v>7.2631277402260537</v>
      </c>
      <c r="J106" s="456">
        <f t="shared" si="11"/>
        <v>7.8623688969230594</v>
      </c>
      <c r="K106" s="457">
        <f t="shared" si="11"/>
        <v>8.9020210501426789</v>
      </c>
      <c r="L106" s="455">
        <f t="shared" si="11"/>
        <v>9.7383567207004482</v>
      </c>
      <c r="M106" s="455">
        <f t="shared" si="11"/>
        <v>10.309045699365555</v>
      </c>
      <c r="N106" s="455">
        <f t="shared" si="11"/>
        <v>10.555940241548107</v>
      </c>
      <c r="O106" s="455">
        <f t="shared" si="11"/>
        <v>10.73216570802202</v>
      </c>
      <c r="P106" s="455">
        <f t="shared" si="11"/>
        <v>10.764418745815084</v>
      </c>
      <c r="Q106" s="455">
        <f t="shared" si="11"/>
        <v>10.740629360975886</v>
      </c>
      <c r="R106" s="455">
        <f t="shared" si="11"/>
        <v>10.764215271030709</v>
      </c>
      <c r="S106" s="455">
        <f t="shared" si="11"/>
        <v>10.655063786341051</v>
      </c>
      <c r="T106" s="455">
        <f t="shared" si="11"/>
        <v>10.459172813478467</v>
      </c>
      <c r="U106" s="455">
        <f t="shared" si="11"/>
        <v>10.238789249929008</v>
      </c>
      <c r="V106" s="455">
        <f t="shared" si="11"/>
        <v>10.116849925961505</v>
      </c>
      <c r="W106" s="455">
        <f t="shared" si="11"/>
        <v>9.9241929029071958</v>
      </c>
      <c r="X106" s="455">
        <f t="shared" si="11"/>
        <v>9.6516748553135407</v>
      </c>
      <c r="Y106" s="455">
        <f t="shared" si="11"/>
        <v>9.3729186660085109</v>
      </c>
      <c r="Z106" s="458">
        <f t="shared" si="11"/>
        <v>8.9498496612253167</v>
      </c>
      <c r="AA106" s="454">
        <f t="shared" si="11"/>
        <v>8.483220337534723</v>
      </c>
      <c r="AB106" s="456">
        <f t="shared" si="11"/>
        <v>8.0575097787165859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192.75869243568204</v>
      </c>
      <c r="E107" s="90">
        <f t="shared" ref="E107:AB107" si="12">E104</f>
        <v>6.0882596886111706</v>
      </c>
      <c r="F107" s="164">
        <f t="shared" si="12"/>
        <v>5.9820090052648833</v>
      </c>
      <c r="G107" s="164">
        <f t="shared" si="12"/>
        <v>6.0093564618473252</v>
      </c>
      <c r="H107" s="164">
        <f t="shared" si="12"/>
        <v>6.0830830150673663</v>
      </c>
      <c r="I107" s="164">
        <f t="shared" si="12"/>
        <v>6.2652402901904161</v>
      </c>
      <c r="J107" s="166">
        <f t="shared" si="12"/>
        <v>6.7587429320489836</v>
      </c>
      <c r="K107" s="48">
        <f t="shared" si="12"/>
        <v>7.6653299558936814</v>
      </c>
      <c r="L107" s="164">
        <f t="shared" si="12"/>
        <v>8.4121553138338747</v>
      </c>
      <c r="M107" s="164">
        <f t="shared" si="12"/>
        <v>9.0611201114098634</v>
      </c>
      <c r="N107" s="164">
        <f t="shared" si="12"/>
        <v>9.3347052525479413</v>
      </c>
      <c r="O107" s="164">
        <f t="shared" si="12"/>
        <v>9.5062646725146376</v>
      </c>
      <c r="P107" s="164">
        <f t="shared" si="12"/>
        <v>9.545628330253539</v>
      </c>
      <c r="Q107" s="164">
        <f t="shared" si="12"/>
        <v>9.4481494074006172</v>
      </c>
      <c r="R107" s="164">
        <f t="shared" si="12"/>
        <v>9.4510904891182115</v>
      </c>
      <c r="S107" s="164">
        <f t="shared" si="12"/>
        <v>9.3375746057346323</v>
      </c>
      <c r="T107" s="164">
        <f t="shared" si="12"/>
        <v>9.1441645639386735</v>
      </c>
      <c r="U107" s="164">
        <f t="shared" si="12"/>
        <v>8.9423911651988011</v>
      </c>
      <c r="V107" s="164">
        <f t="shared" si="12"/>
        <v>8.8252898218038709</v>
      </c>
      <c r="W107" s="164">
        <f t="shared" si="12"/>
        <v>8.6227195049540342</v>
      </c>
      <c r="X107" s="164">
        <f t="shared" si="12"/>
        <v>8.3649068871290009</v>
      </c>
      <c r="Y107" s="164">
        <f t="shared" si="12"/>
        <v>8.065767337300322</v>
      </c>
      <c r="Z107" s="165">
        <f t="shared" si="12"/>
        <v>7.6786253518462875</v>
      </c>
      <c r="AA107" s="90">
        <f t="shared" si="12"/>
        <v>7.2721275896114426</v>
      </c>
      <c r="AB107" s="166">
        <f t="shared" si="12"/>
        <v>6.8939906821624728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414.20973817222017</v>
      </c>
      <c r="E108" s="460">
        <f t="shared" ref="E108:AB108" si="13">E106+E107</f>
        <v>13.107889177243884</v>
      </c>
      <c r="F108" s="461">
        <f t="shared" si="13"/>
        <v>12.907827767200953</v>
      </c>
      <c r="G108" s="461">
        <f t="shared" si="13"/>
        <v>12.949063451638127</v>
      </c>
      <c r="H108" s="461">
        <f t="shared" si="13"/>
        <v>13.107442099080433</v>
      </c>
      <c r="I108" s="461">
        <f t="shared" si="13"/>
        <v>13.52836803041647</v>
      </c>
      <c r="J108" s="462">
        <f t="shared" si="13"/>
        <v>14.621111828972044</v>
      </c>
      <c r="K108" s="463">
        <f t="shared" si="13"/>
        <v>16.567351006036361</v>
      </c>
      <c r="L108" s="461">
        <f t="shared" si="13"/>
        <v>18.150512034534323</v>
      </c>
      <c r="M108" s="461">
        <f t="shared" si="13"/>
        <v>19.370165810775418</v>
      </c>
      <c r="N108" s="461">
        <f t="shared" si="13"/>
        <v>19.890645494096049</v>
      </c>
      <c r="O108" s="461">
        <f t="shared" si="13"/>
        <v>20.238430380536656</v>
      </c>
      <c r="P108" s="461">
        <f t="shared" si="13"/>
        <v>20.310047076068621</v>
      </c>
      <c r="Q108" s="461">
        <f t="shared" si="13"/>
        <v>20.188778768376501</v>
      </c>
      <c r="R108" s="461">
        <f t="shared" si="13"/>
        <v>20.215305760148922</v>
      </c>
      <c r="S108" s="461">
        <f t="shared" si="13"/>
        <v>19.992638392075683</v>
      </c>
      <c r="T108" s="461">
        <f t="shared" si="13"/>
        <v>19.603337377417141</v>
      </c>
      <c r="U108" s="461">
        <f t="shared" si="13"/>
        <v>19.181180415127809</v>
      </c>
      <c r="V108" s="461">
        <f t="shared" si="13"/>
        <v>18.942139747765374</v>
      </c>
      <c r="W108" s="461">
        <f t="shared" si="13"/>
        <v>18.546912407861228</v>
      </c>
      <c r="X108" s="461">
        <f t="shared" si="13"/>
        <v>18.01658174244254</v>
      </c>
      <c r="Y108" s="461">
        <f t="shared" si="13"/>
        <v>17.438686003308831</v>
      </c>
      <c r="Z108" s="464">
        <f t="shared" si="13"/>
        <v>16.628475013071604</v>
      </c>
      <c r="AA108" s="460">
        <f t="shared" si="13"/>
        <v>15.755347927146165</v>
      </c>
      <c r="AB108" s="462">
        <f t="shared" si="13"/>
        <v>14.951500460879059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-414.20973817222017</v>
      </c>
      <c r="E130" s="431">
        <f t="shared" si="14"/>
        <v>-13.107889177243884</v>
      </c>
      <c r="F130" s="432">
        <f t="shared" si="14"/>
        <v>-12.907827767200953</v>
      </c>
      <c r="G130" s="432">
        <f t="shared" si="14"/>
        <v>-12.949063451638127</v>
      </c>
      <c r="H130" s="432">
        <f t="shared" si="14"/>
        <v>-13.107442099080433</v>
      </c>
      <c r="I130" s="432">
        <f t="shared" si="14"/>
        <v>-13.52836803041647</v>
      </c>
      <c r="J130" s="433">
        <f t="shared" si="14"/>
        <v>-14.621111828972044</v>
      </c>
      <c r="K130" s="434">
        <f t="shared" si="14"/>
        <v>-16.567351006036361</v>
      </c>
      <c r="L130" s="432">
        <f t="shared" si="14"/>
        <v>-18.150512034534323</v>
      </c>
      <c r="M130" s="432">
        <f t="shared" si="14"/>
        <v>-19.370165810775418</v>
      </c>
      <c r="N130" s="432">
        <f t="shared" si="14"/>
        <v>-19.890645494096049</v>
      </c>
      <c r="O130" s="432">
        <f t="shared" si="14"/>
        <v>-20.238430380536656</v>
      </c>
      <c r="P130" s="432">
        <f t="shared" si="14"/>
        <v>-20.310047076068621</v>
      </c>
      <c r="Q130" s="432">
        <f t="shared" si="14"/>
        <v>-20.188778768376501</v>
      </c>
      <c r="R130" s="432">
        <f t="shared" si="14"/>
        <v>-20.215305760148922</v>
      </c>
      <c r="S130" s="432">
        <f t="shared" si="14"/>
        <v>-19.992638392075683</v>
      </c>
      <c r="T130" s="432">
        <f t="shared" si="14"/>
        <v>-19.603337377417141</v>
      </c>
      <c r="U130" s="432">
        <f t="shared" si="14"/>
        <v>-19.181180415127809</v>
      </c>
      <c r="V130" s="432">
        <f t="shared" si="14"/>
        <v>-18.942139747765374</v>
      </c>
      <c r="W130" s="432">
        <f t="shared" si="14"/>
        <v>-18.546912407861228</v>
      </c>
      <c r="X130" s="432">
        <f t="shared" si="14"/>
        <v>-18.01658174244254</v>
      </c>
      <c r="Y130" s="432">
        <f t="shared" si="14"/>
        <v>-17.438686003308831</v>
      </c>
      <c r="Z130" s="435">
        <f t="shared" si="14"/>
        <v>-16.628475013071604</v>
      </c>
      <c r="AA130" s="431">
        <f t="shared" si="14"/>
        <v>-15.755347927146165</v>
      </c>
      <c r="AB130" s="433">
        <f t="shared" si="14"/>
        <v>-14.951500460879059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784.82389281618862</v>
      </c>
      <c r="F134" s="321">
        <f t="shared" ref="F134:AB134" si="15">F108+F63+F16</f>
        <v>758.3005510852347</v>
      </c>
      <c r="G134" s="321">
        <f t="shared" si="15"/>
        <v>758.06990493636783</v>
      </c>
      <c r="H134" s="321">
        <f t="shared" si="15"/>
        <v>766.2531581705266</v>
      </c>
      <c r="I134" s="321">
        <f t="shared" si="15"/>
        <v>794.11379503985472</v>
      </c>
      <c r="J134" s="321">
        <f t="shared" si="15"/>
        <v>862.8866648989839</v>
      </c>
      <c r="K134" s="321">
        <f t="shared" si="15"/>
        <v>976.44895985908374</v>
      </c>
      <c r="L134" s="321">
        <f t="shared" si="15"/>
        <v>1077.848700518492</v>
      </c>
      <c r="M134" s="321">
        <f t="shared" si="15"/>
        <v>1155.8823835104213</v>
      </c>
      <c r="N134" s="321">
        <f t="shared" si="15"/>
        <v>1193.8296916826639</v>
      </c>
      <c r="O134" s="321">
        <f t="shared" si="15"/>
        <v>1218.2724420756006</v>
      </c>
      <c r="P134" s="321">
        <f t="shared" si="15"/>
        <v>1225.4381106047142</v>
      </c>
      <c r="Q134" s="321">
        <f t="shared" si="15"/>
        <v>1229.0613833679697</v>
      </c>
      <c r="R134" s="321">
        <f t="shared" si="15"/>
        <v>1232.4817892319272</v>
      </c>
      <c r="S134" s="321">
        <f t="shared" si="15"/>
        <v>1221.1520369722812</v>
      </c>
      <c r="T134" s="321">
        <f t="shared" si="15"/>
        <v>1188.1120484066137</v>
      </c>
      <c r="U134" s="321">
        <f t="shared" si="15"/>
        <v>1148.8913592688639</v>
      </c>
      <c r="V134" s="321">
        <f t="shared" si="15"/>
        <v>1120.9276845814529</v>
      </c>
      <c r="W134" s="321">
        <f t="shared" si="15"/>
        <v>1086.9854223051702</v>
      </c>
      <c r="X134" s="321">
        <f t="shared" si="15"/>
        <v>1052.3497196001754</v>
      </c>
      <c r="Y134" s="321">
        <f t="shared" si="15"/>
        <v>1010.7913137371636</v>
      </c>
      <c r="Z134" s="321">
        <f t="shared" si="15"/>
        <v>961.78597696035831</v>
      </c>
      <c r="AA134" s="321">
        <f t="shared" si="15"/>
        <v>909.21885211612982</v>
      </c>
      <c r="AB134" s="321">
        <f t="shared" si="15"/>
        <v>865.68989846625766</v>
      </c>
    </row>
    <row r="136" spans="1:56" x14ac:dyDescent="0.3">
      <c r="D136" s="320" t="s">
        <v>84</v>
      </c>
      <c r="E136" s="321">
        <f>AVERAGE(K134:Z134)</f>
        <v>1131.2661889176843</v>
      </c>
    </row>
    <row r="137" spans="1:56" x14ac:dyDescent="0.3">
      <c r="D137" s="320" t="s">
        <v>85</v>
      </c>
      <c r="E137" s="321">
        <f>AVERAGE(E134:J134,AA134:AB134)</f>
        <v>812.41958969119298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2023-09-17T09:47:28Z</dcterms:modified>
</cp:coreProperties>
</file>