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16F89E-58B2-44B0-868F-F01AE947514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62" l="1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<sst xmlns="http://schemas.openxmlformats.org/spreadsheetml/2006/main" count="615" uniqueCount="86">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</sst>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4343468E-21FA-AD1B-0580-670E7AFAD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48.239536714357484</v>
      </c>
      <c r="E8" s="336">
        <v>1.7737783328329222</v>
      </c>
      <c r="F8" s="337">
        <v>1.7468597677414501</v>
      </c>
      <c r="G8" s="337">
        <v>1.7211507024363244</v>
      </c>
      <c r="H8" s="337">
        <v>1.7185757355109583</v>
      </c>
      <c r="I8" s="337">
        <v>1.748421542098455</v>
      </c>
      <c r="J8" s="338">
        <v>1.8273620285663925</v>
      </c>
      <c r="K8" s="339">
        <v>1.9788732953667505</v>
      </c>
      <c r="L8" s="337">
        <v>2.1050725405332029</v>
      </c>
      <c r="M8" s="337">
        <v>2.1746248673265365</v>
      </c>
      <c r="N8" s="337">
        <v>2.2168213050324335</v>
      </c>
      <c r="O8" s="337">
        <v>2.2334607968711486</v>
      </c>
      <c r="P8" s="337">
        <v>2.2266180657542565</v>
      </c>
      <c r="Q8" s="337">
        <v>2.2246728311649986</v>
      </c>
      <c r="R8" s="337">
        <v>2.2397583176183811</v>
      </c>
      <c r="S8" s="337">
        <v>2.2113353377854956</v>
      </c>
      <c r="T8" s="337">
        <v>2.1724157880373562</v>
      </c>
      <c r="U8" s="337">
        <v>2.1229488848066813</v>
      </c>
      <c r="V8" s="337">
        <v>2.0995303179664813</v>
      </c>
      <c r="W8" s="337">
        <v>2.0561041397318909</v>
      </c>
      <c r="X8" s="337">
        <v>2.0248919059086927</v>
      </c>
      <c r="Y8" s="337">
        <v>1.9826505013046494</v>
      </c>
      <c r="Z8" s="340">
        <v>1.9377972649234376</v>
      </c>
      <c r="AA8" s="336">
        <v>1.8776182803050248</v>
      </c>
      <c r="AB8" s="338">
        <v>1.8181941647335622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865.88710904981997</v>
      </c>
      <c r="E9" s="342">
        <v>29.02195965049534</v>
      </c>
      <c r="F9" s="343">
        <v>28.424581363670658</v>
      </c>
      <c r="G9" s="343">
        <v>28.018345785576749</v>
      </c>
      <c r="H9" s="343">
        <v>28.018167276838369</v>
      </c>
      <c r="I9" s="343">
        <v>28.815292836223726</v>
      </c>
      <c r="J9" s="344">
        <v>30.82697822199443</v>
      </c>
      <c r="K9" s="345">
        <v>34.7054785945097</v>
      </c>
      <c r="L9" s="343">
        <v>38.362612572213521</v>
      </c>
      <c r="M9" s="343">
        <v>40.733953279869247</v>
      </c>
      <c r="N9" s="343">
        <v>42.027886732047996</v>
      </c>
      <c r="O9" s="343">
        <v>42.710592914031963</v>
      </c>
      <c r="P9" s="343">
        <v>42.854575638212886</v>
      </c>
      <c r="Q9" s="343">
        <v>42.851496402943091</v>
      </c>
      <c r="R9" s="343">
        <v>43.170350379368806</v>
      </c>
      <c r="S9" s="343">
        <v>42.797387554493824</v>
      </c>
      <c r="T9" s="343">
        <v>41.734749084827072</v>
      </c>
      <c r="U9" s="343">
        <v>40.492894357687426</v>
      </c>
      <c r="V9" s="343">
        <v>39.033423245385343</v>
      </c>
      <c r="W9" s="343">
        <v>36.731932429522864</v>
      </c>
      <c r="X9" s="343">
        <v>35.503193916223537</v>
      </c>
      <c r="Y9" s="343">
        <v>34.376552760279779</v>
      </c>
      <c r="Z9" s="346">
        <v>33.011211194665137</v>
      </c>
      <c r="AA9" s="342">
        <v>31.487943731944576</v>
      </c>
      <c r="AB9" s="344">
        <v>30.17554912679385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6084.6401411741663</v>
      </c>
      <c r="E10" s="349">
        <v>220.82921984249302</v>
      </c>
      <c r="F10" s="350">
        <v>218.01751177304632</v>
      </c>
      <c r="G10" s="350">
        <v>215.86173392781907</v>
      </c>
      <c r="H10" s="350">
        <v>214.32744087605047</v>
      </c>
      <c r="I10" s="350">
        <v>217.9062709237509</v>
      </c>
      <c r="J10" s="351">
        <v>228.72737568783924</v>
      </c>
      <c r="K10" s="352">
        <v>248.31746028866428</v>
      </c>
      <c r="L10" s="350">
        <v>265.63983977064612</v>
      </c>
      <c r="M10" s="350">
        <v>276.66094837990454</v>
      </c>
      <c r="N10" s="350">
        <v>282.40331914990668</v>
      </c>
      <c r="O10" s="350">
        <v>285.59536013717491</v>
      </c>
      <c r="P10" s="350">
        <v>285.62263271454765</v>
      </c>
      <c r="Q10" s="350">
        <v>284.86448904483694</v>
      </c>
      <c r="R10" s="350">
        <v>285.39121394229858</v>
      </c>
      <c r="S10" s="350">
        <v>282.35277881487229</v>
      </c>
      <c r="T10" s="350">
        <v>276.73825570281559</v>
      </c>
      <c r="U10" s="350">
        <v>269.73430007181139</v>
      </c>
      <c r="V10" s="350">
        <v>266.27200269045471</v>
      </c>
      <c r="W10" s="350">
        <v>258.30195166963415</v>
      </c>
      <c r="X10" s="350">
        <v>252.79309351606506</v>
      </c>
      <c r="Y10" s="350">
        <v>247.45355170730889</v>
      </c>
      <c r="Z10" s="353">
        <v>241.45457533245249</v>
      </c>
      <c r="AA10" s="349">
        <v>232.96233204139085</v>
      </c>
      <c r="AB10" s="351">
        <v>226.41248316838332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18.668877170403505</v>
      </c>
      <c r="E11" s="355">
        <v>0.58114578246165327</v>
      </c>
      <c r="F11" s="356">
        <v>0.56999105715317611</v>
      </c>
      <c r="G11" s="356">
        <v>0.56124180082093922</v>
      </c>
      <c r="H11" s="356">
        <v>0.55885691968586759</v>
      </c>
      <c r="I11" s="356">
        <v>0.58033025483763623</v>
      </c>
      <c r="J11" s="357">
        <v>0.63752987191652055</v>
      </c>
      <c r="K11" s="358">
        <v>0.73996603999956168</v>
      </c>
      <c r="L11" s="356">
        <v>0.8423404067548016</v>
      </c>
      <c r="M11" s="356">
        <v>0.90475083619736363</v>
      </c>
      <c r="N11" s="356">
        <v>0.93765156732800792</v>
      </c>
      <c r="O11" s="356">
        <v>0.96434434196232499</v>
      </c>
      <c r="P11" s="356">
        <v>0.96537750563500468</v>
      </c>
      <c r="Q11" s="356">
        <v>0.96566598928898906</v>
      </c>
      <c r="R11" s="356">
        <v>0.97338332260169369</v>
      </c>
      <c r="S11" s="356">
        <v>0.96061551805155487</v>
      </c>
      <c r="T11" s="356">
        <v>0.92621522133956113</v>
      </c>
      <c r="U11" s="356">
        <v>0.88709172366644751</v>
      </c>
      <c r="V11" s="356">
        <v>0.85171728344177033</v>
      </c>
      <c r="W11" s="356">
        <v>0.7991864728481286</v>
      </c>
      <c r="X11" s="356">
        <v>0.76782325361278303</v>
      </c>
      <c r="Y11" s="356">
        <v>0.74191465797526668</v>
      </c>
      <c r="Z11" s="359">
        <v>0.6961053941360722</v>
      </c>
      <c r="AA11" s="355">
        <v>0.64812506621251997</v>
      </c>
      <c r="AB11" s="357">
        <v>0.60750688247585882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285.50734438864168</v>
      </c>
      <c r="E12" s="362">
        <v>9.1814423540654655</v>
      </c>
      <c r="F12" s="363">
        <v>8.9789824434900112</v>
      </c>
      <c r="G12" s="363">
        <v>8.8553061171308762</v>
      </c>
      <c r="H12" s="363">
        <v>8.8447671701958388</v>
      </c>
      <c r="I12" s="363">
        <v>9.1563642046875344</v>
      </c>
      <c r="J12" s="364">
        <v>9.9232521982900401</v>
      </c>
      <c r="K12" s="365">
        <v>11.361095717289633</v>
      </c>
      <c r="L12" s="363">
        <v>12.764569376947065</v>
      </c>
      <c r="M12" s="363">
        <v>13.666893230990521</v>
      </c>
      <c r="N12" s="363">
        <v>14.125744655973833</v>
      </c>
      <c r="O12" s="363">
        <v>14.405317879588649</v>
      </c>
      <c r="P12" s="363">
        <v>14.476514839128214</v>
      </c>
      <c r="Q12" s="363">
        <v>14.479645898595574</v>
      </c>
      <c r="R12" s="363">
        <v>14.571874008288617</v>
      </c>
      <c r="S12" s="363">
        <v>14.444873601164545</v>
      </c>
      <c r="T12" s="363">
        <v>14.02849773781085</v>
      </c>
      <c r="U12" s="363">
        <v>13.559345569284769</v>
      </c>
      <c r="V12" s="363">
        <v>13.027251282982377</v>
      </c>
      <c r="W12" s="363">
        <v>12.1786166256889</v>
      </c>
      <c r="X12" s="363">
        <v>11.708139864982073</v>
      </c>
      <c r="Y12" s="363">
        <v>11.298773163587693</v>
      </c>
      <c r="Z12" s="366">
        <v>10.736953038193269</v>
      </c>
      <c r="AA12" s="362">
        <v>10.122865440928507</v>
      </c>
      <c r="AB12" s="364">
        <v>9.6102579693568355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3383.990160567163</v>
      </c>
      <c r="E13" s="367">
        <v>119.40661175460407</v>
      </c>
      <c r="F13" s="368">
        <v>117.63119352348666</v>
      </c>
      <c r="G13" s="368">
        <v>116.11121978551846</v>
      </c>
      <c r="H13" s="368">
        <v>115.25224368819325</v>
      </c>
      <c r="I13" s="368">
        <v>117.86932567897526</v>
      </c>
      <c r="J13" s="369">
        <v>125.07562799979381</v>
      </c>
      <c r="K13" s="370">
        <v>137.83496193938618</v>
      </c>
      <c r="L13" s="368">
        <v>149.23654666516103</v>
      </c>
      <c r="M13" s="368">
        <v>155.81073708072077</v>
      </c>
      <c r="N13" s="368">
        <v>158.96017412157627</v>
      </c>
      <c r="O13" s="368">
        <v>160.86896227342999</v>
      </c>
      <c r="P13" s="368">
        <v>160.9201830313641</v>
      </c>
      <c r="Q13" s="368">
        <v>160.95415695104725</v>
      </c>
      <c r="R13" s="368">
        <v>161.31095047882684</v>
      </c>
      <c r="S13" s="368">
        <v>159.39781096169173</v>
      </c>
      <c r="T13" s="368">
        <v>155.59783165552548</v>
      </c>
      <c r="U13" s="368">
        <v>151.37724615232219</v>
      </c>
      <c r="V13" s="368">
        <v>149.50591391940222</v>
      </c>
      <c r="W13" s="368">
        <v>145.06743268517221</v>
      </c>
      <c r="X13" s="368">
        <v>141.89069813267119</v>
      </c>
      <c r="Y13" s="368">
        <v>138.61027597544722</v>
      </c>
      <c r="Z13" s="371">
        <v>134.0932784346748</v>
      </c>
      <c r="AA13" s="367">
        <v>128.05548629076168</v>
      </c>
      <c r="AB13" s="369">
        <v>123.15129138741001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3688.1663821262077</v>
      </c>
      <c r="E14" s="90">
        <f t="shared" ref="E14:AB14" si="1">SUM(E11:E13)</f>
        <v>129.1691998911312</v>
      </c>
      <c r="F14" s="164">
        <f t="shared" si="1"/>
        <v>127.18016702412984</v>
      </c>
      <c r="G14" s="164">
        <f t="shared" si="1"/>
        <v>125.52776770347027</v>
      </c>
      <c r="H14" s="164">
        <f t="shared" si="1"/>
        <v>124.65586777807495</v>
      </c>
      <c r="I14" s="164">
        <f t="shared" si="1"/>
        <v>127.60602013850043</v>
      </c>
      <c r="J14" s="166">
        <f t="shared" si="1"/>
        <v>135.63641007000038</v>
      </c>
      <c r="K14" s="48">
        <f t="shared" si="1"/>
        <v>149.93602369667536</v>
      </c>
      <c r="L14" s="164">
        <f t="shared" si="1"/>
        <v>162.8434564488629</v>
      </c>
      <c r="M14" s="164">
        <f t="shared" si="1"/>
        <v>170.38238114790866</v>
      </c>
      <c r="N14" s="164">
        <f t="shared" si="1"/>
        <v>174.02357034487812</v>
      </c>
      <c r="O14" s="164">
        <f t="shared" si="1"/>
        <v>176.23862449498097</v>
      </c>
      <c r="P14" s="164">
        <f t="shared" si="1"/>
        <v>176.36207537612734</v>
      </c>
      <c r="Q14" s="164">
        <f t="shared" si="1"/>
        <v>176.39946883893182</v>
      </c>
      <c r="R14" s="164">
        <f t="shared" si="1"/>
        <v>176.85620780971715</v>
      </c>
      <c r="S14" s="164">
        <f t="shared" si="1"/>
        <v>174.80330008090783</v>
      </c>
      <c r="T14" s="164">
        <f t="shared" si="1"/>
        <v>170.5525446146759</v>
      </c>
      <c r="U14" s="164">
        <f t="shared" si="1"/>
        <v>165.82368344527339</v>
      </c>
      <c r="V14" s="164">
        <f t="shared" si="1"/>
        <v>163.38488248582635</v>
      </c>
      <c r="W14" s="164">
        <f t="shared" si="1"/>
        <v>158.04523578370924</v>
      </c>
      <c r="X14" s="164">
        <f t="shared" si="1"/>
        <v>154.36666125126604</v>
      </c>
      <c r="Y14" s="164">
        <f t="shared" si="1"/>
        <v>150.65096379701018</v>
      </c>
      <c r="Z14" s="165">
        <f t="shared" si="1"/>
        <v>145.52633686700415</v>
      </c>
      <c r="AA14" s="90">
        <f t="shared" si="1"/>
        <v>138.8264767979027</v>
      </c>
      <c r="AB14" s="166">
        <f t="shared" si="1"/>
        <v>133.3690562392427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6998.766786938344</v>
      </c>
      <c r="E15" s="90">
        <f t="shared" ref="E15:AB15" si="2">SUM(E8:E10)</f>
        <v>251.62495782582127</v>
      </c>
      <c r="F15" s="164">
        <f t="shared" si="2"/>
        <v>248.18895290445843</v>
      </c>
      <c r="G15" s="164">
        <f t="shared" si="2"/>
        <v>245.60123041583216</v>
      </c>
      <c r="H15" s="164">
        <f t="shared" si="2"/>
        <v>244.06418388839981</v>
      </c>
      <c r="I15" s="164">
        <f t="shared" si="2"/>
        <v>248.46998530207307</v>
      </c>
      <c r="J15" s="166">
        <f t="shared" si="2"/>
        <v>261.38171593840008</v>
      </c>
      <c r="K15" s="48">
        <f t="shared" si="2"/>
        <v>285.00181217854072</v>
      </c>
      <c r="L15" s="164">
        <f t="shared" si="2"/>
        <v>306.10752488339284</v>
      </c>
      <c r="M15" s="164">
        <f t="shared" si="2"/>
        <v>319.56952652710032</v>
      </c>
      <c r="N15" s="164">
        <f t="shared" si="2"/>
        <v>326.64802718698712</v>
      </c>
      <c r="O15" s="164">
        <f t="shared" si="2"/>
        <v>330.53941384807803</v>
      </c>
      <c r="P15" s="164">
        <f t="shared" si="2"/>
        <v>330.70382641851478</v>
      </c>
      <c r="Q15" s="164">
        <f t="shared" si="2"/>
        <v>329.94065827894502</v>
      </c>
      <c r="R15" s="164">
        <f t="shared" si="2"/>
        <v>330.80132263928579</v>
      </c>
      <c r="S15" s="164">
        <f t="shared" si="2"/>
        <v>327.3615017071516</v>
      </c>
      <c r="T15" s="164">
        <f t="shared" si="2"/>
        <v>320.64542057568002</v>
      </c>
      <c r="U15" s="164">
        <f t="shared" si="2"/>
        <v>312.35014331430551</v>
      </c>
      <c r="V15" s="164">
        <f t="shared" si="2"/>
        <v>307.40495625380652</v>
      </c>
      <c r="W15" s="164">
        <f t="shared" si="2"/>
        <v>297.08998823888891</v>
      </c>
      <c r="X15" s="164">
        <f t="shared" si="2"/>
        <v>290.32117933819728</v>
      </c>
      <c r="Y15" s="164">
        <f t="shared" si="2"/>
        <v>283.81275496889333</v>
      </c>
      <c r="Z15" s="165">
        <f t="shared" si="2"/>
        <v>276.40358379204105</v>
      </c>
      <c r="AA15" s="90">
        <f t="shared" si="2"/>
        <v>266.32789405364042</v>
      </c>
      <c r="AB15" s="166">
        <f t="shared" si="2"/>
        <v>258.40622645991073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10686.933169064552</v>
      </c>
      <c r="E16" s="167">
        <f t="shared" ref="E16:AB16" si="3">E14+E15</f>
        <v>380.79415771695244</v>
      </c>
      <c r="F16" s="168">
        <f t="shared" si="3"/>
        <v>375.36911992858825</v>
      </c>
      <c r="G16" s="168">
        <f t="shared" si="3"/>
        <v>371.12899811930242</v>
      </c>
      <c r="H16" s="168">
        <f t="shared" si="3"/>
        <v>368.72005166647477</v>
      </c>
      <c r="I16" s="168">
        <f t="shared" si="3"/>
        <v>376.07600544057351</v>
      </c>
      <c r="J16" s="170">
        <f t="shared" si="3"/>
        <v>397.01812600840049</v>
      </c>
      <c r="K16" s="203">
        <f t="shared" si="3"/>
        <v>434.93783587521608</v>
      </c>
      <c r="L16" s="200">
        <f t="shared" si="3"/>
        <v>468.95098133225576</v>
      </c>
      <c r="M16" s="200">
        <f t="shared" si="3"/>
        <v>489.95190767500901</v>
      </c>
      <c r="N16" s="200">
        <f t="shared" si="3"/>
        <v>500.67159753186525</v>
      </c>
      <c r="O16" s="200">
        <f t="shared" si="3"/>
        <v>506.77803834305899</v>
      </c>
      <c r="P16" s="200">
        <f t="shared" si="3"/>
        <v>507.06590179464212</v>
      </c>
      <c r="Q16" s="200">
        <f t="shared" si="3"/>
        <v>506.34012711787682</v>
      </c>
      <c r="R16" s="200">
        <f t="shared" si="3"/>
        <v>507.65753044900293</v>
      </c>
      <c r="S16" s="200">
        <f t="shared" si="3"/>
        <v>502.16480178805944</v>
      </c>
      <c r="T16" s="200">
        <f t="shared" si="3"/>
        <v>491.19796519035594</v>
      </c>
      <c r="U16" s="200">
        <f t="shared" si="3"/>
        <v>478.1738267595789</v>
      </c>
      <c r="V16" s="200">
        <f t="shared" si="3"/>
        <v>470.78983873963284</v>
      </c>
      <c r="W16" s="200">
        <f t="shared" si="3"/>
        <v>455.13522402259815</v>
      </c>
      <c r="X16" s="200">
        <f t="shared" si="3"/>
        <v>444.68784058946335</v>
      </c>
      <c r="Y16" s="200">
        <f t="shared" si="3"/>
        <v>434.46371876590354</v>
      </c>
      <c r="Z16" s="201">
        <f t="shared" si="3"/>
        <v>421.92992065904519</v>
      </c>
      <c r="AA16" s="199">
        <f t="shared" si="3"/>
        <v>405.15437085154315</v>
      </c>
      <c r="AB16" s="202">
        <f t="shared" si="3"/>
        <v>391.77528269915342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0.58114578246165327</v>
      </c>
      <c r="AL17" s="538">
        <f>$F11</f>
        <v>0.56999105715317611</v>
      </c>
      <c r="AM17" s="538">
        <f>$G11</f>
        <v>0.56124180082093922</v>
      </c>
      <c r="AN17" s="538">
        <f>$H11</f>
        <v>0.55885691968586759</v>
      </c>
      <c r="AO17" s="538"/>
      <c r="AP17" s="538">
        <f>$E12</f>
        <v>9.1814423540654655</v>
      </c>
      <c r="AQ17" s="538">
        <f>$F12</f>
        <v>8.9789824434900112</v>
      </c>
      <c r="AR17" s="538">
        <f>$G12</f>
        <v>8.8553061171308762</v>
      </c>
      <c r="AS17" s="538">
        <f>$H12</f>
        <v>8.8447671701958388</v>
      </c>
      <c r="AT17" s="538"/>
      <c r="AU17" s="538">
        <f>$E13</f>
        <v>119.40661175460407</v>
      </c>
      <c r="AV17" s="538">
        <f>$F13</f>
        <v>117.63119352348666</v>
      </c>
      <c r="AW17" s="538">
        <f>$G13</f>
        <v>116.11121978551846</v>
      </c>
      <c r="AX17" s="538">
        <f>$H13</f>
        <v>115.25224368819325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0.58033025483763623</v>
      </c>
      <c r="AL18" s="538">
        <f>$J11</f>
        <v>0.63752987191652055</v>
      </c>
      <c r="AM18" s="538">
        <f>$K11</f>
        <v>0.73996603999956168</v>
      </c>
      <c r="AN18" s="538">
        <f>$L11</f>
        <v>0.8423404067548016</v>
      </c>
      <c r="AO18" s="538"/>
      <c r="AP18" s="538">
        <f>$I12</f>
        <v>9.1563642046875344</v>
      </c>
      <c r="AQ18" s="538">
        <f>$J12</f>
        <v>9.9232521982900401</v>
      </c>
      <c r="AR18" s="538">
        <f>$K12</f>
        <v>11.361095717289633</v>
      </c>
      <c r="AS18" s="538">
        <f>$L12</f>
        <v>12.764569376947065</v>
      </c>
      <c r="AT18" s="538"/>
      <c r="AU18" s="539">
        <f>$I13</f>
        <v>117.86932567897526</v>
      </c>
      <c r="AV18" s="539">
        <f>$J13</f>
        <v>125.07562799979381</v>
      </c>
      <c r="AW18" s="539">
        <f>$K13</f>
        <v>137.83496193938618</v>
      </c>
      <c r="AX18" s="539">
        <f>$L13</f>
        <v>149.23654666516103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0.90475083619736363</v>
      </c>
      <c r="AL19" s="538">
        <f>$N11</f>
        <v>0.93765156732800792</v>
      </c>
      <c r="AM19" s="538">
        <f>$O11</f>
        <v>0.96434434196232499</v>
      </c>
      <c r="AN19" s="538">
        <f>$P11</f>
        <v>0.96537750563500468</v>
      </c>
      <c r="AO19" s="538"/>
      <c r="AP19" s="538">
        <f>$M12</f>
        <v>13.666893230990521</v>
      </c>
      <c r="AQ19" s="538">
        <f>$N12</f>
        <v>14.125744655973833</v>
      </c>
      <c r="AR19" s="538">
        <f>$O12</f>
        <v>14.405317879588649</v>
      </c>
      <c r="AS19" s="538">
        <f>$P12</f>
        <v>14.476514839128214</v>
      </c>
      <c r="AT19" s="538"/>
      <c r="AU19" s="538">
        <f>$M13</f>
        <v>155.81073708072077</v>
      </c>
      <c r="AV19" s="538">
        <f>$N13</f>
        <v>158.96017412157627</v>
      </c>
      <c r="AW19" s="538">
        <f>$O13</f>
        <v>160.86896227342999</v>
      </c>
      <c r="AX19" s="538">
        <f>$P13</f>
        <v>160.9201830313641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0.96566598928898906</v>
      </c>
      <c r="AL20" s="538">
        <f>$R11</f>
        <v>0.97338332260169369</v>
      </c>
      <c r="AM20" s="538">
        <f>$S11</f>
        <v>0.96061551805155487</v>
      </c>
      <c r="AN20" s="538">
        <f>$T11</f>
        <v>0.92621522133956113</v>
      </c>
      <c r="AO20" s="538"/>
      <c r="AP20" s="538">
        <f>$Q12</f>
        <v>14.479645898595574</v>
      </c>
      <c r="AQ20" s="538">
        <f>$R12</f>
        <v>14.571874008288617</v>
      </c>
      <c r="AR20" s="538">
        <f>$S12</f>
        <v>14.444873601164545</v>
      </c>
      <c r="AS20" s="538">
        <f>$T12</f>
        <v>14.02849773781085</v>
      </c>
      <c r="AT20" s="538"/>
      <c r="AU20" s="538">
        <f>$Q13</f>
        <v>160.95415695104725</v>
      </c>
      <c r="AV20" s="538">
        <f>$R13</f>
        <v>161.31095047882684</v>
      </c>
      <c r="AW20" s="538">
        <f>$S13</f>
        <v>159.39781096169173</v>
      </c>
      <c r="AX20" s="538">
        <f>$T13</f>
        <v>155.59783165552548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0.88709172366644751</v>
      </c>
      <c r="AL21" s="538">
        <f>$V11</f>
        <v>0.85171728344177033</v>
      </c>
      <c r="AM21" s="538">
        <f>$W11</f>
        <v>0.7991864728481286</v>
      </c>
      <c r="AN21" s="538">
        <f>$X11</f>
        <v>0.76782325361278303</v>
      </c>
      <c r="AO21" s="538"/>
      <c r="AP21" s="538">
        <f>$U12</f>
        <v>13.559345569284769</v>
      </c>
      <c r="AQ21" s="538">
        <f>$V12</f>
        <v>13.027251282982377</v>
      </c>
      <c r="AR21" s="538">
        <f>$W12</f>
        <v>12.1786166256889</v>
      </c>
      <c r="AS21" s="538">
        <f>$X12</f>
        <v>11.708139864982073</v>
      </c>
      <c r="AT21" s="538"/>
      <c r="AU21" s="538">
        <f>$U13</f>
        <v>151.37724615232219</v>
      </c>
      <c r="AV21" s="538">
        <f>$V13</f>
        <v>149.50591391940222</v>
      </c>
      <c r="AW21" s="538">
        <f>$W13</f>
        <v>145.06743268517221</v>
      </c>
      <c r="AX21" s="538">
        <f>$X13</f>
        <v>141.89069813267119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0.74191465797526668</v>
      </c>
      <c r="AL22" s="538">
        <f>$Z11</f>
        <v>0.6961053941360722</v>
      </c>
      <c r="AM22" s="538">
        <f>$AA11</f>
        <v>0.64812506621251997</v>
      </c>
      <c r="AN22" s="540">
        <f>$AB11</f>
        <v>0.60750688247585882</v>
      </c>
      <c r="AO22" s="538"/>
      <c r="AP22" s="538">
        <f>$Y12</f>
        <v>11.298773163587693</v>
      </c>
      <c r="AQ22" s="538">
        <f>$Z12</f>
        <v>10.736953038193269</v>
      </c>
      <c r="AR22" s="538">
        <f>$AA12</f>
        <v>10.122865440928507</v>
      </c>
      <c r="AS22" s="540">
        <f>$AB12</f>
        <v>9.6102579693568355</v>
      </c>
      <c r="AT22" s="538"/>
      <c r="AU22" s="538">
        <f>$Y13</f>
        <v>138.61027597544722</v>
      </c>
      <c r="AV22" s="538">
        <f>$Z13</f>
        <v>134.0932784346748</v>
      </c>
      <c r="AW22" s="538">
        <f>$AA13</f>
        <v>128.05548629076168</v>
      </c>
      <c r="AX22" s="540">
        <f>$AB13</f>
        <v>123.15129138741001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18.668877170403505</v>
      </c>
      <c r="AO23" s="538"/>
      <c r="AP23" s="538"/>
      <c r="AQ23" s="538"/>
      <c r="AR23" s="538"/>
      <c r="AS23" s="318">
        <f>SUM(AP17:AS22)</f>
        <v>285.50734438864168</v>
      </c>
      <c r="AT23" s="538"/>
      <c r="AU23" s="538"/>
      <c r="AV23" s="538"/>
      <c r="AW23" s="538"/>
      <c r="AX23" s="318">
        <f>SUM(AU17:AX22)</f>
        <v>3383.990160567163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3689.0668309354478</v>
      </c>
      <c r="E52" s="431">
        <f t="shared" si="4"/>
        <v>94.205842283047559</v>
      </c>
      <c r="F52" s="432">
        <f t="shared" si="4"/>
        <v>99.630880071411752</v>
      </c>
      <c r="G52" s="432">
        <f t="shared" si="4"/>
        <v>103.87100188069758</v>
      </c>
      <c r="H52" s="432">
        <f t="shared" si="4"/>
        <v>106.27994833352523</v>
      </c>
      <c r="I52" s="432">
        <f t="shared" si="4"/>
        <v>98.92399455942649</v>
      </c>
      <c r="J52" s="433">
        <f t="shared" si="4"/>
        <v>77.981873991599514</v>
      </c>
      <c r="K52" s="434">
        <f t="shared" si="4"/>
        <v>226.06216412478392</v>
      </c>
      <c r="L52" s="432">
        <f t="shared" si="4"/>
        <v>192.04901866774424</v>
      </c>
      <c r="M52" s="432">
        <f t="shared" si="4"/>
        <v>171.04809232499099</v>
      </c>
      <c r="N52" s="432">
        <f t="shared" si="4"/>
        <v>160.32840246813475</v>
      </c>
      <c r="O52" s="432">
        <f t="shared" si="4"/>
        <v>154.22196165694101</v>
      </c>
      <c r="P52" s="432">
        <f t="shared" si="4"/>
        <v>153.93409820535788</v>
      </c>
      <c r="Q52" s="432">
        <f t="shared" si="4"/>
        <v>154.65987288212318</v>
      </c>
      <c r="R52" s="432">
        <f t="shared" si="4"/>
        <v>153.34246955099707</v>
      </c>
      <c r="S52" s="432">
        <f t="shared" si="4"/>
        <v>158.83519821194056</v>
      </c>
      <c r="T52" s="432">
        <f t="shared" si="4"/>
        <v>169.80203480964406</v>
      </c>
      <c r="U52" s="432">
        <f t="shared" si="4"/>
        <v>182.8261732404211</v>
      </c>
      <c r="V52" s="432">
        <f t="shared" si="4"/>
        <v>190.21016126036716</v>
      </c>
      <c r="W52" s="432">
        <f t="shared" si="4"/>
        <v>205.86477597740185</v>
      </c>
      <c r="X52" s="432">
        <f t="shared" si="4"/>
        <v>216.31215941053665</v>
      </c>
      <c r="Y52" s="432">
        <f t="shared" si="4"/>
        <v>226.53628123409646</v>
      </c>
      <c r="Z52" s="435">
        <f t="shared" si="4"/>
        <v>239.07007934095481</v>
      </c>
      <c r="AA52" s="431">
        <f t="shared" si="4"/>
        <v>69.845629148456851</v>
      </c>
      <c r="AB52" s="433">
        <f t="shared" si="4"/>
        <v>83.224717300846578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6969.3384510390515</v>
      </c>
      <c r="E57" s="336">
        <v>235.74179780388928</v>
      </c>
      <c r="F57" s="337">
        <v>226.07309458007379</v>
      </c>
      <c r="G57" s="337">
        <v>223.07038100607488</v>
      </c>
      <c r="H57" s="337">
        <v>222.8348857389463</v>
      </c>
      <c r="I57" s="337">
        <v>228.41563579827559</v>
      </c>
      <c r="J57" s="338">
        <v>246.66053183541376</v>
      </c>
      <c r="K57" s="339">
        <v>276.33285636143535</v>
      </c>
      <c r="L57" s="337">
        <v>301.47568832572375</v>
      </c>
      <c r="M57" s="337">
        <v>327.89373535128408</v>
      </c>
      <c r="N57" s="337">
        <v>336.49559853022726</v>
      </c>
      <c r="O57" s="337">
        <v>344.81785662335608</v>
      </c>
      <c r="P57" s="337">
        <v>346.51184251719837</v>
      </c>
      <c r="Q57" s="337">
        <v>345.52201997338733</v>
      </c>
      <c r="R57" s="337">
        <v>347.40397028083407</v>
      </c>
      <c r="S57" s="337">
        <v>343.86993598409526</v>
      </c>
      <c r="T57" s="337">
        <v>334.25632992614544</v>
      </c>
      <c r="U57" s="337">
        <v>322.1754771443326</v>
      </c>
      <c r="V57" s="337">
        <v>314.96032937456198</v>
      </c>
      <c r="W57" s="337">
        <v>301.60315758751324</v>
      </c>
      <c r="X57" s="337">
        <v>291.89373388586398</v>
      </c>
      <c r="Y57" s="337">
        <v>282.36683152530259</v>
      </c>
      <c r="Z57" s="340">
        <v>270.47100019969736</v>
      </c>
      <c r="AA57" s="336">
        <v>255.18220810685199</v>
      </c>
      <c r="AB57" s="338">
        <v>243.30955257856658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3112.0189528517449</v>
      </c>
      <c r="E58" s="449">
        <v>98.339353822255802</v>
      </c>
      <c r="F58" s="450">
        <v>95.724666218260339</v>
      </c>
      <c r="G58" s="450">
        <v>95.143255185605966</v>
      </c>
      <c r="H58" s="450">
        <v>96.887572215922674</v>
      </c>
      <c r="I58" s="450">
        <v>100.5060155884059</v>
      </c>
      <c r="J58" s="451">
        <v>110.66442561158352</v>
      </c>
      <c r="K58" s="452">
        <v>120.06983806210235</v>
      </c>
      <c r="L58" s="450">
        <v>133.78205500744161</v>
      </c>
      <c r="M58" s="450">
        <v>143.14501399621392</v>
      </c>
      <c r="N58" s="450">
        <v>150.86214835260918</v>
      </c>
      <c r="O58" s="450">
        <v>154.76814228335502</v>
      </c>
      <c r="P58" s="450">
        <v>160.12277514700213</v>
      </c>
      <c r="Q58" s="450">
        <v>163.03968690001398</v>
      </c>
      <c r="R58" s="450">
        <v>162.38222495944692</v>
      </c>
      <c r="S58" s="450">
        <v>162.45143096123104</v>
      </c>
      <c r="T58" s="450">
        <v>154.98414559497812</v>
      </c>
      <c r="U58" s="450">
        <v>149.76820609590189</v>
      </c>
      <c r="V58" s="450">
        <v>142.28835287473967</v>
      </c>
      <c r="W58" s="450">
        <v>137.69606572711058</v>
      </c>
      <c r="X58" s="450">
        <v>133.85949960612766</v>
      </c>
      <c r="Y58" s="450">
        <v>124.16225230012294</v>
      </c>
      <c r="Z58" s="453">
        <v>115.55645167552802</v>
      </c>
      <c r="AA58" s="449">
        <v>106.37373204672667</v>
      </c>
      <c r="AB58" s="451">
        <v>99.441642619058527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3579.0590626587059</v>
      </c>
      <c r="E59" s="355">
        <v>106.99016875191057</v>
      </c>
      <c r="F59" s="356">
        <v>98.87588038947591</v>
      </c>
      <c r="G59" s="356">
        <v>96.449420769653273</v>
      </c>
      <c r="H59" s="356">
        <v>96.393442696370727</v>
      </c>
      <c r="I59" s="356">
        <v>99.864769273923045</v>
      </c>
      <c r="J59" s="357">
        <v>112.41431241323714</v>
      </c>
      <c r="K59" s="358">
        <v>134.61691490104963</v>
      </c>
      <c r="L59" s="356">
        <v>154.87332639723283</v>
      </c>
      <c r="M59" s="356">
        <v>179.17044227373037</v>
      </c>
      <c r="N59" s="356">
        <v>185.79183589436184</v>
      </c>
      <c r="O59" s="356">
        <v>191.22986284637938</v>
      </c>
      <c r="P59" s="356">
        <v>193.00329621984037</v>
      </c>
      <c r="Q59" s="356">
        <v>191.83821233770743</v>
      </c>
      <c r="R59" s="356">
        <v>193.30421974261301</v>
      </c>
      <c r="S59" s="356">
        <v>191.1342489718181</v>
      </c>
      <c r="T59" s="356">
        <v>184.07263439703249</v>
      </c>
      <c r="U59" s="356">
        <v>174.77957171867217</v>
      </c>
      <c r="V59" s="356">
        <v>170.59626085243531</v>
      </c>
      <c r="W59" s="356">
        <v>160.74080607051616</v>
      </c>
      <c r="X59" s="356">
        <v>152.72034044432021</v>
      </c>
      <c r="Y59" s="356">
        <v>144.26699617785098</v>
      </c>
      <c r="Z59" s="359">
        <v>133.25476565207492</v>
      </c>
      <c r="AA59" s="355">
        <v>121.22511868047386</v>
      </c>
      <c r="AB59" s="357">
        <v>111.45221478602582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728.1584252350176</v>
      </c>
      <c r="E60" s="367">
        <v>23.084661787450884</v>
      </c>
      <c r="F60" s="368">
        <v>22.492813355344364</v>
      </c>
      <c r="G60" s="368">
        <v>22.534616250009815</v>
      </c>
      <c r="H60" s="368">
        <v>22.840670690012249</v>
      </c>
      <c r="I60" s="368">
        <v>24.044106268026134</v>
      </c>
      <c r="J60" s="369">
        <v>27.269513736313087</v>
      </c>
      <c r="K60" s="370">
        <v>30.542017979509069</v>
      </c>
      <c r="L60" s="368">
        <v>33.473926579177274</v>
      </c>
      <c r="M60" s="368">
        <v>34.900909311724639</v>
      </c>
      <c r="N60" s="368">
        <v>36.354527843801833</v>
      </c>
      <c r="O60" s="368">
        <v>37.020308141325891</v>
      </c>
      <c r="P60" s="368">
        <v>37.902766568360185</v>
      </c>
      <c r="Q60" s="368">
        <v>38.390049702269664</v>
      </c>
      <c r="R60" s="368">
        <v>37.817103993001034</v>
      </c>
      <c r="S60" s="368">
        <v>36.933718445170662</v>
      </c>
      <c r="T60" s="368">
        <v>35.555952929686967</v>
      </c>
      <c r="U60" s="368">
        <v>33.652270854685149</v>
      </c>
      <c r="V60" s="368">
        <v>31.621394857116876</v>
      </c>
      <c r="W60" s="368">
        <v>30.011226600939864</v>
      </c>
      <c r="X60" s="368">
        <v>29.254746089023698</v>
      </c>
      <c r="Y60" s="368">
        <v>27.752449110457757</v>
      </c>
      <c r="Z60" s="371">
        <v>26.137694342101231</v>
      </c>
      <c r="AA60" s="367">
        <v>24.899705002897036</v>
      </c>
      <c r="AB60" s="369">
        <v>23.671274796612309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4307.217487893724</v>
      </c>
      <c r="E61" s="517">
        <f t="shared" ref="E61:AB61" si="6">SUM(E59:E60)</f>
        <v>130.07483053936147</v>
      </c>
      <c r="F61" s="518">
        <f t="shared" si="6"/>
        <v>121.36869374482028</v>
      </c>
      <c r="G61" s="518">
        <f t="shared" si="6"/>
        <v>118.98403701966309</v>
      </c>
      <c r="H61" s="518">
        <f t="shared" si="6"/>
        <v>119.23411338638297</v>
      </c>
      <c r="I61" s="518">
        <f t="shared" si="6"/>
        <v>123.90887554194919</v>
      </c>
      <c r="J61" s="519">
        <f t="shared" si="6"/>
        <v>139.68382614955021</v>
      </c>
      <c r="K61" s="520">
        <f t="shared" si="6"/>
        <v>165.15893288055869</v>
      </c>
      <c r="L61" s="518">
        <f t="shared" si="6"/>
        <v>188.34725297641012</v>
      </c>
      <c r="M61" s="518">
        <f t="shared" si="6"/>
        <v>214.07135158545501</v>
      </c>
      <c r="N61" s="518">
        <f t="shared" si="6"/>
        <v>222.14636373816367</v>
      </c>
      <c r="O61" s="518">
        <f t="shared" si="6"/>
        <v>228.25017098770527</v>
      </c>
      <c r="P61" s="518">
        <f t="shared" si="6"/>
        <v>230.90606278820056</v>
      </c>
      <c r="Q61" s="518">
        <f t="shared" si="6"/>
        <v>230.2282620399771</v>
      </c>
      <c r="R61" s="518">
        <f t="shared" si="6"/>
        <v>231.12132373561406</v>
      </c>
      <c r="S61" s="518">
        <f t="shared" si="6"/>
        <v>228.06796741698875</v>
      </c>
      <c r="T61" s="518">
        <f t="shared" si="6"/>
        <v>219.62858732671947</v>
      </c>
      <c r="U61" s="518">
        <f t="shared" si="6"/>
        <v>208.43184257335733</v>
      </c>
      <c r="V61" s="518">
        <f t="shared" si="6"/>
        <v>202.21765570955219</v>
      </c>
      <c r="W61" s="518">
        <f t="shared" si="6"/>
        <v>190.75203267145602</v>
      </c>
      <c r="X61" s="518">
        <f t="shared" si="6"/>
        <v>181.97508653334393</v>
      </c>
      <c r="Y61" s="518">
        <f t="shared" si="6"/>
        <v>172.01944528830873</v>
      </c>
      <c r="Z61" s="521">
        <f t="shared" si="6"/>
        <v>159.39245999417616</v>
      </c>
      <c r="AA61" s="517">
        <f t="shared" si="6"/>
        <v>146.12482368337089</v>
      </c>
      <c r="AB61" s="519">
        <f t="shared" si="6"/>
        <v>135.12348958263811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10081.357403890797</v>
      </c>
      <c r="E62" s="90">
        <f t="shared" ref="E62:AB62" si="7">SUM(E57:E58)</f>
        <v>334.08115162614507</v>
      </c>
      <c r="F62" s="164">
        <f t="shared" si="7"/>
        <v>321.79776079833414</v>
      </c>
      <c r="G62" s="164">
        <f t="shared" si="7"/>
        <v>318.21363619168085</v>
      </c>
      <c r="H62" s="164">
        <f t="shared" si="7"/>
        <v>319.72245795486896</v>
      </c>
      <c r="I62" s="164">
        <f t="shared" si="7"/>
        <v>328.9216513866815</v>
      </c>
      <c r="J62" s="166">
        <f t="shared" si="7"/>
        <v>357.3249574469973</v>
      </c>
      <c r="K62" s="48">
        <f t="shared" si="7"/>
        <v>396.4026944235377</v>
      </c>
      <c r="L62" s="164">
        <f t="shared" si="7"/>
        <v>435.25774333316537</v>
      </c>
      <c r="M62" s="164">
        <f t="shared" si="7"/>
        <v>471.03874934749797</v>
      </c>
      <c r="N62" s="164">
        <f t="shared" si="7"/>
        <v>487.35774688283641</v>
      </c>
      <c r="O62" s="164">
        <f t="shared" si="7"/>
        <v>499.5859989067111</v>
      </c>
      <c r="P62" s="164">
        <f t="shared" si="7"/>
        <v>506.6346176642005</v>
      </c>
      <c r="Q62" s="164">
        <f t="shared" si="7"/>
        <v>508.56170687340131</v>
      </c>
      <c r="R62" s="164">
        <f t="shared" si="7"/>
        <v>509.78619524028102</v>
      </c>
      <c r="S62" s="164">
        <f t="shared" si="7"/>
        <v>506.3213669453263</v>
      </c>
      <c r="T62" s="164">
        <f t="shared" si="7"/>
        <v>489.24047552112359</v>
      </c>
      <c r="U62" s="164">
        <f t="shared" si="7"/>
        <v>471.94368324023446</v>
      </c>
      <c r="V62" s="164">
        <f t="shared" si="7"/>
        <v>457.24868224930162</v>
      </c>
      <c r="W62" s="164">
        <f t="shared" si="7"/>
        <v>439.29922331462382</v>
      </c>
      <c r="X62" s="164">
        <f t="shared" si="7"/>
        <v>425.75323349199164</v>
      </c>
      <c r="Y62" s="164">
        <f t="shared" si="7"/>
        <v>406.52908382542552</v>
      </c>
      <c r="Z62" s="165">
        <f t="shared" si="7"/>
        <v>386.02745187522538</v>
      </c>
      <c r="AA62" s="90">
        <f t="shared" si="7"/>
        <v>361.55594015357866</v>
      </c>
      <c r="AB62" s="166">
        <f t="shared" si="7"/>
        <v>342.75119519762512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14388.574891784518</v>
      </c>
      <c r="E63" s="460">
        <f t="shared" ref="E63:AB63" si="8">E61+E62</f>
        <v>464.15598216550654</v>
      </c>
      <c r="F63" s="461">
        <f t="shared" si="8"/>
        <v>443.16645454315443</v>
      </c>
      <c r="G63" s="461">
        <f t="shared" si="8"/>
        <v>437.19767321134395</v>
      </c>
      <c r="H63" s="461">
        <f t="shared" si="8"/>
        <v>438.9565713412519</v>
      </c>
      <c r="I63" s="461">
        <f t="shared" si="8"/>
        <v>452.83052692863066</v>
      </c>
      <c r="J63" s="462">
        <f t="shared" si="8"/>
        <v>497.00878359654752</v>
      </c>
      <c r="K63" s="463">
        <f t="shared" si="8"/>
        <v>561.56162730409642</v>
      </c>
      <c r="L63" s="461">
        <f t="shared" si="8"/>
        <v>623.60499630957543</v>
      </c>
      <c r="M63" s="461">
        <f t="shared" si="8"/>
        <v>685.11010093295295</v>
      </c>
      <c r="N63" s="461">
        <f t="shared" si="8"/>
        <v>709.50411062100011</v>
      </c>
      <c r="O63" s="461">
        <f t="shared" si="8"/>
        <v>727.83616989441634</v>
      </c>
      <c r="P63" s="461">
        <f t="shared" si="8"/>
        <v>737.54068045240103</v>
      </c>
      <c r="Q63" s="461">
        <f t="shared" si="8"/>
        <v>738.7899689133784</v>
      </c>
      <c r="R63" s="461">
        <f t="shared" si="8"/>
        <v>740.90751897589507</v>
      </c>
      <c r="S63" s="461">
        <f t="shared" si="8"/>
        <v>734.38933436231503</v>
      </c>
      <c r="T63" s="461">
        <f t="shared" si="8"/>
        <v>708.869062847843</v>
      </c>
      <c r="U63" s="461">
        <f t="shared" si="8"/>
        <v>680.37552581359182</v>
      </c>
      <c r="V63" s="461">
        <f t="shared" si="8"/>
        <v>659.46633795885384</v>
      </c>
      <c r="W63" s="461">
        <f t="shared" si="8"/>
        <v>630.05125598607981</v>
      </c>
      <c r="X63" s="461">
        <f t="shared" si="8"/>
        <v>607.72832002533551</v>
      </c>
      <c r="Y63" s="461">
        <f t="shared" si="8"/>
        <v>578.54852911373428</v>
      </c>
      <c r="Z63" s="464">
        <f t="shared" si="8"/>
        <v>545.41991186940152</v>
      </c>
      <c r="AA63" s="460">
        <f t="shared" si="8"/>
        <v>507.68076383694955</v>
      </c>
      <c r="AB63" s="462">
        <f t="shared" si="8"/>
        <v>477.87468478026324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106.99016875191057</v>
      </c>
      <c r="AL66" s="538">
        <f>$F59</f>
        <v>98.87588038947591</v>
      </c>
      <c r="AM66" s="538">
        <f>$G59</f>
        <v>96.449420769653273</v>
      </c>
      <c r="AN66" s="538">
        <f>$H59</f>
        <v>96.393442696370727</v>
      </c>
      <c r="AO66" s="538"/>
      <c r="AP66" s="538">
        <f>$E60</f>
        <v>23.084661787450884</v>
      </c>
      <c r="AQ66" s="538">
        <f>$F60</f>
        <v>22.492813355344364</v>
      </c>
      <c r="AR66" s="538">
        <f>$G60</f>
        <v>22.534616250009815</v>
      </c>
      <c r="AS66" s="538">
        <f>$H60</f>
        <v>22.840670690012249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99.864769273923045</v>
      </c>
      <c r="AL67" s="538">
        <f>$J59</f>
        <v>112.41431241323714</v>
      </c>
      <c r="AM67" s="538">
        <f>$K59</f>
        <v>134.61691490104963</v>
      </c>
      <c r="AN67" s="538">
        <f>$L59</f>
        <v>154.87332639723283</v>
      </c>
      <c r="AO67" s="538"/>
      <c r="AP67" s="538">
        <f>$I60</f>
        <v>24.044106268026134</v>
      </c>
      <c r="AQ67" s="538">
        <f>$J60</f>
        <v>27.269513736313087</v>
      </c>
      <c r="AR67" s="538">
        <f>$K60</f>
        <v>30.542017979509069</v>
      </c>
      <c r="AS67" s="538">
        <f>$L60</f>
        <v>33.473926579177274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179.17044227373037</v>
      </c>
      <c r="AL68" s="538">
        <f>$N59</f>
        <v>185.79183589436184</v>
      </c>
      <c r="AM68" s="538">
        <f>$O59</f>
        <v>191.22986284637938</v>
      </c>
      <c r="AN68" s="538">
        <f>$P59</f>
        <v>193.00329621984037</v>
      </c>
      <c r="AO68" s="538"/>
      <c r="AP68" s="538">
        <f>$M60</f>
        <v>34.900909311724639</v>
      </c>
      <c r="AQ68" s="538">
        <f>$N60</f>
        <v>36.354527843801833</v>
      </c>
      <c r="AR68" s="538">
        <f>$O60</f>
        <v>37.020308141325891</v>
      </c>
      <c r="AS68" s="538">
        <f>$P60</f>
        <v>37.902766568360185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191.83821233770743</v>
      </c>
      <c r="AL69" s="538">
        <f>$R59</f>
        <v>193.30421974261301</v>
      </c>
      <c r="AM69" s="538">
        <f>$S59</f>
        <v>191.1342489718181</v>
      </c>
      <c r="AN69" s="538">
        <f>$T59</f>
        <v>184.07263439703249</v>
      </c>
      <c r="AO69" s="538"/>
      <c r="AP69" s="538">
        <f>$Q60</f>
        <v>38.390049702269664</v>
      </c>
      <c r="AQ69" s="538">
        <f>$R60</f>
        <v>37.817103993001034</v>
      </c>
      <c r="AR69" s="538">
        <f>$S60</f>
        <v>36.933718445170662</v>
      </c>
      <c r="AS69" s="538">
        <f>$T60</f>
        <v>35.555952929686967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174.77957171867217</v>
      </c>
      <c r="AL70" s="538">
        <f>$V59</f>
        <v>170.59626085243531</v>
      </c>
      <c r="AM70" s="538">
        <f>$W59</f>
        <v>160.74080607051616</v>
      </c>
      <c r="AN70" s="538">
        <f>$X59</f>
        <v>152.72034044432021</v>
      </c>
      <c r="AO70" s="538"/>
      <c r="AP70" s="538">
        <f>$U60</f>
        <v>33.652270854685149</v>
      </c>
      <c r="AQ70" s="538">
        <f>$V60</f>
        <v>31.621394857116876</v>
      </c>
      <c r="AR70" s="538">
        <f>$W60</f>
        <v>30.011226600939864</v>
      </c>
      <c r="AS70" s="538">
        <f>$X60</f>
        <v>29.254746089023698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144.26699617785098</v>
      </c>
      <c r="AL71" s="538">
        <f>$Z59</f>
        <v>133.25476565207492</v>
      </c>
      <c r="AM71" s="538">
        <f>$AA59</f>
        <v>121.22511868047386</v>
      </c>
      <c r="AN71" s="540">
        <f>$AB59</f>
        <v>111.45221478602582</v>
      </c>
      <c r="AO71" s="538"/>
      <c r="AP71" s="538">
        <f>$Y60</f>
        <v>27.752449110457757</v>
      </c>
      <c r="AQ71" s="538">
        <f>$Z60</f>
        <v>26.137694342101231</v>
      </c>
      <c r="AR71" s="538">
        <f>$AA60</f>
        <v>24.899705002897036</v>
      </c>
      <c r="AS71" s="540">
        <f>$AB60</f>
        <v>23.671274796612309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3579.0590626587059</v>
      </c>
      <c r="AO72" s="538"/>
      <c r="AP72" s="538"/>
      <c r="AQ72" s="538"/>
      <c r="AR72" s="538"/>
      <c r="AS72" s="318">
        <f>SUM(AP66:AS71)</f>
        <v>728.1584252350176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-579.5748917845176</v>
      </c>
      <c r="E99" s="431">
        <f t="shared" si="9"/>
        <v>-63.155982165506543</v>
      </c>
      <c r="F99" s="432">
        <f t="shared" si="9"/>
        <v>-42.16645454315443</v>
      </c>
      <c r="G99" s="432">
        <f t="shared" si="9"/>
        <v>-36.197673211343954</v>
      </c>
      <c r="H99" s="432">
        <f t="shared" si="9"/>
        <v>-37.956571341251902</v>
      </c>
      <c r="I99" s="432">
        <f t="shared" si="9"/>
        <v>-51.830526928630661</v>
      </c>
      <c r="J99" s="433">
        <f t="shared" si="9"/>
        <v>-96.008783596547516</v>
      </c>
      <c r="K99" s="434">
        <f t="shared" si="9"/>
        <v>100.43837269590358</v>
      </c>
      <c r="L99" s="432">
        <f t="shared" si="9"/>
        <v>38.395003690424574</v>
      </c>
      <c r="M99" s="432">
        <f t="shared" si="9"/>
        <v>-22.110100932952946</v>
      </c>
      <c r="N99" s="432">
        <f t="shared" si="9"/>
        <v>-46.504110621000109</v>
      </c>
      <c r="O99" s="432">
        <f t="shared" si="9"/>
        <v>-64.836169894416344</v>
      </c>
      <c r="P99" s="432">
        <f t="shared" si="9"/>
        <v>-74.540680452401034</v>
      </c>
      <c r="Q99" s="432">
        <f t="shared" si="9"/>
        <v>-75.789968913378402</v>
      </c>
      <c r="R99" s="432">
        <f t="shared" si="9"/>
        <v>-77.907518975895073</v>
      </c>
      <c r="S99" s="432">
        <f t="shared" si="9"/>
        <v>-71.389334362315026</v>
      </c>
      <c r="T99" s="432">
        <f t="shared" si="9"/>
        <v>-45.869062847842997</v>
      </c>
      <c r="U99" s="432">
        <f t="shared" si="9"/>
        <v>-17.375525813591821</v>
      </c>
      <c r="V99" s="432">
        <f t="shared" si="9"/>
        <v>2.5336620411461581</v>
      </c>
      <c r="W99" s="432">
        <f t="shared" si="9"/>
        <v>31.948744013920191</v>
      </c>
      <c r="X99" s="432">
        <f t="shared" si="9"/>
        <v>54.271679974664494</v>
      </c>
      <c r="Y99" s="432">
        <f t="shared" si="9"/>
        <v>83.451470886265724</v>
      </c>
      <c r="Z99" s="435">
        <f t="shared" si="9"/>
        <v>116.58008813059848</v>
      </c>
      <c r="AA99" s="431">
        <f t="shared" si="9"/>
        <v>-106.68076383694955</v>
      </c>
      <c r="AB99" s="433">
        <f t="shared" si="9"/>
        <v>-76.874684780263237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197.73371999584066</v>
      </c>
      <c r="E104" s="336">
        <v>6.608315647288765</v>
      </c>
      <c r="F104" s="337">
        <v>6.4692435035250497</v>
      </c>
      <c r="G104" s="337">
        <v>6.4130860799001788</v>
      </c>
      <c r="H104" s="337">
        <v>6.3965588245762071</v>
      </c>
      <c r="I104" s="337">
        <v>6.5851030301335749</v>
      </c>
      <c r="J104" s="338">
        <v>7.0103262981680938</v>
      </c>
      <c r="K104" s="339">
        <v>7.8184062482400183</v>
      </c>
      <c r="L104" s="337">
        <v>8.6411821142124303</v>
      </c>
      <c r="M104" s="337">
        <v>9.260257089167899</v>
      </c>
      <c r="N104" s="337">
        <v>9.5824290135324901</v>
      </c>
      <c r="O104" s="337">
        <v>9.7337768871179211</v>
      </c>
      <c r="P104" s="337">
        <v>9.7531956883841282</v>
      </c>
      <c r="Q104" s="337">
        <v>9.6878396277929451</v>
      </c>
      <c r="R104" s="337">
        <v>9.6956272259463834</v>
      </c>
      <c r="S104" s="337">
        <v>9.5906029360138838</v>
      </c>
      <c r="T104" s="337">
        <v>9.378804570597099</v>
      </c>
      <c r="U104" s="337">
        <v>9.115214487363847</v>
      </c>
      <c r="V104" s="337">
        <v>8.9629982689943919</v>
      </c>
      <c r="W104" s="337">
        <v>8.6533129702235136</v>
      </c>
      <c r="X104" s="337">
        <v>8.4114537482282419</v>
      </c>
      <c r="Y104" s="337">
        <v>8.1405791557305101</v>
      </c>
      <c r="Z104" s="340">
        <v>7.712800224083435</v>
      </c>
      <c r="AA104" s="336">
        <v>7.2332413594189138</v>
      </c>
      <c r="AB104" s="338">
        <v>6.8793649972007413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226.74216983099754</v>
      </c>
      <c r="E105" s="367">
        <v>7.6766280783687177</v>
      </c>
      <c r="F105" s="368">
        <v>7.5310168827258428</v>
      </c>
      <c r="G105" s="368">
        <v>7.4335267763619539</v>
      </c>
      <c r="H105" s="368">
        <v>7.403838338035718</v>
      </c>
      <c r="I105" s="368">
        <v>7.6342631389414395</v>
      </c>
      <c r="J105" s="369">
        <v>8.179134956613483</v>
      </c>
      <c r="K105" s="370">
        <v>9.1339355110851521</v>
      </c>
      <c r="L105" s="368">
        <v>10.046368777656941</v>
      </c>
      <c r="M105" s="368">
        <v>10.604668526397052</v>
      </c>
      <c r="N105" s="368">
        <v>10.854549670249758</v>
      </c>
      <c r="O105" s="368">
        <v>10.98653079515327</v>
      </c>
      <c r="P105" s="368">
        <v>11.016393030135212</v>
      </c>
      <c r="Q105" s="368">
        <v>11.021079643111685</v>
      </c>
      <c r="R105" s="368">
        <v>11.040971665009367</v>
      </c>
      <c r="S105" s="368">
        <v>10.913771117009492</v>
      </c>
      <c r="T105" s="368">
        <v>10.64427136245086</v>
      </c>
      <c r="U105" s="368">
        <v>10.340399202260645</v>
      </c>
      <c r="V105" s="368">
        <v>10.178279713219286</v>
      </c>
      <c r="W105" s="368">
        <v>9.8639961837818451</v>
      </c>
      <c r="X105" s="368">
        <v>9.6116316423477635</v>
      </c>
      <c r="Y105" s="368">
        <v>9.3362671502068899</v>
      </c>
      <c r="Z105" s="371">
        <v>8.9055679748414871</v>
      </c>
      <c r="AA105" s="367">
        <v>8.3951164487460481</v>
      </c>
      <c r="AB105" s="369">
        <v>7.9899632462876173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226.74216983099754</v>
      </c>
      <c r="E106" s="454">
        <f t="shared" ref="E106:AB106" si="11">E105</f>
        <v>7.6766280783687177</v>
      </c>
      <c r="F106" s="455">
        <f t="shared" si="11"/>
        <v>7.5310168827258428</v>
      </c>
      <c r="G106" s="455">
        <f t="shared" si="11"/>
        <v>7.4335267763619539</v>
      </c>
      <c r="H106" s="455">
        <f t="shared" si="11"/>
        <v>7.403838338035718</v>
      </c>
      <c r="I106" s="455">
        <f t="shared" si="11"/>
        <v>7.6342631389414395</v>
      </c>
      <c r="J106" s="456">
        <f t="shared" si="11"/>
        <v>8.179134956613483</v>
      </c>
      <c r="K106" s="457">
        <f t="shared" si="11"/>
        <v>9.1339355110851521</v>
      </c>
      <c r="L106" s="455">
        <f t="shared" si="11"/>
        <v>10.046368777656941</v>
      </c>
      <c r="M106" s="455">
        <f t="shared" si="11"/>
        <v>10.604668526397052</v>
      </c>
      <c r="N106" s="455">
        <f t="shared" si="11"/>
        <v>10.854549670249758</v>
      </c>
      <c r="O106" s="455">
        <f t="shared" si="11"/>
        <v>10.98653079515327</v>
      </c>
      <c r="P106" s="455">
        <f t="shared" si="11"/>
        <v>11.016393030135212</v>
      </c>
      <c r="Q106" s="455">
        <f t="shared" si="11"/>
        <v>11.021079643111685</v>
      </c>
      <c r="R106" s="455">
        <f t="shared" si="11"/>
        <v>11.040971665009367</v>
      </c>
      <c r="S106" s="455">
        <f t="shared" si="11"/>
        <v>10.913771117009492</v>
      </c>
      <c r="T106" s="455">
        <f t="shared" si="11"/>
        <v>10.64427136245086</v>
      </c>
      <c r="U106" s="455">
        <f t="shared" si="11"/>
        <v>10.340399202260645</v>
      </c>
      <c r="V106" s="455">
        <f t="shared" si="11"/>
        <v>10.178279713219286</v>
      </c>
      <c r="W106" s="455">
        <f t="shared" si="11"/>
        <v>9.8639961837818451</v>
      </c>
      <c r="X106" s="455">
        <f t="shared" si="11"/>
        <v>9.6116316423477635</v>
      </c>
      <c r="Y106" s="455">
        <f t="shared" si="11"/>
        <v>9.3362671502068899</v>
      </c>
      <c r="Z106" s="458">
        <f t="shared" si="11"/>
        <v>8.9055679748414871</v>
      </c>
      <c r="AA106" s="454">
        <f t="shared" si="11"/>
        <v>8.3951164487460481</v>
      </c>
      <c r="AB106" s="456">
        <f t="shared" si="11"/>
        <v>7.9899632462876173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197.73371999584066</v>
      </c>
      <c r="E107" s="90">
        <f t="shared" ref="E107:AB107" si="12">E104</f>
        <v>6.608315647288765</v>
      </c>
      <c r="F107" s="164">
        <f t="shared" si="12"/>
        <v>6.4692435035250497</v>
      </c>
      <c r="G107" s="164">
        <f t="shared" si="12"/>
        <v>6.4130860799001788</v>
      </c>
      <c r="H107" s="164">
        <f t="shared" si="12"/>
        <v>6.3965588245762071</v>
      </c>
      <c r="I107" s="164">
        <f t="shared" si="12"/>
        <v>6.5851030301335749</v>
      </c>
      <c r="J107" s="166">
        <f t="shared" si="12"/>
        <v>7.0103262981680938</v>
      </c>
      <c r="K107" s="48">
        <f t="shared" si="12"/>
        <v>7.8184062482400183</v>
      </c>
      <c r="L107" s="164">
        <f t="shared" si="12"/>
        <v>8.6411821142124303</v>
      </c>
      <c r="M107" s="164">
        <f t="shared" si="12"/>
        <v>9.260257089167899</v>
      </c>
      <c r="N107" s="164">
        <f t="shared" si="12"/>
        <v>9.5824290135324901</v>
      </c>
      <c r="O107" s="164">
        <f t="shared" si="12"/>
        <v>9.7337768871179211</v>
      </c>
      <c r="P107" s="164">
        <f t="shared" si="12"/>
        <v>9.7531956883841282</v>
      </c>
      <c r="Q107" s="164">
        <f t="shared" si="12"/>
        <v>9.6878396277929451</v>
      </c>
      <c r="R107" s="164">
        <f t="shared" si="12"/>
        <v>9.6956272259463834</v>
      </c>
      <c r="S107" s="164">
        <f t="shared" si="12"/>
        <v>9.5906029360138838</v>
      </c>
      <c r="T107" s="164">
        <f t="shared" si="12"/>
        <v>9.378804570597099</v>
      </c>
      <c r="U107" s="164">
        <f t="shared" si="12"/>
        <v>9.115214487363847</v>
      </c>
      <c r="V107" s="164">
        <f t="shared" si="12"/>
        <v>8.9629982689943919</v>
      </c>
      <c r="W107" s="164">
        <f t="shared" si="12"/>
        <v>8.6533129702235136</v>
      </c>
      <c r="X107" s="164">
        <f t="shared" si="12"/>
        <v>8.4114537482282419</v>
      </c>
      <c r="Y107" s="164">
        <f t="shared" si="12"/>
        <v>8.1405791557305101</v>
      </c>
      <c r="Z107" s="165">
        <f t="shared" si="12"/>
        <v>7.712800224083435</v>
      </c>
      <c r="AA107" s="90">
        <f t="shared" si="12"/>
        <v>7.2332413594189138</v>
      </c>
      <c r="AB107" s="166">
        <f t="shared" si="12"/>
        <v>6.8793649972007413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424.47588982683823</v>
      </c>
      <c r="E108" s="460">
        <f t="shared" ref="E108:AB108" si="13">E106+E107</f>
        <v>14.284943725657483</v>
      </c>
      <c r="F108" s="461">
        <f t="shared" si="13"/>
        <v>14.000260386250893</v>
      </c>
      <c r="G108" s="461">
        <f t="shared" si="13"/>
        <v>13.846612856262134</v>
      </c>
      <c r="H108" s="461">
        <f t="shared" si="13"/>
        <v>13.800397162611926</v>
      </c>
      <c r="I108" s="461">
        <f t="shared" si="13"/>
        <v>14.219366169075014</v>
      </c>
      <c r="J108" s="462">
        <f t="shared" si="13"/>
        <v>15.189461254781577</v>
      </c>
      <c r="K108" s="463">
        <f t="shared" si="13"/>
        <v>16.952341759325172</v>
      </c>
      <c r="L108" s="461">
        <f t="shared" si="13"/>
        <v>18.687550891869371</v>
      </c>
      <c r="M108" s="461">
        <f t="shared" si="13"/>
        <v>19.86492561556495</v>
      </c>
      <c r="N108" s="461">
        <f t="shared" si="13"/>
        <v>20.43697868378225</v>
      </c>
      <c r="O108" s="461">
        <f t="shared" si="13"/>
        <v>20.720307682271191</v>
      </c>
      <c r="P108" s="461">
        <f t="shared" si="13"/>
        <v>20.769588718519341</v>
      </c>
      <c r="Q108" s="461">
        <f t="shared" si="13"/>
        <v>20.70891927090463</v>
      </c>
      <c r="R108" s="461">
        <f t="shared" si="13"/>
        <v>20.736598890955751</v>
      </c>
      <c r="S108" s="461">
        <f t="shared" si="13"/>
        <v>20.504374053023376</v>
      </c>
      <c r="T108" s="461">
        <f t="shared" si="13"/>
        <v>20.023075933047959</v>
      </c>
      <c r="U108" s="461">
        <f t="shared" si="13"/>
        <v>19.455613689624492</v>
      </c>
      <c r="V108" s="461">
        <f t="shared" si="13"/>
        <v>19.14127798221368</v>
      </c>
      <c r="W108" s="461">
        <f t="shared" si="13"/>
        <v>18.51730915400536</v>
      </c>
      <c r="X108" s="461">
        <f t="shared" si="13"/>
        <v>18.023085390576007</v>
      </c>
      <c r="Y108" s="461">
        <f t="shared" si="13"/>
        <v>17.4768463059374</v>
      </c>
      <c r="Z108" s="464">
        <f t="shared" si="13"/>
        <v>16.618368198924923</v>
      </c>
      <c r="AA108" s="460">
        <f t="shared" si="13"/>
        <v>15.628357808164962</v>
      </c>
      <c r="AB108" s="462">
        <f t="shared" si="13"/>
        <v>14.869328243488358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-424.47588982683823</v>
      </c>
      <c r="E130" s="431">
        <f t="shared" si="14"/>
        <v>-14.284943725657483</v>
      </c>
      <c r="F130" s="432">
        <f t="shared" si="14"/>
        <v>-14.000260386250893</v>
      </c>
      <c r="G130" s="432">
        <f t="shared" si="14"/>
        <v>-13.846612856262134</v>
      </c>
      <c r="H130" s="432">
        <f t="shared" si="14"/>
        <v>-13.800397162611926</v>
      </c>
      <c r="I130" s="432">
        <f t="shared" si="14"/>
        <v>-14.219366169075014</v>
      </c>
      <c r="J130" s="433">
        <f t="shared" si="14"/>
        <v>-15.189461254781577</v>
      </c>
      <c r="K130" s="434">
        <f t="shared" si="14"/>
        <v>-16.952341759325172</v>
      </c>
      <c r="L130" s="432">
        <f t="shared" si="14"/>
        <v>-18.687550891869371</v>
      </c>
      <c r="M130" s="432">
        <f t="shared" si="14"/>
        <v>-19.86492561556495</v>
      </c>
      <c r="N130" s="432">
        <f t="shared" si="14"/>
        <v>-20.43697868378225</v>
      </c>
      <c r="O130" s="432">
        <f t="shared" si="14"/>
        <v>-20.720307682271191</v>
      </c>
      <c r="P130" s="432">
        <f t="shared" si="14"/>
        <v>-20.769588718519341</v>
      </c>
      <c r="Q130" s="432">
        <f t="shared" si="14"/>
        <v>-20.70891927090463</v>
      </c>
      <c r="R130" s="432">
        <f t="shared" si="14"/>
        <v>-20.736598890955751</v>
      </c>
      <c r="S130" s="432">
        <f t="shared" si="14"/>
        <v>-20.504374053023376</v>
      </c>
      <c r="T130" s="432">
        <f t="shared" si="14"/>
        <v>-20.023075933047959</v>
      </c>
      <c r="U130" s="432">
        <f t="shared" si="14"/>
        <v>-19.455613689624492</v>
      </c>
      <c r="V130" s="432">
        <f t="shared" si="14"/>
        <v>-19.14127798221368</v>
      </c>
      <c r="W130" s="432">
        <f t="shared" si="14"/>
        <v>-18.51730915400536</v>
      </c>
      <c r="X130" s="432">
        <f t="shared" si="14"/>
        <v>-18.023085390576007</v>
      </c>
      <c r="Y130" s="432">
        <f t="shared" si="14"/>
        <v>-17.4768463059374</v>
      </c>
      <c r="Z130" s="435">
        <f t="shared" si="14"/>
        <v>-16.618368198924923</v>
      </c>
      <c r="AA130" s="431">
        <f t="shared" si="14"/>
        <v>-15.628357808164962</v>
      </c>
      <c r="AB130" s="433">
        <f t="shared" si="14"/>
        <v>-14.869328243488358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859.23508360811638</v>
      </c>
      <c r="F134" s="321">
        <f t="shared" ref="F134:AB134" si="15">F108+F63+F16</f>
        <v>832.53583485799356</v>
      </c>
      <c r="G134" s="321">
        <f t="shared" si="15"/>
        <v>822.17328418690852</v>
      </c>
      <c r="H134" s="321">
        <f t="shared" si="15"/>
        <v>821.47702017033862</v>
      </c>
      <c r="I134" s="321">
        <f t="shared" si="15"/>
        <v>843.12589853827922</v>
      </c>
      <c r="J134" s="321">
        <f t="shared" si="15"/>
        <v>909.21637085972952</v>
      </c>
      <c r="K134" s="321">
        <f t="shared" si="15"/>
        <v>1013.4518049386377</v>
      </c>
      <c r="L134" s="321">
        <f t="shared" si="15"/>
        <v>1111.2435285337006</v>
      </c>
      <c r="M134" s="321">
        <f t="shared" si="15"/>
        <v>1194.926934223527</v>
      </c>
      <c r="N134" s="321">
        <f t="shared" si="15"/>
        <v>1230.6126868366478</v>
      </c>
      <c r="O134" s="321">
        <f t="shared" si="15"/>
        <v>1255.3345159197465</v>
      </c>
      <c r="P134" s="321">
        <f t="shared" si="15"/>
        <v>1265.3761709655626</v>
      </c>
      <c r="Q134" s="321">
        <f t="shared" si="15"/>
        <v>1265.8390153021599</v>
      </c>
      <c r="R134" s="321">
        <f t="shared" si="15"/>
        <v>1269.3016483158538</v>
      </c>
      <c r="S134" s="321">
        <f t="shared" si="15"/>
        <v>1257.0585102033979</v>
      </c>
      <c r="T134" s="321">
        <f t="shared" si="15"/>
        <v>1220.0901039712469</v>
      </c>
      <c r="U134" s="321">
        <f t="shared" si="15"/>
        <v>1178.0049662627953</v>
      </c>
      <c r="V134" s="321">
        <f t="shared" si="15"/>
        <v>1149.3974546807003</v>
      </c>
      <c r="W134" s="321">
        <f t="shared" si="15"/>
        <v>1103.7037891626833</v>
      </c>
      <c r="X134" s="321">
        <f t="shared" si="15"/>
        <v>1070.439246005375</v>
      </c>
      <c r="Y134" s="321">
        <f t="shared" si="15"/>
        <v>1030.4890941855751</v>
      </c>
      <c r="Z134" s="321">
        <f t="shared" si="15"/>
        <v>983.9682007273716</v>
      </c>
      <c r="AA134" s="321">
        <f t="shared" si="15"/>
        <v>928.46349249665764</v>
      </c>
      <c r="AB134" s="321">
        <f t="shared" si="15"/>
        <v>884.5192957229051</v>
      </c>
    </row>
    <row r="136" spans="1:56" x14ac:dyDescent="0.3">
      <c r="D136" s="320" t="s">
        <v>84</v>
      </c>
      <c r="E136" s="321">
        <f>AVERAGE(K134:Z134)</f>
        <v>1162.4523543896862</v>
      </c>
    </row>
    <row r="137" spans="1:56" x14ac:dyDescent="0.3">
      <c r="D137" s="320" t="s">
        <v>85</v>
      </c>
      <c r="E137" s="321">
        <f>AVERAGE(E134:J134,AA134:AB134)</f>
        <v>862.59328505511598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2023-09-17T09:51:07Z</dcterms:modified>
</cp:coreProperties>
</file>