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656AAE-61F0-4450-AD77-542A3CF28FA6}" xr6:coauthVersionLast="47" xr6:coauthVersionMax="47" xr10:uidLastSave="{00000000-0000-0000-0000-000000000000}"/>
  <bookViews>
    <workbookView xWindow="-120" yWindow="-120" windowWidth="38640" windowHeight="15720" activeTab="5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<sst xmlns="http://schemas.openxmlformats.org/spreadsheetml/2006/main" count="232" uniqueCount="90">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</sst>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46853A5-0684-E043-E29F-5216D4185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91D94EE-4DE6-A874-39CC-DF31313DB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BA2B9E38-364A-8A64-B16A-B7E96AACB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8AEAB132-5EF2-634D-7BC4-66C558EF0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2A0B8898-A349-D0FE-4CEA-F9CA4F046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40DD6A9D-4E1F-9D56-EE35-8DD5D89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  <cell r="Z10">
            <v>41080</v>
          </cell>
          <cell r="AA10">
            <v>41080</v>
          </cell>
          <cell r="AB10">
            <v>41080</v>
          </cell>
          <cell r="AC10">
            <v>41080</v>
          </cell>
          <cell r="AD10">
            <v>41080</v>
          </cell>
          <cell r="AE10">
            <v>41080</v>
          </cell>
          <cell r="AF10">
            <v>35080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  <cell r="Z11">
            <v>1500</v>
          </cell>
          <cell r="AA11">
            <v>1500</v>
          </cell>
          <cell r="AB11">
            <v>1500</v>
          </cell>
          <cell r="AC11">
            <v>1500</v>
          </cell>
          <cell r="AD11">
            <v>1500</v>
          </cell>
          <cell r="AE11">
            <v>1500</v>
          </cell>
          <cell r="AF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  <cell r="Z20">
            <v>500</v>
          </cell>
          <cell r="AA20">
            <v>500</v>
          </cell>
          <cell r="AB20">
            <v>500</v>
          </cell>
          <cell r="AC20">
            <v>500</v>
          </cell>
          <cell r="AD20">
            <v>500</v>
          </cell>
          <cell r="AE20">
            <v>500</v>
          </cell>
          <cell r="AF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  <cell r="Z22">
            <v>4623</v>
          </cell>
          <cell r="AA22">
            <v>4623</v>
          </cell>
          <cell r="AB22">
            <v>4623</v>
          </cell>
          <cell r="AC22">
            <v>4623</v>
          </cell>
          <cell r="AD22">
            <v>4623</v>
          </cell>
          <cell r="AE22">
            <v>4623</v>
          </cell>
          <cell r="AF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  <cell r="Z23">
            <v>2000</v>
          </cell>
          <cell r="AA23">
            <v>2000</v>
          </cell>
          <cell r="AB23">
            <v>2000</v>
          </cell>
          <cell r="AC23">
            <v>2000</v>
          </cell>
          <cell r="AD23">
            <v>2000</v>
          </cell>
          <cell r="AE23">
            <v>2000</v>
          </cell>
          <cell r="AF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  <cell r="Z30">
            <v>11500</v>
          </cell>
          <cell r="AA30">
            <v>11500</v>
          </cell>
          <cell r="AB30">
            <v>11500</v>
          </cell>
          <cell r="AC30">
            <v>11500</v>
          </cell>
          <cell r="AD30">
            <v>11500</v>
          </cell>
          <cell r="AE30">
            <v>11500</v>
          </cell>
          <cell r="AF30">
            <v>17500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  <cell r="Z31">
            <v>8000</v>
          </cell>
          <cell r="AA31">
            <v>8000</v>
          </cell>
          <cell r="AB31">
            <v>8000</v>
          </cell>
          <cell r="AC31">
            <v>8000</v>
          </cell>
          <cell r="AD31">
            <v>8000</v>
          </cell>
          <cell r="AE31">
            <v>8000</v>
          </cell>
          <cell r="AF31">
            <v>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  <cell r="Z44">
            <v>535</v>
          </cell>
          <cell r="AA44">
            <v>535</v>
          </cell>
          <cell r="AB44">
            <v>535</v>
          </cell>
          <cell r="AC44">
            <v>535</v>
          </cell>
          <cell r="AD44">
            <v>535</v>
          </cell>
          <cell r="AE44">
            <v>535</v>
          </cell>
          <cell r="AF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E10" sqref="E10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41080</v>
      </c>
      <c r="AA10" s="95">
        <f>[1]Nominations!AA$10</f>
        <v>41080</v>
      </c>
      <c r="AB10" s="95">
        <f>[1]Nominations!AB$10</f>
        <v>41080</v>
      </c>
      <c r="AC10" s="95">
        <f>[1]Nominations!AC$10</f>
        <v>41080</v>
      </c>
      <c r="AD10" s="95">
        <f>[1]Nominations!AD$10</f>
        <v>41080</v>
      </c>
      <c r="AE10" s="95">
        <f>[1]Nominations!AE$10</f>
        <v>41080</v>
      </c>
      <c r="AF10" s="95">
        <f>[1]Nominations!AF$10</f>
        <v>35080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1092920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1500</v>
      </c>
      <c r="AA11" s="95">
        <f>[1]Nominations!AA$11</f>
        <v>1500</v>
      </c>
      <c r="AB11" s="95">
        <f>[1]Nominations!AB$11</f>
        <v>1500</v>
      </c>
      <c r="AC11" s="95">
        <f>[1]Nominations!AC$11</f>
        <v>1500</v>
      </c>
      <c r="AD11" s="95">
        <f>[1]Nominations!AD$11</f>
        <v>1500</v>
      </c>
      <c r="AE11" s="95">
        <f>[1]Nominations!AE$11</f>
        <v>1500</v>
      </c>
      <c r="AF11" s="95">
        <f>[1]Nominations!AF$11</f>
        <v>1500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76000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42580</v>
      </c>
      <c r="AA14" s="97">
        <f t="shared" si="1"/>
        <v>42580</v>
      </c>
      <c r="AB14" s="97">
        <f t="shared" si="1"/>
        <v>42580</v>
      </c>
      <c r="AC14" s="97">
        <f t="shared" si="1"/>
        <v>42580</v>
      </c>
      <c r="AD14" s="97">
        <f t="shared" si="1"/>
        <v>42580</v>
      </c>
      <c r="AE14" s="97">
        <f t="shared" si="1"/>
        <v>42580</v>
      </c>
      <c r="AF14" s="97">
        <f t="shared" si="1"/>
        <v>36580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1168920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42622.579999999994</v>
      </c>
      <c r="AA15" s="75">
        <f t="shared" si="2"/>
        <v>42622.579999999994</v>
      </c>
      <c r="AB15" s="75">
        <f t="shared" si="2"/>
        <v>42622.579999999994</v>
      </c>
      <c r="AC15" s="75">
        <f t="shared" si="2"/>
        <v>42622.579999999994</v>
      </c>
      <c r="AD15" s="75">
        <f t="shared" si="2"/>
        <v>42622.579999999994</v>
      </c>
      <c r="AE15" s="75">
        <f t="shared" si="2"/>
        <v>42622.579999999994</v>
      </c>
      <c r="AF15" s="75">
        <f t="shared" si="2"/>
        <v>36616.579999999994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1170088.9199999997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500</v>
      </c>
      <c r="AA18" s="95">
        <f>[1]Nominations!AA$20</f>
        <v>500</v>
      </c>
      <c r="AB18" s="95">
        <f>[1]Nominations!AB$20</f>
        <v>500</v>
      </c>
      <c r="AC18" s="95">
        <f>[1]Nominations!AC$20</f>
        <v>500</v>
      </c>
      <c r="AD18" s="95">
        <f>[1]Nominations!AD$20</f>
        <v>500</v>
      </c>
      <c r="AE18" s="95">
        <f>[1]Nominations!AE$20</f>
        <v>500</v>
      </c>
      <c r="AF18" s="95">
        <f>[1]Nominations!AF$20</f>
        <v>500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29738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4623</v>
      </c>
      <c r="AA20" s="95">
        <f>[1]Nominations!AA$22</f>
        <v>4623</v>
      </c>
      <c r="AB20" s="95">
        <f>[1]Nominations!AB$22</f>
        <v>4623</v>
      </c>
      <c r="AC20" s="95">
        <f>[1]Nominations!AC$22</f>
        <v>4623</v>
      </c>
      <c r="AD20" s="95">
        <f>[1]Nominations!AD$22</f>
        <v>4623</v>
      </c>
      <c r="AE20" s="95">
        <f>[1]Nominations!AE$22</f>
        <v>4623</v>
      </c>
      <c r="AF20" s="95">
        <f>[1]Nominations!AF$22</f>
        <v>4623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99294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2000</v>
      </c>
      <c r="AA21" s="95">
        <f>[1]Nominations!AA$23</f>
        <v>2000</v>
      </c>
      <c r="AB21" s="95">
        <f>[1]Nominations!AB$23</f>
        <v>2000</v>
      </c>
      <c r="AC21" s="95">
        <f>[1]Nominations!AC$23</f>
        <v>2000</v>
      </c>
      <c r="AD21" s="95">
        <f>[1]Nominations!AD$23</f>
        <v>2000</v>
      </c>
      <c r="AE21" s="95">
        <f>[1]Nominations!AE$23</f>
        <v>2000</v>
      </c>
      <c r="AF21" s="95">
        <f>[1]Nominations!AF$23</f>
        <v>2000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56000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7123</v>
      </c>
      <c r="AA23" s="97">
        <f t="shared" si="4"/>
        <v>7123</v>
      </c>
      <c r="AB23" s="97">
        <f t="shared" si="4"/>
        <v>7123</v>
      </c>
      <c r="AC23" s="97">
        <f t="shared" si="4"/>
        <v>7123</v>
      </c>
      <c r="AD23" s="97">
        <f t="shared" si="4"/>
        <v>7123</v>
      </c>
      <c r="AE23" s="97">
        <f t="shared" si="4"/>
        <v>7123</v>
      </c>
      <c r="AF23" s="97">
        <f t="shared" si="4"/>
        <v>7123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185532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7130.1229999999996</v>
      </c>
      <c r="AA24" s="75">
        <f t="shared" si="5"/>
        <v>7130.1229999999996</v>
      </c>
      <c r="AB24" s="75">
        <f t="shared" si="5"/>
        <v>7130.1229999999996</v>
      </c>
      <c r="AC24" s="75">
        <f t="shared" si="5"/>
        <v>7130.1229999999996</v>
      </c>
      <c r="AD24" s="75">
        <f t="shared" si="5"/>
        <v>7130.1229999999996</v>
      </c>
      <c r="AE24" s="75">
        <f t="shared" si="5"/>
        <v>7130.1229999999996</v>
      </c>
      <c r="AF24" s="75">
        <f t="shared" si="5"/>
        <v>7130.1229999999996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185717.53199999992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11500</v>
      </c>
      <c r="AA27" s="95">
        <f>[1]Nominations!AA$30</f>
        <v>11500</v>
      </c>
      <c r="AB27" s="95">
        <f>[1]Nominations!AB$30</f>
        <v>11500</v>
      </c>
      <c r="AC27" s="95">
        <f>[1]Nominations!AC$30</f>
        <v>11500</v>
      </c>
      <c r="AD27" s="95">
        <f>[1]Nominations!AD$30</f>
        <v>11500</v>
      </c>
      <c r="AE27" s="95">
        <f>[1]Nominations!AE$30</f>
        <v>11500</v>
      </c>
      <c r="AF27" s="95">
        <f>[1]Nominations!AF$30</f>
        <v>17500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358648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8000</v>
      </c>
      <c r="AA28" s="95">
        <f>[1]Nominations!AA$31</f>
        <v>8000</v>
      </c>
      <c r="AB28" s="95">
        <f>[1]Nominations!AB$31</f>
        <v>8000</v>
      </c>
      <c r="AC28" s="95">
        <f>[1]Nominations!AC$31</f>
        <v>8000</v>
      </c>
      <c r="AD28" s="95">
        <f>[1]Nominations!AD$31</f>
        <v>8000</v>
      </c>
      <c r="AE28" s="95">
        <f>[1]Nominations!AE$31</f>
        <v>8000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164000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19500</v>
      </c>
      <c r="AA32" s="97">
        <f t="shared" si="6"/>
        <v>19500</v>
      </c>
      <c r="AB32" s="97">
        <f t="shared" si="6"/>
        <v>19500</v>
      </c>
      <c r="AC32" s="97">
        <f t="shared" si="6"/>
        <v>19500</v>
      </c>
      <c r="AD32" s="97">
        <f t="shared" si="6"/>
        <v>19500</v>
      </c>
      <c r="AE32" s="97">
        <f t="shared" si="6"/>
        <v>19500</v>
      </c>
      <c r="AF32" s="97">
        <f t="shared" si="6"/>
        <v>17500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525148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19519.499999999996</v>
      </c>
      <c r="AA33" s="75">
        <f t="shared" si="7"/>
        <v>19519.499999999996</v>
      </c>
      <c r="AB33" s="75">
        <f t="shared" si="7"/>
        <v>19519.499999999996</v>
      </c>
      <c r="AC33" s="75">
        <f t="shared" si="7"/>
        <v>19519.499999999996</v>
      </c>
      <c r="AD33" s="75">
        <f t="shared" si="7"/>
        <v>19519.499999999996</v>
      </c>
      <c r="AE33" s="75">
        <f t="shared" si="7"/>
        <v>19519.499999999996</v>
      </c>
      <c r="AF33" s="75">
        <f t="shared" si="7"/>
        <v>17517.499999999996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525673.14799999993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535</v>
      </c>
      <c r="AA36" s="95">
        <f>[1]Nominations!AA$44</f>
        <v>535</v>
      </c>
      <c r="AB36" s="95">
        <f>[1]Nominations!AB$44</f>
        <v>535</v>
      </c>
      <c r="AC36" s="95">
        <f>[1]Nominations!AC$44</f>
        <v>535</v>
      </c>
      <c r="AD36" s="95">
        <f>[1]Nominations!AD$44</f>
        <v>535</v>
      </c>
      <c r="AE36" s="95">
        <f>[1]Nominations!AE$44</f>
        <v>535</v>
      </c>
      <c r="AF36" s="95">
        <f>[1]Nominations!AF$44</f>
        <v>535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14881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535</v>
      </c>
      <c r="AA38" s="97">
        <f t="shared" si="8"/>
        <v>535</v>
      </c>
      <c r="AB38" s="97">
        <f t="shared" si="8"/>
        <v>535</v>
      </c>
      <c r="AC38" s="97">
        <f t="shared" si="8"/>
        <v>535</v>
      </c>
      <c r="AD38" s="97">
        <f t="shared" si="8"/>
        <v>535</v>
      </c>
      <c r="AE38" s="97">
        <f t="shared" si="8"/>
        <v>535</v>
      </c>
      <c r="AF38" s="97">
        <f t="shared" si="8"/>
        <v>535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14881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535.53499999999997</v>
      </c>
      <c r="AA39" s="75">
        <f t="shared" si="9"/>
        <v>535.53499999999997</v>
      </c>
      <c r="AB39" s="75">
        <f t="shared" si="9"/>
        <v>535.53499999999997</v>
      </c>
      <c r="AC39" s="75">
        <f t="shared" si="9"/>
        <v>535.53499999999997</v>
      </c>
      <c r="AD39" s="75">
        <f t="shared" si="9"/>
        <v>535.53499999999997</v>
      </c>
      <c r="AE39" s="75">
        <f t="shared" si="9"/>
        <v>535.53499999999997</v>
      </c>
      <c r="AF39" s="75">
        <f t="shared" si="9"/>
        <v>535.53499999999997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14895.880999999998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">
      <c r="A15" s="20">
        <v>37196</v>
      </c>
      <c r="B15" s="21">
        <v>39667.202109381033</v>
      </c>
      <c r="C15" s="21">
        <v>1659.1371999999999</v>
      </c>
      <c r="D15" s="21">
        <v>10697.13933687534</v>
      </c>
      <c r="E15" s="21">
        <v>593.84694147638754</v>
      </c>
      <c r="F15" s="21">
        <v>497.48572597228724</v>
      </c>
      <c r="G15" s="21">
        <v>13031.212019218849</v>
      </c>
      <c r="H15" s="21">
        <v>790.08031930544996</v>
      </c>
      <c r="I15" s="21">
        <v>502.85664000000003</v>
      </c>
      <c r="J15" s="21">
        <v>0</v>
      </c>
      <c r="K15" s="22">
        <v>67438.960292229342</v>
      </c>
      <c r="L15" s="23">
        <v>62586</v>
      </c>
      <c r="M15" s="24">
        <v>-414.31052937611753</v>
      </c>
      <c r="N15" s="25">
        <v>4438.6497628532243</v>
      </c>
      <c r="O15" s="26">
        <v>10513.649762853223</v>
      </c>
    </row>
    <row r="16" spans="1:19" x14ac:dyDescent="0.2">
      <c r="A16" s="20">
        <v>37197</v>
      </c>
      <c r="B16" s="21">
        <v>41577.31791218865</v>
      </c>
      <c r="C16" s="21">
        <v>1706.1694400000001</v>
      </c>
      <c r="D16" s="21">
        <v>10689.473742604023</v>
      </c>
      <c r="E16" s="21">
        <v>699.02701816680462</v>
      </c>
      <c r="F16" s="21">
        <v>462.31207031144487</v>
      </c>
      <c r="G16" s="21">
        <v>12744.620671047502</v>
      </c>
      <c r="H16" s="21">
        <v>564.6215311386934</v>
      </c>
      <c r="I16" s="21">
        <v>518.32915199999991</v>
      </c>
      <c r="J16" s="21">
        <v>0</v>
      </c>
      <c r="K16" s="22">
        <v>68961.871537457118</v>
      </c>
      <c r="L16" s="23">
        <v>64985</v>
      </c>
      <c r="M16" s="24">
        <v>-432.44891322911872</v>
      </c>
      <c r="N16" s="25">
        <v>3544.4226242279997</v>
      </c>
      <c r="O16" s="26">
        <v>14058.072387081223</v>
      </c>
      <c r="S16" s="4"/>
    </row>
    <row r="17" spans="1:15" x14ac:dyDescent="0.2">
      <c r="A17" s="20">
        <v>37198</v>
      </c>
      <c r="B17" s="21">
        <v>43017.99434658877</v>
      </c>
      <c r="C17" s="21">
        <v>1650.57752</v>
      </c>
      <c r="D17" s="21">
        <v>10689.178359890986</v>
      </c>
      <c r="E17" s="21">
        <v>785.13080068616978</v>
      </c>
      <c r="F17" s="21">
        <v>453.91015704652472</v>
      </c>
      <c r="G17" s="21">
        <v>12412.815388721237</v>
      </c>
      <c r="H17" s="21">
        <v>774.97565313430789</v>
      </c>
      <c r="I17" s="21">
        <v>518.32915199999991</v>
      </c>
      <c r="J17" s="21">
        <v>0</v>
      </c>
      <c r="K17" s="22">
        <v>70302.911378067991</v>
      </c>
      <c r="L17" s="23">
        <v>71544</v>
      </c>
      <c r="M17" s="24">
        <v>-405.57688124858777</v>
      </c>
      <c r="N17" s="25">
        <v>-1646.6655031805969</v>
      </c>
      <c r="O17" s="26">
        <v>12411.406883900627</v>
      </c>
    </row>
    <row r="18" spans="1:15" x14ac:dyDescent="0.2">
      <c r="A18" s="20">
        <v>37199</v>
      </c>
      <c r="B18" s="21">
        <v>42272.641539220662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68969.39972476635</v>
      </c>
      <c r="L18" s="23">
        <v>71544</v>
      </c>
      <c r="M18" s="24">
        <v>-412.00425838380312</v>
      </c>
      <c r="N18" s="25">
        <v>-2986.6045336174529</v>
      </c>
      <c r="O18" s="26">
        <v>9424.8023502831747</v>
      </c>
    </row>
    <row r="19" spans="1:15" x14ac:dyDescent="0.2">
      <c r="A19" s="20">
        <v>37200</v>
      </c>
      <c r="B19" s="21">
        <v>42836.043774442718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69886.51609610318</v>
      </c>
      <c r="L19" s="23">
        <v>71544</v>
      </c>
      <c r="M19" s="24">
        <v>-373.09410844196327</v>
      </c>
      <c r="N19" s="25">
        <v>-2030.5780123387835</v>
      </c>
      <c r="O19" s="26">
        <v>7394.2243379443917</v>
      </c>
    </row>
    <row r="20" spans="1:15" x14ac:dyDescent="0.2">
      <c r="A20" s="20">
        <v>37201</v>
      </c>
      <c r="B20" s="21">
        <v>42185.079573591764</v>
      </c>
      <c r="C20" s="21">
        <v>1676.25656</v>
      </c>
      <c r="D20" s="21">
        <v>10699.066062076899</v>
      </c>
      <c r="E20" s="21">
        <v>822.45756432406972</v>
      </c>
      <c r="F20" s="21">
        <v>390.06410518807246</v>
      </c>
      <c r="G20" s="21">
        <v>12472.033009641258</v>
      </c>
      <c r="H20" s="21">
        <v>774.75385211664002</v>
      </c>
      <c r="I20" s="21">
        <v>518.32915199999991</v>
      </c>
      <c r="J20" s="21">
        <v>0</v>
      </c>
      <c r="K20" s="22">
        <v>69538.039878938711</v>
      </c>
      <c r="L20" s="23">
        <v>70609</v>
      </c>
      <c r="M20" s="24">
        <v>-426.57840829151405</v>
      </c>
      <c r="N20" s="25">
        <v>-1497.5385293528032</v>
      </c>
      <c r="O20" s="26">
        <v>5896.6858085915883</v>
      </c>
    </row>
    <row r="21" spans="1:15" x14ac:dyDescent="0.2">
      <c r="A21" s="20">
        <v>37202</v>
      </c>
      <c r="B21" s="21">
        <v>42961.384561998944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70702.258468783883</v>
      </c>
      <c r="L21" s="23">
        <v>68600</v>
      </c>
      <c r="M21" s="24">
        <v>-401.25306370054386</v>
      </c>
      <c r="N21" s="25">
        <v>1701.0054050833387</v>
      </c>
      <c r="O21" s="26">
        <v>7597.691213674927</v>
      </c>
    </row>
    <row r="22" spans="1:15" x14ac:dyDescent="0.2">
      <c r="A22" s="20">
        <v>37203</v>
      </c>
      <c r="B22" s="21">
        <v>42886.941907390144</v>
      </c>
      <c r="C22" s="21">
        <v>1662.5412000000001</v>
      </c>
      <c r="D22" s="21">
        <v>10704.117748781075</v>
      </c>
      <c r="E22" s="21">
        <v>759.47542772543</v>
      </c>
      <c r="F22" s="21">
        <v>618.84811724894064</v>
      </c>
      <c r="G22" s="21">
        <v>12882.303518807552</v>
      </c>
      <c r="H22" s="21">
        <v>823.90649670672428</v>
      </c>
      <c r="I22" s="21">
        <v>518.32915199999991</v>
      </c>
      <c r="J22" s="21">
        <v>0</v>
      </c>
      <c r="K22" s="22">
        <v>70856.463568659878</v>
      </c>
      <c r="L22" s="23">
        <v>66054</v>
      </c>
      <c r="M22" s="24">
        <v>-440.34814361172477</v>
      </c>
      <c r="N22" s="25">
        <v>4362.1154250481532</v>
      </c>
      <c r="O22" s="26">
        <v>11959.806638723079</v>
      </c>
    </row>
    <row r="23" spans="1:15" x14ac:dyDescent="0.2">
      <c r="A23" s="20">
        <v>37204</v>
      </c>
      <c r="B23" s="21">
        <v>41999.832198510536</v>
      </c>
      <c r="C23" s="21">
        <v>1635.2208800000003</v>
      </c>
      <c r="D23" s="21">
        <v>10686.506380921423</v>
      </c>
      <c r="E23" s="21">
        <v>750.25386246833648</v>
      </c>
      <c r="F23" s="21">
        <v>100.97620727759463</v>
      </c>
      <c r="G23" s="21">
        <v>13021.58398342036</v>
      </c>
      <c r="H23" s="21">
        <v>228.67743384367907</v>
      </c>
      <c r="I23" s="21">
        <v>518.32915199999991</v>
      </c>
      <c r="J23" s="21">
        <v>0</v>
      </c>
      <c r="K23" s="22">
        <v>68941.380098441936</v>
      </c>
      <c r="L23" s="23">
        <v>66952</v>
      </c>
      <c r="M23" s="24">
        <v>-443.86474042730515</v>
      </c>
      <c r="N23" s="25">
        <v>1545.5153580146307</v>
      </c>
      <c r="O23" s="26">
        <v>13505.32199673771</v>
      </c>
    </row>
    <row r="24" spans="1:15" x14ac:dyDescent="0.2">
      <c r="A24" s="20">
        <v>37205</v>
      </c>
      <c r="B24" s="21">
        <v>38220.135867079785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65502.694546534622</v>
      </c>
      <c r="L24" s="23">
        <v>69553</v>
      </c>
      <c r="M24" s="24">
        <v>-409.28355486322897</v>
      </c>
      <c r="N24" s="25">
        <v>-4459.5890083286076</v>
      </c>
      <c r="O24" s="26">
        <v>9045.7329884091014</v>
      </c>
    </row>
    <row r="25" spans="1:15" x14ac:dyDescent="0.2">
      <c r="A25" s="20">
        <v>37206</v>
      </c>
      <c r="B25" s="21">
        <v>37505.287155208847</v>
      </c>
      <c r="C25" s="21">
        <v>1619.0233599999999</v>
      </c>
      <c r="D25" s="21">
        <v>10688.102638429882</v>
      </c>
      <c r="E25" s="21">
        <v>761.40842623653919</v>
      </c>
      <c r="F25" s="21">
        <v>0</v>
      </c>
      <c r="G25" s="21">
        <v>13079.289341532012</v>
      </c>
      <c r="H25" s="21">
        <v>820.90222500279651</v>
      </c>
      <c r="I25" s="21">
        <v>518.32915199999991</v>
      </c>
      <c r="J25" s="21">
        <v>0</v>
      </c>
      <c r="K25" s="22">
        <v>64992.342298410076</v>
      </c>
      <c r="L25" s="23">
        <v>69553</v>
      </c>
      <c r="M25" s="24">
        <v>-411.36008449782042</v>
      </c>
      <c r="N25" s="25">
        <v>-4972.0177860877438</v>
      </c>
      <c r="O25" s="26">
        <v>4073.7152023213575</v>
      </c>
    </row>
    <row r="26" spans="1:15" x14ac:dyDescent="0.2">
      <c r="A26" s="20">
        <v>37207</v>
      </c>
      <c r="B26" s="21">
        <v>37838.459955871462</v>
      </c>
      <c r="C26" s="21">
        <v>1617.3636799999999</v>
      </c>
      <c r="D26" s="21">
        <v>10693.503202077114</v>
      </c>
      <c r="E26" s="21">
        <v>757.29759326763474</v>
      </c>
      <c r="F26" s="21">
        <v>0</v>
      </c>
      <c r="G26" s="21">
        <v>12997.127958374025</v>
      </c>
      <c r="H26" s="21">
        <v>724.60385822313185</v>
      </c>
      <c r="I26" s="21">
        <v>518.32915199999991</v>
      </c>
      <c r="J26" s="21">
        <v>0</v>
      </c>
      <c r="K26" s="22">
        <v>65146.685399813374</v>
      </c>
      <c r="L26" s="23">
        <v>69553</v>
      </c>
      <c r="M26" s="24">
        <v>-433.53651913526409</v>
      </c>
      <c r="N26" s="25">
        <v>-4839.8511193218901</v>
      </c>
      <c r="O26" s="26">
        <v>-766.13591700053257</v>
      </c>
    </row>
    <row r="27" spans="1:15" x14ac:dyDescent="0.2">
      <c r="A27" s="20">
        <v>37208</v>
      </c>
      <c r="B27" s="21">
        <v>31974.829681414361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57397.64214899778</v>
      </c>
      <c r="L27" s="23">
        <v>55461</v>
      </c>
      <c r="M27" s="24">
        <v>-376.94375721479332</v>
      </c>
      <c r="N27" s="25">
        <v>1559.6983917829868</v>
      </c>
      <c r="O27" s="26">
        <v>793.56247478245427</v>
      </c>
    </row>
    <row r="28" spans="1:15" x14ac:dyDescent="0.2">
      <c r="A28" s="20">
        <v>37209</v>
      </c>
      <c r="B28" s="21">
        <v>35405.604251426106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62687.383157314332</v>
      </c>
      <c r="L28" s="23">
        <v>64728</v>
      </c>
      <c r="M28" s="24">
        <v>-362.12322710843796</v>
      </c>
      <c r="N28" s="25">
        <v>-2402.7400697941057</v>
      </c>
      <c r="O28" s="26">
        <v>-1609.1775950116514</v>
      </c>
    </row>
    <row r="29" spans="1:15" x14ac:dyDescent="0.2">
      <c r="A29" s="20">
        <v>37210</v>
      </c>
      <c r="B29" s="21">
        <v>37427.892365604384</v>
      </c>
      <c r="C29" s="21">
        <v>1680.42416</v>
      </c>
      <c r="D29" s="21">
        <v>10674.47094659729</v>
      </c>
      <c r="E29" s="21">
        <v>705.62235850423031</v>
      </c>
      <c r="F29" s="21">
        <v>632.07149872621437</v>
      </c>
      <c r="G29" s="21">
        <v>13289.326944892726</v>
      </c>
      <c r="H29" s="21">
        <v>848.86519615829013</v>
      </c>
      <c r="I29" s="21">
        <v>518.32915199999991</v>
      </c>
      <c r="J29" s="21">
        <v>0</v>
      </c>
      <c r="K29" s="22">
        <v>65777.002622483138</v>
      </c>
      <c r="L29" s="23">
        <v>64681</v>
      </c>
      <c r="M29" s="24">
        <v>-539.89956133606131</v>
      </c>
      <c r="N29" s="25">
        <v>556.1030611470768</v>
      </c>
      <c r="O29" s="26">
        <v>-1053.0745338645747</v>
      </c>
    </row>
    <row r="30" spans="1:15" x14ac:dyDescent="0.2">
      <c r="A30" s="20">
        <v>37211</v>
      </c>
      <c r="B30" s="21">
        <v>37736.248960069046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66214.712524469491</v>
      </c>
      <c r="L30" s="23">
        <v>69738</v>
      </c>
      <c r="M30" s="24">
        <v>-423.34590720660935</v>
      </c>
      <c r="N30" s="25">
        <v>-3946.6333827371186</v>
      </c>
      <c r="O30" s="26">
        <v>-4999.7079166016938</v>
      </c>
    </row>
    <row r="31" spans="1:15" x14ac:dyDescent="0.2">
      <c r="A31" s="20">
        <v>37212</v>
      </c>
      <c r="B31" s="21">
        <v>36740.982085698823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65355.62471622185</v>
      </c>
      <c r="L31" s="23">
        <v>65718</v>
      </c>
      <c r="M31" s="24">
        <v>-476.21217513199338</v>
      </c>
      <c r="N31" s="25">
        <v>-838.58745891014371</v>
      </c>
      <c r="O31" s="26">
        <v>-5838.2953755118378</v>
      </c>
    </row>
    <row r="32" spans="1:15" x14ac:dyDescent="0.2">
      <c r="A32" s="20">
        <v>37213</v>
      </c>
      <c r="B32" s="21">
        <v>34163.04213093219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62206.348507548617</v>
      </c>
      <c r="L32" s="23">
        <v>65718</v>
      </c>
      <c r="M32" s="24">
        <v>-360.39097353391401</v>
      </c>
      <c r="N32" s="25">
        <v>-3872.042465985297</v>
      </c>
      <c r="O32" s="26">
        <v>-9710.3378414971339</v>
      </c>
    </row>
    <row r="33" spans="1:15" x14ac:dyDescent="0.2">
      <c r="A33" s="20">
        <v>37214</v>
      </c>
      <c r="B33" s="21">
        <v>37251.753661160939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66004.751229595655</v>
      </c>
      <c r="L33" s="23">
        <v>65718</v>
      </c>
      <c r="M33" s="24">
        <v>-407.60676458781148</v>
      </c>
      <c r="N33" s="25">
        <v>-120.85553499215661</v>
      </c>
      <c r="O33" s="26">
        <v>-9831.193376489291</v>
      </c>
    </row>
    <row r="34" spans="1:15" x14ac:dyDescent="0.2">
      <c r="A34" s="20">
        <v>37215</v>
      </c>
      <c r="B34" s="21">
        <v>40010.755286380969</v>
      </c>
      <c r="C34" s="21">
        <v>1685.5136</v>
      </c>
      <c r="D34" s="21">
        <v>10659.791391730556</v>
      </c>
      <c r="E34" s="21">
        <v>811.26286045474092</v>
      </c>
      <c r="F34" s="21">
        <v>625.23325139670374</v>
      </c>
      <c r="G34" s="21">
        <v>13657.982722839852</v>
      </c>
      <c r="H34" s="21">
        <v>740.10107929540243</v>
      </c>
      <c r="I34" s="21">
        <v>518.32915199999991</v>
      </c>
      <c r="J34" s="21">
        <v>0</v>
      </c>
      <c r="K34" s="22">
        <v>68708.969344098237</v>
      </c>
      <c r="L34" s="23">
        <v>69738</v>
      </c>
      <c r="M34" s="24">
        <v>-438.29331489598297</v>
      </c>
      <c r="N34" s="25">
        <v>-1467.3239707977457</v>
      </c>
      <c r="O34" s="26">
        <v>-11298.517347287037</v>
      </c>
    </row>
    <row r="35" spans="1:15" x14ac:dyDescent="0.2">
      <c r="A35" s="20">
        <v>37216</v>
      </c>
      <c r="B35" s="21">
        <v>41861.350990721025</v>
      </c>
      <c r="C35" s="21">
        <v>1693.9923199999998</v>
      </c>
      <c r="D35" s="21">
        <v>10667.224113797916</v>
      </c>
      <c r="E35" s="21">
        <v>818.19165390666376</v>
      </c>
      <c r="F35" s="21">
        <v>594.78684802990438</v>
      </c>
      <c r="G35" s="21">
        <v>13967.707322671227</v>
      </c>
      <c r="H35" s="21">
        <v>769.312163024195</v>
      </c>
      <c r="I35" s="21">
        <v>518.32915199999991</v>
      </c>
      <c r="J35" s="21">
        <v>0</v>
      </c>
      <c r="K35" s="22">
        <v>70890.894564150934</v>
      </c>
      <c r="L35" s="23">
        <v>69738</v>
      </c>
      <c r="M35" s="24">
        <v>-441.49227953071841</v>
      </c>
      <c r="N35" s="25">
        <v>711.40228462021605</v>
      </c>
      <c r="O35" s="26">
        <v>-10587.11506266682</v>
      </c>
    </row>
    <row r="36" spans="1:15" x14ac:dyDescent="0.2">
      <c r="A36" s="20">
        <v>37217</v>
      </c>
      <c r="B36" s="21">
        <v>42721.92650417742</v>
      </c>
      <c r="C36" s="21">
        <v>1669.2498399999999</v>
      </c>
      <c r="D36" s="21">
        <v>10661.256823877451</v>
      </c>
      <c r="E36" s="21">
        <v>813.95840354902839</v>
      </c>
      <c r="F36" s="21">
        <v>605.836073212874</v>
      </c>
      <c r="G36" s="21">
        <v>14009.45171092971</v>
      </c>
      <c r="H36" s="21">
        <v>778.55449441660721</v>
      </c>
      <c r="I36" s="21">
        <v>518.32915199999991</v>
      </c>
      <c r="J36" s="21">
        <v>0</v>
      </c>
      <c r="K36" s="22">
        <v>71778.563002163079</v>
      </c>
      <c r="L36" s="23">
        <v>69738</v>
      </c>
      <c r="M36" s="24">
        <v>-425.17816941534062</v>
      </c>
      <c r="N36" s="25">
        <v>1615.3848327477381</v>
      </c>
      <c r="O36" s="26">
        <v>-8971.7302299190815</v>
      </c>
    </row>
    <row r="37" spans="1:15" x14ac:dyDescent="0.2">
      <c r="A37" s="20">
        <v>37218</v>
      </c>
      <c r="B37" s="21">
        <v>42888.23548062388</v>
      </c>
      <c r="C37" s="21">
        <v>1654.7671999999998</v>
      </c>
      <c r="D37" s="21">
        <v>10660.657921829767</v>
      </c>
      <c r="E37" s="21">
        <v>748.67831732176546</v>
      </c>
      <c r="F37" s="21">
        <v>629.94293570804143</v>
      </c>
      <c r="G37" s="21">
        <v>13940.742538993234</v>
      </c>
      <c r="H37" s="21">
        <v>320.58733023284719</v>
      </c>
      <c r="I37" s="21">
        <v>518.32915199999991</v>
      </c>
      <c r="J37" s="21">
        <v>0</v>
      </c>
      <c r="K37" s="22">
        <v>71361.94087670953</v>
      </c>
      <c r="L37" s="23">
        <v>69738</v>
      </c>
      <c r="M37" s="24">
        <v>-490.99859669805448</v>
      </c>
      <c r="N37" s="25">
        <v>1132.9422800114758</v>
      </c>
      <c r="O37" s="26">
        <v>-7838.7879499076062</v>
      </c>
    </row>
    <row r="38" spans="1:15" x14ac:dyDescent="0.2">
      <c r="A38" s="20">
        <v>37219</v>
      </c>
      <c r="B38" s="21">
        <v>40927.957748078647</v>
      </c>
      <c r="C38" s="21">
        <v>1650.4928800000002</v>
      </c>
      <c r="D38" s="21">
        <v>10660.3461222607</v>
      </c>
      <c r="E38" s="21">
        <v>754.60537418338754</v>
      </c>
      <c r="F38" s="21">
        <v>617.88424242716553</v>
      </c>
      <c r="G38" s="21">
        <v>13873.104226938322</v>
      </c>
      <c r="H38" s="21">
        <v>621.98748998125166</v>
      </c>
      <c r="I38" s="21">
        <v>518.32915199999991</v>
      </c>
      <c r="J38" s="21">
        <v>0</v>
      </c>
      <c r="K38" s="22">
        <v>69624.707235869486</v>
      </c>
      <c r="L38" s="23">
        <v>69738</v>
      </c>
      <c r="M38" s="24">
        <v>-452.25602055219417</v>
      </c>
      <c r="N38" s="25">
        <v>-565.54878468270829</v>
      </c>
      <c r="O38" s="26">
        <v>-8404.3367345903152</v>
      </c>
    </row>
    <row r="39" spans="1:15" x14ac:dyDescent="0.2">
      <c r="A39" s="20">
        <v>37220</v>
      </c>
      <c r="B39" s="21">
        <v>32702.27196969917</v>
      </c>
      <c r="C39" s="21">
        <v>1665.0344</v>
      </c>
      <c r="D39" s="21">
        <v>10664.784848798019</v>
      </c>
      <c r="E39" s="21">
        <v>711.43463999450375</v>
      </c>
      <c r="F39" s="21">
        <v>628.92397634543556</v>
      </c>
      <c r="G39" s="21">
        <v>13788.64613927238</v>
      </c>
      <c r="H39" s="21">
        <v>668.94136493341171</v>
      </c>
      <c r="I39" s="21">
        <v>518.32915199999991</v>
      </c>
      <c r="J39" s="21">
        <v>0</v>
      </c>
      <c r="K39" s="22">
        <v>61348.366491042914</v>
      </c>
      <c r="L39" s="23">
        <v>69738</v>
      </c>
      <c r="M39" s="24">
        <v>-465.76994139094091</v>
      </c>
      <c r="N39" s="25">
        <v>-8855.403450348027</v>
      </c>
      <c r="O39" s="26">
        <v>-17259.740184938342</v>
      </c>
    </row>
    <row r="40" spans="1:15" x14ac:dyDescent="0.2">
      <c r="A40" s="20">
        <v>37221</v>
      </c>
      <c r="B40" s="21">
        <v>38462.894470110077</v>
      </c>
      <c r="C40" s="21">
        <v>1641.97</v>
      </c>
      <c r="D40" s="21">
        <v>10673.568904914218</v>
      </c>
      <c r="E40" s="21">
        <v>656.20436131813017</v>
      </c>
      <c r="F40" s="21">
        <v>615.28376957493629</v>
      </c>
      <c r="G40" s="21">
        <v>13616.404615395342</v>
      </c>
      <c r="H40" s="21">
        <v>272.63277502193995</v>
      </c>
      <c r="I40" s="21">
        <v>518.32915199999991</v>
      </c>
      <c r="J40" s="21">
        <v>0</v>
      </c>
      <c r="K40" s="22">
        <v>66457.288048334638</v>
      </c>
      <c r="L40" s="23">
        <v>69738</v>
      </c>
      <c r="M40" s="24">
        <v>-494.967755669474</v>
      </c>
      <c r="N40" s="25">
        <v>-3775.6797073348362</v>
      </c>
      <c r="O40" s="26">
        <v>-21035.419892273178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69738</v>
      </c>
      <c r="M41" s="24">
        <v>0</v>
      </c>
      <c r="N41" s="25">
        <v>-57883.670848000002</v>
      </c>
      <c r="O41" s="26">
        <v>-78919.090740273183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61738</v>
      </c>
      <c r="M42" s="24">
        <v>0</v>
      </c>
      <c r="N42" s="25">
        <v>-50402</v>
      </c>
      <c r="O42" s="26">
        <v>-129321.09074027318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-117985.09074027318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-106649.09074027318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-106649.09074027318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1023244.0664875704</v>
      </c>
      <c r="C47" s="32">
        <v>42068.499599999988</v>
      </c>
      <c r="D47" s="32">
        <v>322964.38019164151</v>
      </c>
      <c r="E47" s="32">
        <v>18569.53812272599</v>
      </c>
      <c r="F47" s="32">
        <v>10825.647866075915</v>
      </c>
      <c r="G47" s="32">
        <v>343573.20423486334</v>
      </c>
      <c r="H47" s="32">
        <v>17737.713350329006</v>
      </c>
      <c r="I47" s="32"/>
      <c r="J47" s="32">
        <v>0</v>
      </c>
      <c r="K47" s="33">
        <v>1792916.0469092063</v>
      </c>
      <c r="L47" s="33">
        <v>1894481</v>
      </c>
      <c r="M47" s="25"/>
      <c r="N47" s="32">
        <v>-112724.09074027318</v>
      </c>
    </row>
    <row r="49" spans="1:11" x14ac:dyDescent="0.2">
      <c r="K49" s="32">
        <v>1778983.0498532061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1913.6609999999998</v>
      </c>
      <c r="G33" s="72">
        <v>-38.273219999999995</v>
      </c>
      <c r="H33" s="73">
        <v>1875.3877799999998</v>
      </c>
      <c r="I33" s="74">
        <v>125.38777999999979</v>
      </c>
      <c r="J33" s="75">
        <v>-1960.2374200000015</v>
      </c>
    </row>
    <row r="34" spans="1:10" x14ac:dyDescent="0.2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1906.08</v>
      </c>
      <c r="G34" s="72">
        <v>-38.121600000000001</v>
      </c>
      <c r="H34" s="73">
        <v>1867.9584</v>
      </c>
      <c r="I34" s="74">
        <v>117.95839999999998</v>
      </c>
      <c r="J34" s="75">
        <v>-1842.2790200000015</v>
      </c>
    </row>
    <row r="35" spans="1:10" x14ac:dyDescent="0.2">
      <c r="A35" s="64">
        <v>37217</v>
      </c>
      <c r="B35" s="65">
        <v>1920</v>
      </c>
      <c r="C35" s="67">
        <v>-1750</v>
      </c>
      <c r="D35" s="68">
        <v>0</v>
      </c>
      <c r="E35" s="69">
        <v>-1750</v>
      </c>
      <c r="F35" s="70">
        <v>1899.5819999999999</v>
      </c>
      <c r="G35" s="72">
        <v>-37.991639999999997</v>
      </c>
      <c r="H35" s="73">
        <v>1861.5903599999999</v>
      </c>
      <c r="I35" s="74">
        <v>111.59035999999992</v>
      </c>
      <c r="J35" s="75">
        <v>-1730.6886600000016</v>
      </c>
    </row>
    <row r="36" spans="1:10" x14ac:dyDescent="0.2">
      <c r="A36" s="64">
        <v>37218</v>
      </c>
      <c r="B36" s="65">
        <v>1920</v>
      </c>
      <c r="C36" s="67">
        <v>-1750</v>
      </c>
      <c r="D36" s="68">
        <v>0</v>
      </c>
      <c r="E36" s="69">
        <v>-1750</v>
      </c>
      <c r="F36" s="70">
        <v>1897.4159999999999</v>
      </c>
      <c r="G36" s="72">
        <v>-37.948320000000002</v>
      </c>
      <c r="H36" s="73">
        <v>1859.46768</v>
      </c>
      <c r="I36" s="74">
        <v>109.46767999999997</v>
      </c>
      <c r="J36" s="75">
        <v>-1621.2209800000016</v>
      </c>
    </row>
    <row r="37" spans="1:10" x14ac:dyDescent="0.2">
      <c r="A37" s="64">
        <v>37219</v>
      </c>
      <c r="B37" s="65">
        <v>1920</v>
      </c>
      <c r="C37" s="67">
        <v>-1750</v>
      </c>
      <c r="D37" s="68">
        <v>0</v>
      </c>
      <c r="E37" s="69">
        <v>-1750</v>
      </c>
      <c r="F37" s="70">
        <v>1897.4159999999999</v>
      </c>
      <c r="G37" s="72">
        <v>-37.948320000000002</v>
      </c>
      <c r="H37" s="73">
        <v>1859.46768</v>
      </c>
      <c r="I37" s="74">
        <v>109.46767999999997</v>
      </c>
      <c r="J37" s="75">
        <v>-1511.7533000000017</v>
      </c>
    </row>
    <row r="38" spans="1:10" x14ac:dyDescent="0.2">
      <c r="A38" s="64">
        <v>37220</v>
      </c>
      <c r="B38" s="65">
        <v>1920</v>
      </c>
      <c r="C38" s="67">
        <v>-1750</v>
      </c>
      <c r="D38" s="68">
        <v>0</v>
      </c>
      <c r="E38" s="69">
        <v>-1750</v>
      </c>
      <c r="F38" s="70">
        <v>1887.6689999999999</v>
      </c>
      <c r="G38" s="72">
        <v>-37.75338</v>
      </c>
      <c r="H38" s="73">
        <v>1849.9156199999998</v>
      </c>
      <c r="I38" s="74">
        <v>99.915619999999763</v>
      </c>
      <c r="J38" s="75">
        <v>-1411.8376800000019</v>
      </c>
    </row>
    <row r="39" spans="1:10" x14ac:dyDescent="0.2">
      <c r="A39" s="64">
        <v>37221</v>
      </c>
      <c r="B39" s="65">
        <v>1920</v>
      </c>
      <c r="C39" s="67">
        <v>-1750</v>
      </c>
      <c r="D39" s="68">
        <v>0</v>
      </c>
      <c r="E39" s="69">
        <v>-1750</v>
      </c>
      <c r="F39" s="70">
        <v>1827.021</v>
      </c>
      <c r="G39" s="72">
        <v>-36.540419999999997</v>
      </c>
      <c r="H39" s="73">
        <v>1790.4805799999999</v>
      </c>
      <c r="I39" s="74">
        <v>40.480579999999918</v>
      </c>
      <c r="J39" s="75">
        <v>-1371.357100000002</v>
      </c>
    </row>
    <row r="40" spans="1:10" x14ac:dyDescent="0.2">
      <c r="A40" s="64">
        <v>37222</v>
      </c>
      <c r="B40" s="65">
        <v>1920</v>
      </c>
      <c r="C40" s="67">
        <v>-1750</v>
      </c>
      <c r="D40" s="68">
        <v>0</v>
      </c>
      <c r="E40" s="69">
        <v>-1750</v>
      </c>
      <c r="F40" s="70">
        <v>1776.12</v>
      </c>
      <c r="G40" s="72">
        <v>-35.522399999999998</v>
      </c>
      <c r="H40" s="73">
        <v>1740.5975999999998</v>
      </c>
      <c r="I40" s="74">
        <v>-9.4024000000001706</v>
      </c>
      <c r="J40" s="75">
        <v>-1380.7595000000022</v>
      </c>
    </row>
    <row r="41" spans="1:10" x14ac:dyDescent="0.2">
      <c r="A41" s="64">
        <v>37223</v>
      </c>
      <c r="B41" s="65">
        <v>1920</v>
      </c>
      <c r="C41" s="67">
        <v>-1750</v>
      </c>
      <c r="D41" s="68">
        <v>0</v>
      </c>
      <c r="E41" s="69">
        <v>-1750</v>
      </c>
      <c r="F41" s="70">
        <v>1776.12</v>
      </c>
      <c r="G41" s="72">
        <v>-35.522399999999998</v>
      </c>
      <c r="H41" s="73">
        <v>1740.5975999999998</v>
      </c>
      <c r="I41" s="74">
        <v>-9.4024000000001706</v>
      </c>
      <c r="J41" s="75">
        <v>-1390.1619000000023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-1390.1619000000023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-1390.1619000000023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53760</v>
      </c>
      <c r="C46" s="80">
        <v>-39923</v>
      </c>
      <c r="D46" s="81">
        <v>-8750</v>
      </c>
      <c r="E46" s="82">
        <v>-48673</v>
      </c>
      <c r="F46" s="83">
        <v>51675.345000000016</v>
      </c>
      <c r="G46" s="84">
        <v>-1033.5068999999999</v>
      </c>
      <c r="H46" s="85">
        <v>50641.838100000008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opLeftCell="A10"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-20891</v>
      </c>
      <c r="H33" s="69">
        <v>-31950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-8586.99</v>
      </c>
      <c r="P33" s="75">
        <v>75820.22</v>
      </c>
    </row>
    <row r="34" spans="1:16" x14ac:dyDescent="0.2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74947.23</v>
      </c>
    </row>
    <row r="35" spans="1:16" x14ac:dyDescent="0.2">
      <c r="A35" s="64">
        <v>37217</v>
      </c>
      <c r="B35" s="65">
        <v>10766</v>
      </c>
      <c r="C35" s="66">
        <v>12833</v>
      </c>
      <c r="D35" s="66">
        <v>0</v>
      </c>
      <c r="E35" s="66">
        <v>0</v>
      </c>
      <c r="F35" s="67">
        <v>-543</v>
      </c>
      <c r="G35" s="68">
        <v>-17960</v>
      </c>
      <c r="H35" s="69">
        <v>-18503</v>
      </c>
      <c r="I35" s="70">
        <v>10766</v>
      </c>
      <c r="J35" s="71">
        <v>12833</v>
      </c>
      <c r="K35" s="71">
        <v>0</v>
      </c>
      <c r="L35" s="71">
        <v>0</v>
      </c>
      <c r="M35" s="72">
        <v>-235.99</v>
      </c>
      <c r="N35" s="73">
        <v>23363.01</v>
      </c>
      <c r="O35" s="74">
        <v>4860.01</v>
      </c>
      <c r="P35" s="75">
        <v>79807.240000000005</v>
      </c>
    </row>
    <row r="36" spans="1:16" x14ac:dyDescent="0.2">
      <c r="A36" s="64">
        <v>37218</v>
      </c>
      <c r="B36" s="65">
        <v>10766</v>
      </c>
      <c r="C36" s="66">
        <v>12833</v>
      </c>
      <c r="D36" s="66">
        <v>0</v>
      </c>
      <c r="E36" s="66">
        <v>0</v>
      </c>
      <c r="F36" s="67">
        <v>-543</v>
      </c>
      <c r="G36" s="68">
        <v>-17254</v>
      </c>
      <c r="H36" s="69">
        <v>-17797</v>
      </c>
      <c r="I36" s="70">
        <v>10766</v>
      </c>
      <c r="J36" s="71">
        <v>12833</v>
      </c>
      <c r="K36" s="71">
        <v>0</v>
      </c>
      <c r="L36" s="71">
        <v>0</v>
      </c>
      <c r="M36" s="72">
        <v>-235.99</v>
      </c>
      <c r="N36" s="73">
        <v>23363.01</v>
      </c>
      <c r="O36" s="74">
        <v>5566.01</v>
      </c>
      <c r="P36" s="75">
        <v>85373.25</v>
      </c>
    </row>
    <row r="37" spans="1:16" x14ac:dyDescent="0.2">
      <c r="A37" s="64">
        <v>37219</v>
      </c>
      <c r="B37" s="65">
        <v>10766</v>
      </c>
      <c r="C37" s="66">
        <v>12833</v>
      </c>
      <c r="D37" s="66">
        <v>0</v>
      </c>
      <c r="E37" s="66">
        <v>0</v>
      </c>
      <c r="F37" s="67">
        <v>-543</v>
      </c>
      <c r="G37" s="68">
        <v>-17960</v>
      </c>
      <c r="H37" s="69">
        <v>-18503</v>
      </c>
      <c r="I37" s="70">
        <v>10766</v>
      </c>
      <c r="J37" s="71">
        <v>12833</v>
      </c>
      <c r="K37" s="71">
        <v>0</v>
      </c>
      <c r="L37" s="71">
        <v>0</v>
      </c>
      <c r="M37" s="72">
        <v>-235.99</v>
      </c>
      <c r="N37" s="73">
        <v>23363.01</v>
      </c>
      <c r="O37" s="74">
        <v>4860.01</v>
      </c>
      <c r="P37" s="75">
        <v>90233.26</v>
      </c>
    </row>
    <row r="38" spans="1:16" x14ac:dyDescent="0.2">
      <c r="A38" s="64">
        <v>37220</v>
      </c>
      <c r="B38" s="65">
        <v>10766</v>
      </c>
      <c r="C38" s="66">
        <v>12833</v>
      </c>
      <c r="D38" s="66">
        <v>0</v>
      </c>
      <c r="E38" s="66">
        <v>0</v>
      </c>
      <c r="F38" s="67">
        <v>-543</v>
      </c>
      <c r="G38" s="68">
        <v>-17960</v>
      </c>
      <c r="H38" s="69">
        <v>-18503</v>
      </c>
      <c r="I38" s="70">
        <v>10766</v>
      </c>
      <c r="J38" s="71">
        <v>12833</v>
      </c>
      <c r="K38" s="71">
        <v>0</v>
      </c>
      <c r="L38" s="71">
        <v>0</v>
      </c>
      <c r="M38" s="72">
        <v>-235.99</v>
      </c>
      <c r="N38" s="73">
        <v>23363.01</v>
      </c>
      <c r="O38" s="74">
        <v>4860.01</v>
      </c>
      <c r="P38" s="75">
        <v>95093.27</v>
      </c>
    </row>
    <row r="39" spans="1:16" x14ac:dyDescent="0.2">
      <c r="A39" s="64">
        <v>37221</v>
      </c>
      <c r="B39" s="65">
        <v>10766</v>
      </c>
      <c r="C39" s="66">
        <v>12833</v>
      </c>
      <c r="D39" s="66">
        <v>0</v>
      </c>
      <c r="E39" s="66">
        <v>0</v>
      </c>
      <c r="F39" s="67">
        <v>-543</v>
      </c>
      <c r="G39" s="68">
        <v>-17960</v>
      </c>
      <c r="H39" s="69">
        <v>-18503</v>
      </c>
      <c r="I39" s="70">
        <v>10766</v>
      </c>
      <c r="J39" s="71">
        <v>12833</v>
      </c>
      <c r="K39" s="71">
        <v>0</v>
      </c>
      <c r="L39" s="71">
        <v>0</v>
      </c>
      <c r="M39" s="72">
        <v>-235.99</v>
      </c>
      <c r="N39" s="73">
        <v>23363.01</v>
      </c>
      <c r="O39" s="74">
        <v>4860.01</v>
      </c>
      <c r="P39" s="75">
        <v>99953.279999999999</v>
      </c>
    </row>
    <row r="40" spans="1:16" x14ac:dyDescent="0.2">
      <c r="A40" s="64">
        <v>37222</v>
      </c>
      <c r="B40" s="65">
        <v>10766</v>
      </c>
      <c r="C40" s="66">
        <v>12833</v>
      </c>
      <c r="D40" s="66">
        <v>0</v>
      </c>
      <c r="E40" s="66">
        <v>0</v>
      </c>
      <c r="F40" s="67">
        <v>-618</v>
      </c>
      <c r="G40" s="68">
        <v>-17430</v>
      </c>
      <c r="H40" s="69">
        <v>-18048</v>
      </c>
      <c r="I40" s="70">
        <v>10766</v>
      </c>
      <c r="J40" s="71">
        <v>12833</v>
      </c>
      <c r="K40" s="71">
        <v>0</v>
      </c>
      <c r="L40" s="71">
        <v>0</v>
      </c>
      <c r="M40" s="72">
        <v>-235.99</v>
      </c>
      <c r="N40" s="73">
        <v>23363.01</v>
      </c>
      <c r="O40" s="74">
        <v>5315.01</v>
      </c>
      <c r="P40" s="75">
        <v>105268.29</v>
      </c>
    </row>
    <row r="41" spans="1:16" x14ac:dyDescent="0.2">
      <c r="A41" s="64">
        <v>37223</v>
      </c>
      <c r="B41" s="65">
        <v>10766</v>
      </c>
      <c r="C41" s="66">
        <v>12833</v>
      </c>
      <c r="D41" s="66">
        <v>0</v>
      </c>
      <c r="E41" s="66">
        <v>0</v>
      </c>
      <c r="F41" s="67">
        <v>-4138</v>
      </c>
      <c r="G41" s="68">
        <v>-25036</v>
      </c>
      <c r="H41" s="69">
        <v>-29174</v>
      </c>
      <c r="I41" s="70">
        <v>10766</v>
      </c>
      <c r="J41" s="71">
        <v>12833</v>
      </c>
      <c r="K41" s="71">
        <v>0</v>
      </c>
      <c r="L41" s="71">
        <v>0</v>
      </c>
      <c r="M41" s="72">
        <v>-235.99</v>
      </c>
      <c r="N41" s="73">
        <v>23363.01</v>
      </c>
      <c r="O41" s="74">
        <v>-5810.99</v>
      </c>
      <c r="P41" s="75">
        <v>99457.3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99457.3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99457.3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298722</v>
      </c>
      <c r="C46" s="129">
        <v>349948</v>
      </c>
      <c r="D46" s="129">
        <v>0</v>
      </c>
      <c r="E46" s="129">
        <v>0</v>
      </c>
      <c r="F46" s="80">
        <v>-185573</v>
      </c>
      <c r="G46" s="81">
        <v>-433365</v>
      </c>
      <c r="H46" s="82">
        <v>-618938</v>
      </c>
      <c r="I46" s="83">
        <v>298722</v>
      </c>
      <c r="J46" s="130">
        <v>349948</v>
      </c>
      <c r="K46" s="130">
        <v>0</v>
      </c>
      <c r="L46" s="130">
        <v>0</v>
      </c>
      <c r="M46" s="84">
        <v>-6486.7</v>
      </c>
      <c r="N46" s="85">
        <v>642183.30000000005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17544.060000000001</v>
      </c>
      <c r="G33" s="72">
        <v>0</v>
      </c>
      <c r="H33" s="73">
        <v>17544.060000000001</v>
      </c>
      <c r="I33" s="74">
        <v>-2455.94</v>
      </c>
      <c r="J33" s="75">
        <v>-19593.5</v>
      </c>
    </row>
    <row r="34" spans="1:10" x14ac:dyDescent="0.2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20065.8</v>
      </c>
      <c r="G34" s="72">
        <v>0</v>
      </c>
      <c r="H34" s="73">
        <v>20065.8</v>
      </c>
      <c r="I34" s="74">
        <v>65.799999999999272</v>
      </c>
      <c r="J34" s="75">
        <v>-19527.7</v>
      </c>
    </row>
    <row r="35" spans="1:10" x14ac:dyDescent="0.2">
      <c r="A35" s="64">
        <v>37217</v>
      </c>
      <c r="B35" s="65">
        <v>20000</v>
      </c>
      <c r="C35" s="67">
        <v>-20000</v>
      </c>
      <c r="D35" s="68">
        <v>0</v>
      </c>
      <c r="E35" s="69">
        <v>-20000</v>
      </c>
      <c r="F35" s="70">
        <v>21064.32</v>
      </c>
      <c r="G35" s="72">
        <v>0</v>
      </c>
      <c r="H35" s="73">
        <v>21064.32</v>
      </c>
      <c r="I35" s="74">
        <v>1064.32</v>
      </c>
      <c r="J35" s="75">
        <v>-18463.38</v>
      </c>
    </row>
    <row r="36" spans="1:10" x14ac:dyDescent="0.2">
      <c r="A36" s="64">
        <v>37218</v>
      </c>
      <c r="B36" s="65">
        <v>20000</v>
      </c>
      <c r="C36" s="67">
        <v>-20000</v>
      </c>
      <c r="D36" s="68">
        <v>0</v>
      </c>
      <c r="E36" s="69">
        <v>-20000</v>
      </c>
      <c r="F36" s="70">
        <v>21026.16</v>
      </c>
      <c r="G36" s="72">
        <v>0</v>
      </c>
      <c r="H36" s="73">
        <v>21026.16</v>
      </c>
      <c r="I36" s="74">
        <v>1026.1600000000001</v>
      </c>
      <c r="J36" s="75">
        <v>-17437.22</v>
      </c>
    </row>
    <row r="37" spans="1:10" x14ac:dyDescent="0.2">
      <c r="A37" s="64">
        <v>37219</v>
      </c>
      <c r="B37" s="65">
        <v>20000</v>
      </c>
      <c r="C37" s="67">
        <v>-20000</v>
      </c>
      <c r="D37" s="68">
        <v>0</v>
      </c>
      <c r="E37" s="69">
        <v>-20000</v>
      </c>
      <c r="F37" s="70">
        <v>20961.5</v>
      </c>
      <c r="G37" s="72">
        <v>0</v>
      </c>
      <c r="H37" s="73">
        <v>20961.5</v>
      </c>
      <c r="I37" s="74">
        <v>961.5</v>
      </c>
      <c r="J37" s="75">
        <v>-16475.72</v>
      </c>
    </row>
    <row r="38" spans="1:10" x14ac:dyDescent="0.2">
      <c r="A38" s="64">
        <v>37220</v>
      </c>
      <c r="B38" s="65">
        <v>20000</v>
      </c>
      <c r="C38" s="67">
        <v>-20000</v>
      </c>
      <c r="D38" s="68">
        <v>0</v>
      </c>
      <c r="E38" s="69">
        <v>-20000</v>
      </c>
      <c r="F38" s="70">
        <v>20691.2</v>
      </c>
      <c r="G38" s="72">
        <v>0</v>
      </c>
      <c r="H38" s="73">
        <v>20691.2</v>
      </c>
      <c r="I38" s="74">
        <v>691.20000000000073</v>
      </c>
      <c r="J38" s="75">
        <v>-15784.52</v>
      </c>
    </row>
    <row r="39" spans="1:10" x14ac:dyDescent="0.2">
      <c r="A39" s="64">
        <v>37221</v>
      </c>
      <c r="B39" s="65">
        <v>20000</v>
      </c>
      <c r="C39" s="67">
        <v>-20000</v>
      </c>
      <c r="D39" s="68">
        <v>0</v>
      </c>
      <c r="E39" s="69">
        <v>-20000</v>
      </c>
      <c r="F39" s="70">
        <v>19400.12</v>
      </c>
      <c r="G39" s="72">
        <v>0</v>
      </c>
      <c r="H39" s="73">
        <v>19400.12</v>
      </c>
      <c r="I39" s="74">
        <v>-599.87999999999738</v>
      </c>
      <c r="J39" s="75">
        <v>-16384.400000000001</v>
      </c>
    </row>
    <row r="40" spans="1:10" x14ac:dyDescent="0.2">
      <c r="A40" s="64">
        <v>37222</v>
      </c>
      <c r="B40" s="65">
        <v>20000</v>
      </c>
      <c r="C40" s="67">
        <v>-20000</v>
      </c>
      <c r="D40" s="68">
        <v>0</v>
      </c>
      <c r="E40" s="69">
        <v>-20000</v>
      </c>
      <c r="F40" s="70">
        <v>15953</v>
      </c>
      <c r="G40" s="72">
        <v>0</v>
      </c>
      <c r="H40" s="73">
        <v>15953</v>
      </c>
      <c r="I40" s="74">
        <v>-4047</v>
      </c>
      <c r="J40" s="75">
        <v>-20431.400000000001</v>
      </c>
    </row>
    <row r="41" spans="1:10" x14ac:dyDescent="0.2">
      <c r="A41" s="64">
        <v>37223</v>
      </c>
      <c r="B41" s="65">
        <v>20000</v>
      </c>
      <c r="C41" s="67">
        <v>-20000</v>
      </c>
      <c r="D41" s="68">
        <v>0</v>
      </c>
      <c r="E41" s="69">
        <v>-20000</v>
      </c>
      <c r="F41" s="70">
        <v>15953</v>
      </c>
      <c r="G41" s="72">
        <v>0</v>
      </c>
      <c r="H41" s="73">
        <v>15953</v>
      </c>
      <c r="I41" s="74">
        <v>-4047</v>
      </c>
      <c r="J41" s="75">
        <v>-24478.400000000001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-24478.400000000001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-24478.400000000001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560000</v>
      </c>
      <c r="C46" s="80">
        <v>-220000</v>
      </c>
      <c r="D46" s="81">
        <v>-342162</v>
      </c>
      <c r="E46" s="82">
        <v>-562162</v>
      </c>
      <c r="F46" s="83">
        <v>525134.6</v>
      </c>
      <c r="G46" s="84">
        <v>0</v>
      </c>
      <c r="H46" s="85">
        <v>525134.6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2023-09-17T11:14:28Z</dcterms:modified>
</cp:coreProperties>
</file>