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7D0EC7-3626-4FD7-8DE7-CC8119272263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<sst xmlns="http://schemas.openxmlformats.org/spreadsheetml/2006/main" count="257" uniqueCount="93">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</sst>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C073137-07BA-E704-8C6E-CAD40AEBD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094ACD6-7BAC-B80C-F5F2-4DECF227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5F9ADFD-E24A-993C-2221-6487E6273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094AC19-6DD6-0CF0-F5D5-077499A13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AAB5AFD-4ED8-7C0E-73B6-A2A5438C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schlech/Local%20Settings/Temporary%20Internet%20Files/OLK10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W10" activePane="bottomRight" state="frozenSplit"/>
      <selection pane="topRight" activeCell="D1" sqref="D1"/>
      <selection pane="bottomLeft" activeCell="A9" sqref="A9"/>
      <selection pane="bottomRight" activeCell="AE10" sqref="AE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967520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0</v>
      </c>
      <c r="AI11" s="95">
        <f>[1]Nominations!AI$11</f>
        <v>0</v>
      </c>
      <c r="AJ11" s="32">
        <f t="shared" si="0"/>
        <v>173100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0</v>
      </c>
      <c r="AI14" s="97">
        <f t="shared" si="1"/>
        <v>0</v>
      </c>
      <c r="AJ14" s="98">
        <f t="shared" si="0"/>
        <v>1145120</v>
      </c>
    </row>
    <row r="15" spans="1:36" x14ac:dyDescent="0.2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0</v>
      </c>
      <c r="AI15" s="75">
        <f t="shared" si="2"/>
        <v>0</v>
      </c>
      <c r="AJ15" s="32">
        <f t="shared" si="0"/>
        <v>1146265.1200000001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112087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0</v>
      </c>
      <c r="AI25" s="97">
        <f t="shared" si="4"/>
        <v>0</v>
      </c>
      <c r="AJ25" s="98">
        <f t="shared" si="3"/>
        <v>216313</v>
      </c>
    </row>
    <row r="26" spans="1:36" x14ac:dyDescent="0.2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0</v>
      </c>
      <c r="AI26" s="75">
        <f t="shared" si="5"/>
        <v>0</v>
      </c>
      <c r="AJ26" s="32">
        <f t="shared" si="3"/>
        <v>216529.31299999999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276068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0</v>
      </c>
      <c r="AI30" s="95">
        <f>[1]Nominations!AI$35</f>
        <v>0</v>
      </c>
      <c r="AJ30" s="32">
        <f t="shared" si="6"/>
        <v>56449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0</v>
      </c>
      <c r="AI38" s="95">
        <f>[1]Nominations!AI$43</f>
        <v>0</v>
      </c>
      <c r="AJ38" s="32">
        <f t="shared" si="6"/>
        <v>75766</v>
      </c>
    </row>
    <row r="39" spans="1:36" x14ac:dyDescent="0.2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0</v>
      </c>
      <c r="AI40" s="97">
        <f t="shared" si="7"/>
        <v>0</v>
      </c>
      <c r="AJ40" s="97">
        <f>SUM(AJ29:AJ39)</f>
        <v>518277</v>
      </c>
    </row>
    <row r="41" spans="1:36" x14ac:dyDescent="0.2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0</v>
      </c>
      <c r="AI41" s="75">
        <f t="shared" si="8"/>
        <v>0</v>
      </c>
      <c r="AJ41" s="32">
        <f>SUM(E41:AI41)</f>
        <v>518795.27699999994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0</v>
      </c>
      <c r="AI44" s="95">
        <f>[1]Nominations!AI$53</f>
        <v>0</v>
      </c>
      <c r="AJ44" s="32">
        <f>SUM(E44:AI44)</f>
        <v>18350</v>
      </c>
    </row>
    <row r="45" spans="1:36" x14ac:dyDescent="0.2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0</v>
      </c>
      <c r="AI45" s="95">
        <f>[1]Nominations!AI$54</f>
        <v>0</v>
      </c>
      <c r="AJ45">
        <f>SUM(E45:AI45)</f>
        <v>6300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0</v>
      </c>
      <c r="AI46" s="97">
        <f t="shared" si="9"/>
        <v>0</v>
      </c>
      <c r="AJ46" s="98">
        <f>SUM(E46:AI46)</f>
        <v>24650</v>
      </c>
    </row>
    <row r="47" spans="1:36" x14ac:dyDescent="0.2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0</v>
      </c>
      <c r="AI47" s="75">
        <f t="shared" si="10"/>
        <v>0</v>
      </c>
      <c r="AJ47" s="32">
        <f>SUM(E47:AI47)</f>
        <v>24674.650000000016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36" customFormat="1" x14ac:dyDescent="0.2">
      <c r="C67" s="124"/>
      <c r="D67" s="124"/>
      <c r="E67" s="121"/>
      <c r="F67" s="121"/>
      <c r="G67" s="121"/>
      <c r="H67" s="121"/>
      <c r="I67" s="128"/>
    </row>
    <row r="68" spans="1:36" x14ac:dyDescent="0.2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7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">
      <c r="A15" s="20">
        <v>37165</v>
      </c>
      <c r="B15" s="21">
        <v>38743.304111677666</v>
      </c>
      <c r="C15" s="21">
        <v>1859.9272000000001</v>
      </c>
      <c r="D15" s="21">
        <v>10413.943516463345</v>
      </c>
      <c r="E15" s="21">
        <v>0</v>
      </c>
      <c r="F15" s="21">
        <v>0</v>
      </c>
      <c r="G15" s="21">
        <v>12371.337495</v>
      </c>
      <c r="H15" s="21">
        <v>40.204365663181342</v>
      </c>
      <c r="I15" s="21">
        <v>599.55984000000001</v>
      </c>
      <c r="J15" s="21">
        <v>0</v>
      </c>
      <c r="K15" s="22">
        <v>64028.276528804192</v>
      </c>
      <c r="L15" s="23">
        <v>67844</v>
      </c>
      <c r="M15" s="24">
        <v>-1877.4666301695656</v>
      </c>
      <c r="N15" s="25">
        <v>-5693.1901013653733</v>
      </c>
      <c r="O15" s="26">
        <v>-9857.1901013653733</v>
      </c>
    </row>
    <row r="16" spans="1:19" x14ac:dyDescent="0.2">
      <c r="A16" s="20">
        <v>37166</v>
      </c>
      <c r="B16" s="21">
        <v>39686.848522717664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66095.51263035454</v>
      </c>
      <c r="L16" s="23">
        <v>67944</v>
      </c>
      <c r="M16" s="24">
        <v>-553.27260051519056</v>
      </c>
      <c r="N16" s="25">
        <v>-2401.7599701606505</v>
      </c>
      <c r="O16" s="26">
        <v>-12258.950071526024</v>
      </c>
      <c r="S16" s="4"/>
    </row>
    <row r="17" spans="1:15" x14ac:dyDescent="0.2">
      <c r="A17" s="20">
        <v>37167</v>
      </c>
      <c r="B17" s="21">
        <v>27147.076016611067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53810.897668805657</v>
      </c>
      <c r="L17" s="23">
        <v>66144</v>
      </c>
      <c r="M17" s="24">
        <v>-424.10702046729949</v>
      </c>
      <c r="N17" s="25">
        <v>-12757.209351661642</v>
      </c>
      <c r="O17" s="26">
        <v>-25016.159423187666</v>
      </c>
    </row>
    <row r="18" spans="1:15" x14ac:dyDescent="0.2">
      <c r="A18" s="20">
        <v>37168</v>
      </c>
      <c r="B18" s="21">
        <v>36719.46579840019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63061.44865230703</v>
      </c>
      <c r="L18" s="23">
        <v>66944</v>
      </c>
      <c r="M18" s="24">
        <v>-416.46811800669326</v>
      </c>
      <c r="N18" s="25">
        <v>-4299.0194656996637</v>
      </c>
      <c r="O18" s="26">
        <v>-29315.178888887331</v>
      </c>
    </row>
    <row r="19" spans="1:15" x14ac:dyDescent="0.2">
      <c r="A19" s="20">
        <v>37169</v>
      </c>
      <c r="B19" s="21">
        <v>39037.922080134871</v>
      </c>
      <c r="C19" s="21">
        <v>1915.0848800000001</v>
      </c>
      <c r="D19" s="21">
        <v>10574.257473937223</v>
      </c>
      <c r="E19" s="21">
        <v>89.983940726320057</v>
      </c>
      <c r="F19" s="21">
        <v>0</v>
      </c>
      <c r="G19" s="21">
        <v>12551.034337063422</v>
      </c>
      <c r="H19" s="21">
        <v>137.07063197464754</v>
      </c>
      <c r="I19" s="21">
        <v>649.84550400000001</v>
      </c>
      <c r="J19" s="21">
        <v>0</v>
      </c>
      <c r="K19" s="22">
        <v>64955.19884783648</v>
      </c>
      <c r="L19" s="23">
        <v>64444</v>
      </c>
      <c r="M19" s="24">
        <v>-413.2360496151324</v>
      </c>
      <c r="N19" s="25">
        <v>97.962798221347725</v>
      </c>
      <c r="O19" s="26">
        <v>-29217.216090665985</v>
      </c>
    </row>
    <row r="20" spans="1:15" x14ac:dyDescent="0.2">
      <c r="A20" s="20">
        <v>37170</v>
      </c>
      <c r="B20" s="21">
        <v>39205.951139106983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66220.879739892916</v>
      </c>
      <c r="L20" s="23">
        <v>65043</v>
      </c>
      <c r="M20" s="24">
        <v>-430.94525513117094</v>
      </c>
      <c r="N20" s="25">
        <v>746.93448476174547</v>
      </c>
      <c r="O20" s="26">
        <v>-28470.281605904238</v>
      </c>
    </row>
    <row r="21" spans="1:15" x14ac:dyDescent="0.2">
      <c r="A21" s="20">
        <v>37171</v>
      </c>
      <c r="B21" s="21">
        <v>39287.801668434367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66727.515895051009</v>
      </c>
      <c r="L21" s="23">
        <v>65043</v>
      </c>
      <c r="M21" s="24">
        <v>-435.61734911854336</v>
      </c>
      <c r="N21" s="25">
        <v>1248.8985459324651</v>
      </c>
      <c r="O21" s="26">
        <v>-27221.383059971773</v>
      </c>
    </row>
    <row r="22" spans="1:15" x14ac:dyDescent="0.2">
      <c r="A22" s="20">
        <v>37172</v>
      </c>
      <c r="B22" s="21">
        <v>39195.852271859469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64928.916114522239</v>
      </c>
      <c r="L22" s="23">
        <v>65043</v>
      </c>
      <c r="M22" s="24">
        <v>-408.3971103634035</v>
      </c>
      <c r="N22" s="25">
        <v>-522.48099584116471</v>
      </c>
      <c r="O22" s="26">
        <v>-27743.864055812937</v>
      </c>
    </row>
    <row r="23" spans="1:15" x14ac:dyDescent="0.2">
      <c r="A23" s="20">
        <v>37173</v>
      </c>
      <c r="B23" s="21">
        <v>37274.348820186722</v>
      </c>
      <c r="C23" s="21">
        <v>1927.13688</v>
      </c>
      <c r="D23" s="21">
        <v>10590.199187309147</v>
      </c>
      <c r="E23" s="21">
        <v>0</v>
      </c>
      <c r="F23" s="21">
        <v>0</v>
      </c>
      <c r="G23" s="21">
        <v>13044.612306363771</v>
      </c>
      <c r="H23" s="21">
        <v>729.477013907627</v>
      </c>
      <c r="I23" s="21">
        <v>649.84550400000001</v>
      </c>
      <c r="J23" s="21">
        <v>0</v>
      </c>
      <c r="K23" s="22">
        <v>64215.619711767264</v>
      </c>
      <c r="L23" s="23">
        <v>64678</v>
      </c>
      <c r="M23" s="24">
        <v>-560.42154662976441</v>
      </c>
      <c r="N23" s="25">
        <v>-1022.8018348625008</v>
      </c>
      <c r="O23" s="26">
        <v>-28766.665890675438</v>
      </c>
    </row>
    <row r="24" spans="1:15" x14ac:dyDescent="0.2">
      <c r="A24" s="20">
        <v>37174</v>
      </c>
      <c r="B24" s="21">
        <v>38901.414184737427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65738.267135970978</v>
      </c>
      <c r="L24" s="23">
        <v>63650</v>
      </c>
      <c r="M24" s="24">
        <v>-447.49556285563779</v>
      </c>
      <c r="N24" s="25">
        <v>1640.7715731153407</v>
      </c>
      <c r="O24" s="26">
        <v>-27125.894317560098</v>
      </c>
    </row>
    <row r="25" spans="1:15" x14ac:dyDescent="0.2">
      <c r="A25" s="20">
        <v>37175</v>
      </c>
      <c r="B25" s="21">
        <v>38822.862792485779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64967.60426896382</v>
      </c>
      <c r="L25" s="23">
        <v>64583</v>
      </c>
      <c r="M25" s="24">
        <v>-401.91130934639341</v>
      </c>
      <c r="N25" s="25">
        <v>-17.307040382573632</v>
      </c>
      <c r="O25" s="26">
        <v>-27143.201357942671</v>
      </c>
    </row>
    <row r="26" spans="1:15" x14ac:dyDescent="0.2">
      <c r="A26" s="20">
        <v>37176</v>
      </c>
      <c r="B26" s="21">
        <v>39777.502962107625</v>
      </c>
      <c r="C26" s="21">
        <v>1763.87184</v>
      </c>
      <c r="D26" s="21">
        <v>10622.06117057652</v>
      </c>
      <c r="E26" s="21">
        <v>0</v>
      </c>
      <c r="F26" s="21">
        <v>194.84859480855903</v>
      </c>
      <c r="G26" s="21">
        <v>12719.914360076429</v>
      </c>
      <c r="H26" s="21">
        <v>750.36276195963228</v>
      </c>
      <c r="I26" s="21">
        <v>649.84550400000001</v>
      </c>
      <c r="J26" s="21">
        <v>0</v>
      </c>
      <c r="K26" s="22">
        <v>66478.407193528765</v>
      </c>
      <c r="L26" s="23">
        <v>61204</v>
      </c>
      <c r="M26" s="24">
        <v>-560.14477564978438</v>
      </c>
      <c r="N26" s="25">
        <v>4714.2624178789802</v>
      </c>
      <c r="O26" s="26">
        <v>-22428.93894006369</v>
      </c>
    </row>
    <row r="27" spans="1:15" x14ac:dyDescent="0.2">
      <c r="A27" s="20">
        <v>37177</v>
      </c>
      <c r="B27" s="21">
        <v>33710.982503178973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59746.920014200914</v>
      </c>
      <c r="L27" s="23">
        <v>62243</v>
      </c>
      <c r="M27" s="24">
        <v>-239.43600223178217</v>
      </c>
      <c r="N27" s="25">
        <v>-2735.5159880308684</v>
      </c>
      <c r="O27" s="26">
        <v>-25164.454928094558</v>
      </c>
    </row>
    <row r="28" spans="1:15" x14ac:dyDescent="0.2">
      <c r="A28" s="20">
        <v>37178</v>
      </c>
      <c r="B28" s="21">
        <v>38240.54996290274</v>
      </c>
      <c r="C28" s="21">
        <v>1982.0571999999997</v>
      </c>
      <c r="D28" s="21">
        <v>10616.629241413164</v>
      </c>
      <c r="E28" s="21">
        <v>0</v>
      </c>
      <c r="F28" s="21">
        <v>0.92558975586778036</v>
      </c>
      <c r="G28" s="21">
        <v>12954.102340849138</v>
      </c>
      <c r="H28" s="21">
        <v>707.85723261519104</v>
      </c>
      <c r="I28" s="21">
        <v>649.84550400000001</v>
      </c>
      <c r="J28" s="21">
        <v>0</v>
      </c>
      <c r="K28" s="22">
        <v>65151.967071536099</v>
      </c>
      <c r="L28" s="23">
        <v>62243</v>
      </c>
      <c r="M28" s="24">
        <v>-317.25277926640604</v>
      </c>
      <c r="N28" s="25">
        <v>2591.714292269693</v>
      </c>
      <c r="O28" s="26">
        <v>-22572.740635824863</v>
      </c>
    </row>
    <row r="29" spans="1:15" x14ac:dyDescent="0.2">
      <c r="A29" s="20">
        <v>37179</v>
      </c>
      <c r="B29" s="21">
        <v>39507.715105301831</v>
      </c>
      <c r="C29" s="21">
        <v>1933.2953599999998</v>
      </c>
      <c r="D29" s="21">
        <v>10637.738389562701</v>
      </c>
      <c r="E29" s="21">
        <v>141.98525577557189</v>
      </c>
      <c r="F29" s="21">
        <v>598.2744124513631</v>
      </c>
      <c r="G29" s="21">
        <v>12728.767393366024</v>
      </c>
      <c r="H29" s="21">
        <v>548.41403889737217</v>
      </c>
      <c r="I29" s="21">
        <v>649.84550400000001</v>
      </c>
      <c r="J29" s="21">
        <v>0</v>
      </c>
      <c r="K29" s="22">
        <v>66746.035459354855</v>
      </c>
      <c r="L29" s="23">
        <v>62243</v>
      </c>
      <c r="M29" s="24">
        <v>-336.36590527127305</v>
      </c>
      <c r="N29" s="25">
        <v>4166.6695540835817</v>
      </c>
      <c r="O29" s="26">
        <v>-18406.07108174128</v>
      </c>
    </row>
    <row r="30" spans="1:15" x14ac:dyDescent="0.2">
      <c r="A30" s="20">
        <v>37180</v>
      </c>
      <c r="B30" s="21">
        <v>39196.206023879924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66795.016517094642</v>
      </c>
      <c r="L30" s="23">
        <v>57515</v>
      </c>
      <c r="M30" s="24">
        <v>-562.44507956069924</v>
      </c>
      <c r="N30" s="25">
        <v>8717.571437533943</v>
      </c>
      <c r="O30" s="26">
        <v>-9688.499644207337</v>
      </c>
    </row>
    <row r="31" spans="1:15" x14ac:dyDescent="0.2">
      <c r="A31" s="20">
        <v>37181</v>
      </c>
      <c r="B31" s="21">
        <v>38876.751773125325</v>
      </c>
      <c r="C31" s="21">
        <v>1830.6049600000001</v>
      </c>
      <c r="D31" s="21">
        <v>10608.243222144756</v>
      </c>
      <c r="E31" s="21">
        <v>0</v>
      </c>
      <c r="F31" s="21">
        <v>692.94214505621551</v>
      </c>
      <c r="G31" s="21">
        <v>11733.088618903168</v>
      </c>
      <c r="H31" s="21">
        <v>134.44489604807566</v>
      </c>
      <c r="I31" s="21">
        <v>649.84550400000001</v>
      </c>
      <c r="J31" s="21">
        <v>0</v>
      </c>
      <c r="K31" s="22">
        <v>64525.921119277533</v>
      </c>
      <c r="L31" s="23">
        <v>62018</v>
      </c>
      <c r="M31" s="24">
        <v>-446.2259925615183</v>
      </c>
      <c r="N31" s="25">
        <v>2061.6951267160148</v>
      </c>
      <c r="O31" s="26">
        <v>-7626.8045174913223</v>
      </c>
    </row>
    <row r="32" spans="1:15" x14ac:dyDescent="0.2">
      <c r="A32" s="20">
        <v>37182</v>
      </c>
      <c r="B32" s="21">
        <v>38669.484905331308</v>
      </c>
      <c r="C32" s="21">
        <v>1816.0303199999998</v>
      </c>
      <c r="D32" s="21">
        <v>10661.404252902455</v>
      </c>
      <c r="E32" s="21">
        <v>0</v>
      </c>
      <c r="F32" s="21">
        <v>469.81186695665963</v>
      </c>
      <c r="G32" s="21">
        <v>11864.874394598985</v>
      </c>
      <c r="H32" s="21">
        <v>673.99871417894076</v>
      </c>
      <c r="I32" s="21">
        <v>649.84550400000001</v>
      </c>
      <c r="J32" s="21">
        <v>0</v>
      </c>
      <c r="K32" s="22">
        <v>64805.44995796834</v>
      </c>
      <c r="L32" s="23">
        <v>62402</v>
      </c>
      <c r="M32" s="24">
        <v>-479.42343920356643</v>
      </c>
      <c r="N32" s="25">
        <v>1924.0265187647733</v>
      </c>
      <c r="O32" s="26">
        <v>-5702.7779987265494</v>
      </c>
    </row>
    <row r="33" spans="1:15" x14ac:dyDescent="0.2">
      <c r="A33" s="20">
        <v>37183</v>
      </c>
      <c r="B33" s="21">
        <v>40900.559438390432</v>
      </c>
      <c r="C33" s="21">
        <v>1878.5332800000001</v>
      </c>
      <c r="D33" s="21">
        <v>10610.962614691409</v>
      </c>
      <c r="E33" s="21">
        <v>0</v>
      </c>
      <c r="F33" s="21">
        <v>631.16162777360273</v>
      </c>
      <c r="G33" s="21">
        <v>12648.603252765384</v>
      </c>
      <c r="H33" s="21">
        <v>720.65827689950822</v>
      </c>
      <c r="I33" s="21">
        <v>649.84550400000001</v>
      </c>
      <c r="J33" s="21">
        <v>0</v>
      </c>
      <c r="K33" s="22">
        <v>68040.323994520339</v>
      </c>
      <c r="L33" s="23">
        <v>63369</v>
      </c>
      <c r="M33" s="24">
        <v>-455.71912611803521</v>
      </c>
      <c r="N33" s="25">
        <v>4215.6048684023035</v>
      </c>
      <c r="O33" s="26">
        <v>-1487.1731303242459</v>
      </c>
    </row>
    <row r="34" spans="1:15" x14ac:dyDescent="0.2">
      <c r="A34" s="20">
        <v>37184</v>
      </c>
      <c r="B34" s="21">
        <v>37960.323058502741</v>
      </c>
      <c r="C34" s="21">
        <v>1801.80528</v>
      </c>
      <c r="D34" s="21">
        <v>10568.848327734626</v>
      </c>
      <c r="E34" s="21">
        <v>0</v>
      </c>
      <c r="F34" s="21">
        <v>93.744290541588484</v>
      </c>
      <c r="G34" s="21">
        <v>10570.887005349119</v>
      </c>
      <c r="H34" s="21">
        <v>88.975465685330732</v>
      </c>
      <c r="I34" s="21">
        <v>649.84550400000001</v>
      </c>
      <c r="J34" s="21">
        <v>0</v>
      </c>
      <c r="K34" s="22">
        <v>61734.428931813403</v>
      </c>
      <c r="L34" s="23">
        <v>63827</v>
      </c>
      <c r="M34" s="24">
        <v>-328.69793226520721</v>
      </c>
      <c r="N34" s="25">
        <v>-2421.269000451804</v>
      </c>
      <c r="O34" s="26">
        <v>-3908.4421307760499</v>
      </c>
    </row>
    <row r="35" spans="1:15" x14ac:dyDescent="0.2">
      <c r="A35" s="20">
        <v>37185</v>
      </c>
      <c r="B35" s="21">
        <v>37103.525322720197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63635.256490437248</v>
      </c>
      <c r="L35" s="23">
        <v>63827</v>
      </c>
      <c r="M35" s="24">
        <v>-418.19983556212344</v>
      </c>
      <c r="N35" s="25">
        <v>-609.94334512487501</v>
      </c>
      <c r="O35" s="26">
        <v>-4518.3854759009246</v>
      </c>
    </row>
    <row r="36" spans="1:15" x14ac:dyDescent="0.2">
      <c r="A36" s="20">
        <v>37186</v>
      </c>
      <c r="B36" s="21">
        <v>38568.655387270344</v>
      </c>
      <c r="C36" s="21">
        <v>1930.0753600000003</v>
      </c>
      <c r="D36" s="21">
        <v>10617.175886123005</v>
      </c>
      <c r="E36" s="21">
        <v>0</v>
      </c>
      <c r="F36" s="21">
        <v>633.84051910762412</v>
      </c>
      <c r="G36" s="21">
        <v>12470.937117245367</v>
      </c>
      <c r="H36" s="21">
        <v>17.20471096710116</v>
      </c>
      <c r="I36" s="21">
        <v>649.84550400000001</v>
      </c>
      <c r="J36" s="21">
        <v>0</v>
      </c>
      <c r="K36" s="22">
        <v>64887.734484713445</v>
      </c>
      <c r="L36" s="23">
        <v>63827</v>
      </c>
      <c r="M36" s="24">
        <v>-647.45678799573011</v>
      </c>
      <c r="N36" s="25">
        <v>413.27769671771443</v>
      </c>
      <c r="O36" s="26">
        <v>-4105.1077791832104</v>
      </c>
    </row>
    <row r="37" spans="1:15" x14ac:dyDescent="0.2">
      <c r="A37" s="20">
        <v>37187</v>
      </c>
      <c r="B37" s="21">
        <v>38205.131189654858</v>
      </c>
      <c r="C37" s="21">
        <v>1783.7567199999999</v>
      </c>
      <c r="D37" s="21">
        <v>10612.159301757249</v>
      </c>
      <c r="E37" s="21">
        <v>0</v>
      </c>
      <c r="F37" s="21">
        <v>592.07481459583391</v>
      </c>
      <c r="G37" s="21">
        <v>12516.986464138348</v>
      </c>
      <c r="H37" s="21">
        <v>618.43439358427179</v>
      </c>
      <c r="I37" s="21">
        <v>649.84550400000001</v>
      </c>
      <c r="J37" s="21">
        <v>0</v>
      </c>
      <c r="K37" s="22">
        <v>64978.388387730556</v>
      </c>
      <c r="L37" s="23">
        <v>63195</v>
      </c>
      <c r="M37" s="24">
        <v>-488.47200707011245</v>
      </c>
      <c r="N37" s="25">
        <v>1294.9163806604438</v>
      </c>
      <c r="O37" s="26">
        <v>-2810.1913985227666</v>
      </c>
    </row>
    <row r="38" spans="1:15" x14ac:dyDescent="0.2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649.84550400000001</v>
      </c>
      <c r="J38" s="21">
        <v>0</v>
      </c>
      <c r="K38" s="22">
        <v>56459.782116673661</v>
      </c>
      <c r="L38" s="23">
        <v>64316</v>
      </c>
      <c r="M38" s="24">
        <v>-332.37807117691449</v>
      </c>
      <c r="N38" s="25">
        <v>-8188.5959545032529</v>
      </c>
      <c r="O38" s="26">
        <v>-10998.787353026019</v>
      </c>
    </row>
    <row r="39" spans="1:15" x14ac:dyDescent="0.2">
      <c r="A39" s="20">
        <v>37189</v>
      </c>
      <c r="B39" s="21">
        <v>34499.731802923285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649.84550400000001</v>
      </c>
      <c r="J39" s="21">
        <v>0</v>
      </c>
      <c r="K39" s="22">
        <v>60648.090852150701</v>
      </c>
      <c r="L39" s="23">
        <v>63177</v>
      </c>
      <c r="M39" s="24">
        <v>-497.22225994590309</v>
      </c>
      <c r="N39" s="25">
        <v>-3026.1314077952024</v>
      </c>
      <c r="O39" s="26">
        <v>-14024.918760821221</v>
      </c>
    </row>
    <row r="40" spans="1:15" x14ac:dyDescent="0.2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62733</v>
      </c>
      <c r="M40" s="24">
        <v>0</v>
      </c>
      <c r="N40" s="25">
        <v>-50747.154496000003</v>
      </c>
      <c r="O40" s="26">
        <v>-64772.073256821226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63887</v>
      </c>
      <c r="M41" s="24">
        <v>0</v>
      </c>
      <c r="N41" s="25">
        <v>-63887</v>
      </c>
      <c r="O41" s="26">
        <v>-128659.07325682123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63887</v>
      </c>
      <c r="M42" s="24">
        <v>0</v>
      </c>
      <c r="N42" s="25">
        <v>-63887</v>
      </c>
      <c r="O42" s="26">
        <v>-192546.07325682123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63887</v>
      </c>
      <c r="M43" s="24">
        <v>0</v>
      </c>
      <c r="N43" s="25">
        <v>-63887</v>
      </c>
      <c r="O43" s="26">
        <v>-256433.07325682123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-256433.07325682123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-256433.07325682123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939033.53215242713</v>
      </c>
      <c r="C47" s="32">
        <v>46022.089200000002</v>
      </c>
      <c r="D47" s="32">
        <v>276296.42840471951</v>
      </c>
      <c r="E47" s="32">
        <v>232.87305899551589</v>
      </c>
      <c r="F47" s="32">
        <v>5793.4738858305545</v>
      </c>
      <c r="G47" s="32">
        <v>315072.22504789918</v>
      </c>
      <c r="H47" s="32">
        <v>12224.243091404767</v>
      </c>
      <c r="I47" s="32"/>
      <c r="J47" s="32">
        <v>0</v>
      </c>
      <c r="K47" s="33">
        <v>1611369.705289277</v>
      </c>
      <c r="L47" s="33">
        <v>1851160</v>
      </c>
      <c r="M47" s="25"/>
      <c r="N47" s="32">
        <v>-252269.07325682123</v>
      </c>
    </row>
    <row r="49" spans="1:11" x14ac:dyDescent="0.2">
      <c r="K49" s="32">
        <v>1594674.8648412765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1879.0050000000001</v>
      </c>
      <c r="G39" s="72">
        <v>-37.580100000000002</v>
      </c>
      <c r="H39" s="73">
        <v>1841.4249</v>
      </c>
      <c r="I39" s="74">
        <v>-93.57510000000002</v>
      </c>
      <c r="J39" s="75">
        <v>-3009.0196000000024</v>
      </c>
    </row>
    <row r="40" spans="1:10" x14ac:dyDescent="0.2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1879.0050000000001</v>
      </c>
      <c r="G40" s="72">
        <v>-37.580100000000002</v>
      </c>
      <c r="H40" s="73">
        <v>1841.4249</v>
      </c>
      <c r="I40" s="74">
        <v>-93.57510000000002</v>
      </c>
      <c r="J40" s="75">
        <v>-3102.5947000000024</v>
      </c>
    </row>
    <row r="41" spans="1:10" x14ac:dyDescent="0.2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1879.0050000000001</v>
      </c>
      <c r="G41" s="72">
        <v>-37.580100000000002</v>
      </c>
      <c r="H41" s="73">
        <v>1841.4249</v>
      </c>
      <c r="I41" s="74">
        <v>-93.57510000000002</v>
      </c>
      <c r="J41" s="75">
        <v>-3196.1698000000024</v>
      </c>
    </row>
    <row r="42" spans="1:10" x14ac:dyDescent="0.2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1879.0050000000001</v>
      </c>
      <c r="G42" s="72">
        <v>-37.580100000000002</v>
      </c>
      <c r="H42" s="73">
        <v>1841.4249</v>
      </c>
      <c r="I42" s="74">
        <v>-93.57510000000002</v>
      </c>
      <c r="J42" s="75">
        <v>-3289.7449000000024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-3289.7449000000024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-3289.7449000000024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56155</v>
      </c>
      <c r="C46" s="80">
        <v>-56116</v>
      </c>
      <c r="D46" s="81">
        <v>0</v>
      </c>
      <c r="E46" s="82">
        <v>-56116</v>
      </c>
      <c r="F46" s="83">
        <v>54436.994999999981</v>
      </c>
      <c r="G46" s="84">
        <v>-1088.7398999999998</v>
      </c>
      <c r="H46" s="85">
        <v>53348.25509999998</v>
      </c>
      <c r="I46" s="74"/>
      <c r="J46" s="21">
        <v>-3289.7449000000024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79630.259999999995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79630.259999999995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29">
        <v>245436</v>
      </c>
      <c r="C46" s="129">
        <v>377138</v>
      </c>
      <c r="D46" s="129">
        <v>0</v>
      </c>
      <c r="E46" s="129">
        <v>0</v>
      </c>
      <c r="F46" s="80">
        <v>-378871</v>
      </c>
      <c r="G46" s="81">
        <v>-156877</v>
      </c>
      <c r="H46" s="82">
        <v>-535748</v>
      </c>
      <c r="I46" s="83">
        <v>245436</v>
      </c>
      <c r="J46" s="130">
        <v>377138</v>
      </c>
      <c r="K46" s="130">
        <v>0</v>
      </c>
      <c r="L46" s="130">
        <v>0</v>
      </c>
      <c r="M46" s="84">
        <v>-6225.74</v>
      </c>
      <c r="N46" s="85">
        <v>616348.26</v>
      </c>
      <c r="O46" s="74"/>
      <c r="P46" s="21">
        <v>79630.259999999995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20733.599999999999</v>
      </c>
      <c r="G39" s="72">
        <v>0</v>
      </c>
      <c r="H39" s="73">
        <v>20733.599999999999</v>
      </c>
      <c r="I39" s="74">
        <v>-2178.4</v>
      </c>
      <c r="J39" s="75">
        <v>9533.1000000000058</v>
      </c>
    </row>
    <row r="40" spans="1:10" x14ac:dyDescent="0.2">
      <c r="A40" s="64">
        <v>37191</v>
      </c>
      <c r="B40" s="65">
        <v>21850</v>
      </c>
      <c r="C40" s="67">
        <v>-16414</v>
      </c>
      <c r="D40" s="68">
        <v>-5000</v>
      </c>
      <c r="E40" s="69">
        <v>-21414</v>
      </c>
      <c r="F40" s="70">
        <v>20733.599999999999</v>
      </c>
      <c r="G40" s="72">
        <v>0</v>
      </c>
      <c r="H40" s="73">
        <v>20733.599999999999</v>
      </c>
      <c r="I40" s="74">
        <v>-680.39999999999782</v>
      </c>
      <c r="J40" s="75">
        <v>8852.700000000008</v>
      </c>
    </row>
    <row r="41" spans="1:10" x14ac:dyDescent="0.2">
      <c r="A41" s="64">
        <v>37192</v>
      </c>
      <c r="B41" s="65">
        <v>21850</v>
      </c>
      <c r="C41" s="67">
        <v>-16414</v>
      </c>
      <c r="D41" s="68">
        <v>-5000</v>
      </c>
      <c r="E41" s="69">
        <v>-21414</v>
      </c>
      <c r="F41" s="70">
        <v>20733.599999999999</v>
      </c>
      <c r="G41" s="72">
        <v>0</v>
      </c>
      <c r="H41" s="73">
        <v>20733.599999999999</v>
      </c>
      <c r="I41" s="74">
        <v>-680.39999999999782</v>
      </c>
      <c r="J41" s="75">
        <v>8172.3000000000102</v>
      </c>
    </row>
    <row r="42" spans="1:10" x14ac:dyDescent="0.2">
      <c r="A42" s="64">
        <v>37193</v>
      </c>
      <c r="B42" s="65">
        <v>21850</v>
      </c>
      <c r="C42" s="67">
        <v>-16414</v>
      </c>
      <c r="D42" s="68">
        <v>-5000</v>
      </c>
      <c r="E42" s="69">
        <v>-21414</v>
      </c>
      <c r="F42" s="70">
        <v>20733.599999999999</v>
      </c>
      <c r="G42" s="72">
        <v>0</v>
      </c>
      <c r="H42" s="73">
        <v>20733.599999999999</v>
      </c>
      <c r="I42" s="74">
        <v>-680.39999999999782</v>
      </c>
      <c r="J42" s="75">
        <v>7491.9000000000124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7491.9000000000124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7491.9000000000124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606650</v>
      </c>
      <c r="C46" s="80">
        <v>-634404</v>
      </c>
      <c r="D46" s="81">
        <v>-20000</v>
      </c>
      <c r="E46" s="82">
        <v>-654404</v>
      </c>
      <c r="F46" s="83">
        <v>643064.9</v>
      </c>
      <c r="G46" s="84">
        <v>0</v>
      </c>
      <c r="H46" s="85">
        <v>643064.9</v>
      </c>
      <c r="I46" s="74"/>
      <c r="J46" s="21">
        <v>7491.9000000000124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2023-09-17T11:23:16Z</dcterms:modified>
</cp:coreProperties>
</file>