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9C337F-D25F-4B5C-9044-167DED49DCB4}" xr6:coauthVersionLast="47" xr6:coauthVersionMax="47" xr10:uidLastSave="{00000000-0000-0000-0000-000000000000}"/>
  <bookViews>
    <workbookView xWindow="-120" yWindow="-120" windowWidth="38640" windowHeight="15720" activeTab="5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<sst xmlns="http://schemas.openxmlformats.org/spreadsheetml/2006/main" count="257" uniqueCount="93">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</sst>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6BB4BF6-4812-258B-EAFC-81B48F12D9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22CE3AF-0A8A-7BC1-5441-40DFE727C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177D4207-9F7E-5379-8E8F-D0D284CF0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7623D8A-BA21-5A49-28E1-3B6004B4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21B16F9-B8EF-7F08-C541-83F48028A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CAAE8867-8FBB-2C44-E57A-8B187407E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29000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1000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12977</v>
          </cell>
        </row>
        <row r="35">
          <cell r="E35">
            <v>6000</v>
          </cell>
          <cell r="F35">
            <v>9000</v>
          </cell>
          <cell r="N35">
            <v>3344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workbookViewId="0">
      <pane xSplit="4" ySplit="9" topLeftCell="L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29000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630441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113100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37900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748041</v>
      </c>
    </row>
    <row r="15" spans="1:36" x14ac:dyDescent="0.2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37937.899999999994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748789.04099999997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1000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69429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31000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19176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6542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152781</v>
      </c>
    </row>
    <row r="26" spans="1:36" x14ac:dyDescent="0.2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6548.5419999999995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152933.78099999996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12977</v>
      </c>
      <c r="X29" s="95">
        <f>[1]Nominations!X$34</f>
        <v>0</v>
      </c>
      <c r="Y29" s="95">
        <f>[1]Nominations!Y$34</f>
        <v>0</v>
      </c>
      <c r="Z29" s="95">
        <f>[1]Nominations!Z$34</f>
        <v>0</v>
      </c>
      <c r="AA29" s="95">
        <f>[1]Nominations!AA$34</f>
        <v>0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197421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0</v>
      </c>
      <c r="Y30" s="95">
        <f>[1]Nominations!Y$35</f>
        <v>0</v>
      </c>
      <c r="Z30" s="95">
        <f>[1]Nominations!Z$35</f>
        <v>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18344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33162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0</v>
      </c>
      <c r="Y38" s="95">
        <f>[1]Nominations!Y$43</f>
        <v>0</v>
      </c>
      <c r="Z38" s="95">
        <f>[1]Nominations!Z$43</f>
        <v>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33498</v>
      </c>
    </row>
    <row r="39" spans="1:36" x14ac:dyDescent="0.2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0</v>
      </c>
      <c r="Y39" s="95">
        <f>[1]Nominations!Y$46</f>
        <v>0</v>
      </c>
      <c r="Z39" s="95">
        <f>[1]Nominations!Z$46</f>
        <v>0</v>
      </c>
      <c r="AA39" s="95">
        <f>[1]Nominations!AA$46</f>
        <v>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24000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19977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337525</v>
      </c>
    </row>
    <row r="41" spans="1:36" x14ac:dyDescent="0.2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19996.976999999999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337862.52499999997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0</v>
      </c>
      <c r="Y44" s="95">
        <f>[1]Nominations!Y$53</f>
        <v>0</v>
      </c>
      <c r="Z44" s="95">
        <f>[1]Nominations!Z$53</f>
        <v>0</v>
      </c>
      <c r="AA44" s="95">
        <f>[1]Nominations!AA$53</f>
        <v>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12150</v>
      </c>
    </row>
    <row r="45" spans="1:36" x14ac:dyDescent="0.2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0</v>
      </c>
      <c r="Y45" s="95">
        <f>[1]Nominations!Y$54</f>
        <v>0</v>
      </c>
      <c r="Z45" s="95">
        <f>[1]Nominations!Z$54</f>
        <v>0</v>
      </c>
      <c r="AA45" s="95">
        <f>[1]Nominations!AA$54</f>
        <v>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3300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15450</v>
      </c>
    </row>
    <row r="47" spans="1:36" x14ac:dyDescent="0.2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15465.450000000004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24" customFormat="1" x14ac:dyDescent="0.2">
      <c r="C67" s="125"/>
      <c r="D67" s="125"/>
      <c r="E67" s="121"/>
      <c r="F67" s="121"/>
      <c r="G67" s="121"/>
      <c r="H67" s="121"/>
      <c r="I67" s="129"/>
    </row>
    <row r="68" spans="1:36" x14ac:dyDescent="0.2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4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10415.838250659257</v>
      </c>
      <c r="E15" s="21">
        <v>0</v>
      </c>
      <c r="F15" s="21">
        <v>0</v>
      </c>
      <c r="G15" s="21">
        <v>12371.337495</v>
      </c>
      <c r="H15" s="21">
        <v>40.245384313381706</v>
      </c>
      <c r="I15" s="21">
        <v>599.55984000000001</v>
      </c>
      <c r="J15" s="21">
        <v>0</v>
      </c>
      <c r="K15" s="22">
        <v>63939.659416167196</v>
      </c>
      <c r="L15" s="23">
        <v>67844</v>
      </c>
      <c r="M15" s="24">
        <v>-1867.8677453143423</v>
      </c>
      <c r="N15" s="25">
        <v>-5772.2083291471463</v>
      </c>
      <c r="O15" s="26">
        <v>-14558.208329147146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-17003.600064081882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-29816.894216627305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-34191.985205873847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10574.343334231717</v>
      </c>
      <c r="E19" s="21">
        <v>89.987658531295438</v>
      </c>
      <c r="F19" s="21">
        <v>0</v>
      </c>
      <c r="G19" s="21">
        <v>12551.539110122108</v>
      </c>
      <c r="H19" s="21">
        <v>137.07645205792957</v>
      </c>
      <c r="I19" s="21">
        <v>649.84550400000001</v>
      </c>
      <c r="J19" s="21">
        <v>0</v>
      </c>
      <c r="K19" s="22">
        <v>64894.013686830767</v>
      </c>
      <c r="L19" s="23">
        <v>64444</v>
      </c>
      <c r="M19" s="24">
        <v>-417.24847693036349</v>
      </c>
      <c r="N19" s="25">
        <v>32.765209900403761</v>
      </c>
      <c r="O19" s="26">
        <v>-34159.219995973443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-435.24288993529444</v>
      </c>
      <c r="N20" s="25">
        <v>678.68626584416961</v>
      </c>
      <c r="O20" s="26">
        <v>-33480.533730129275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-439.77429798555971</v>
      </c>
      <c r="N21" s="25">
        <v>1186.2597312255325</v>
      </c>
      <c r="O21" s="26">
        <v>-32294.273998903744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-32854.666020431032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10590.237104688413</v>
      </c>
      <c r="E23" s="21">
        <v>0</v>
      </c>
      <c r="F23" s="21">
        <v>0</v>
      </c>
      <c r="G23" s="21">
        <v>13044.841964677285</v>
      </c>
      <c r="H23" s="21">
        <v>729.49050902299575</v>
      </c>
      <c r="I23" s="21">
        <v>649.84550400000001</v>
      </c>
      <c r="J23" s="21">
        <v>0</v>
      </c>
      <c r="K23" s="22">
        <v>64112.780921458114</v>
      </c>
      <c r="L23" s="23">
        <v>64678</v>
      </c>
      <c r="M23" s="24">
        <v>-567.70209124296684</v>
      </c>
      <c r="N23" s="25">
        <v>-1132.921169784853</v>
      </c>
      <c r="O23" s="26">
        <v>-33987.587190215883</v>
      </c>
    </row>
    <row r="24" spans="1:15" x14ac:dyDescent="0.2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-451.68197832340928</v>
      </c>
      <c r="N24" s="25">
        <v>1567.3129532155874</v>
      </c>
      <c r="O24" s="26">
        <v>-32420.274237000296</v>
      </c>
    </row>
    <row r="25" spans="1:15" x14ac:dyDescent="0.2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-404.93595284138001</v>
      </c>
      <c r="N25" s="25">
        <v>-67.540947141448953</v>
      </c>
      <c r="O25" s="26">
        <v>-32487.815184141746</v>
      </c>
    </row>
    <row r="26" spans="1:15" x14ac:dyDescent="0.2">
      <c r="A26" s="20">
        <v>37176</v>
      </c>
      <c r="B26" s="21">
        <v>39716.756393549767</v>
      </c>
      <c r="C26" s="21">
        <v>1763.87184</v>
      </c>
      <c r="D26" s="21">
        <v>10622.316616584458</v>
      </c>
      <c r="E26" s="21">
        <v>0</v>
      </c>
      <c r="F26" s="21">
        <v>194.87324232804309</v>
      </c>
      <c r="G26" s="21">
        <v>12721.601621968581</v>
      </c>
      <c r="H26" s="21">
        <v>750.46732687640406</v>
      </c>
      <c r="I26" s="21">
        <v>649.84550400000001</v>
      </c>
      <c r="J26" s="21">
        <v>0</v>
      </c>
      <c r="K26" s="22">
        <v>66419.732545307255</v>
      </c>
      <c r="L26" s="23">
        <v>61204</v>
      </c>
      <c r="M26" s="24">
        <v>-564.43506708271912</v>
      </c>
      <c r="N26" s="25">
        <v>4651.2974782245365</v>
      </c>
      <c r="O26" s="26">
        <v>-27836.517705917209</v>
      </c>
    </row>
    <row r="27" spans="1:15" x14ac:dyDescent="0.2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-241.50770931896977</v>
      </c>
      <c r="N27" s="25">
        <v>-2771.9973655797744</v>
      </c>
      <c r="O27" s="26">
        <v>-30608.515071496982</v>
      </c>
    </row>
    <row r="28" spans="1:15" x14ac:dyDescent="0.2">
      <c r="A28" s="20">
        <v>37178</v>
      </c>
      <c r="B28" s="21">
        <v>38153.599901810623</v>
      </c>
      <c r="C28" s="21">
        <v>1982.0571999999997</v>
      </c>
      <c r="D28" s="21">
        <v>10616.648062075637</v>
      </c>
      <c r="E28" s="21">
        <v>0</v>
      </c>
      <c r="F28" s="21">
        <v>0.92559649799392041</v>
      </c>
      <c r="G28" s="21">
        <v>12954.201124672301</v>
      </c>
      <c r="H28" s="21">
        <v>707.86293658467946</v>
      </c>
      <c r="I28" s="21">
        <v>649.84550400000001</v>
      </c>
      <c r="J28" s="21">
        <v>0</v>
      </c>
      <c r="K28" s="22">
        <v>65065.140325641238</v>
      </c>
      <c r="L28" s="23">
        <v>62243</v>
      </c>
      <c r="M28" s="24">
        <v>-322.96800077573346</v>
      </c>
      <c r="N28" s="25">
        <v>2499.1723248655044</v>
      </c>
      <c r="O28" s="26">
        <v>-28109.342746631479</v>
      </c>
    </row>
    <row r="29" spans="1:15" x14ac:dyDescent="0.2">
      <c r="A29" s="20">
        <v>37179</v>
      </c>
      <c r="B29" s="21">
        <v>39459.09336501285</v>
      </c>
      <c r="C29" s="21">
        <v>1933.2953599999998</v>
      </c>
      <c r="D29" s="21">
        <v>10637.809261333849</v>
      </c>
      <c r="E29" s="21">
        <v>141.99019060594537</v>
      </c>
      <c r="F29" s="21">
        <v>598.29395895500306</v>
      </c>
      <c r="G29" s="21">
        <v>12729.20280520455</v>
      </c>
      <c r="H29" s="21">
        <v>548.43379603143921</v>
      </c>
      <c r="I29" s="21">
        <v>649.84550400000001</v>
      </c>
      <c r="J29" s="21">
        <v>0</v>
      </c>
      <c r="K29" s="22">
        <v>66697.964241143636</v>
      </c>
      <c r="L29" s="23">
        <v>62243</v>
      </c>
      <c r="M29" s="24">
        <v>-339.7708500338166</v>
      </c>
      <c r="N29" s="25">
        <v>4115.1933911098195</v>
      </c>
      <c r="O29" s="26">
        <v>-23994.149355521658</v>
      </c>
    </row>
    <row r="30" spans="1:15" x14ac:dyDescent="0.2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-568.40589140649411</v>
      </c>
      <c r="N30" s="25">
        <v>8644.8497160070274</v>
      </c>
      <c r="O30" s="26">
        <v>-15349.299639514631</v>
      </c>
    </row>
    <row r="31" spans="1:15" x14ac:dyDescent="0.2">
      <c r="A31" s="20">
        <v>37181</v>
      </c>
      <c r="B31" s="21">
        <v>38799.172676979128</v>
      </c>
      <c r="C31" s="21">
        <v>1830.6049600000001</v>
      </c>
      <c r="D31" s="21">
        <v>10608.333767740069</v>
      </c>
      <c r="E31" s="21">
        <v>0</v>
      </c>
      <c r="F31" s="21">
        <v>692.96916004108732</v>
      </c>
      <c r="G31" s="21">
        <v>11733.568526739298</v>
      </c>
      <c r="H31" s="21">
        <v>134.45071359153718</v>
      </c>
      <c r="I31" s="21">
        <v>649.84550400000001</v>
      </c>
      <c r="J31" s="21">
        <v>0</v>
      </c>
      <c r="K31" s="22">
        <v>64448.945309091112</v>
      </c>
      <c r="L31" s="23">
        <v>62018</v>
      </c>
      <c r="M31" s="24">
        <v>-451.22684217368413</v>
      </c>
      <c r="N31" s="25">
        <v>1979.7184669174278</v>
      </c>
      <c r="O31" s="26">
        <v>-13369.581172597203</v>
      </c>
    </row>
    <row r="32" spans="1:15" x14ac:dyDescent="0.2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62402</v>
      </c>
      <c r="M32" s="24">
        <v>0</v>
      </c>
      <c r="N32" s="25">
        <v>-62402</v>
      </c>
      <c r="O32" s="26">
        <v>-75771.581172597202</v>
      </c>
    </row>
    <row r="33" spans="1:15" x14ac:dyDescent="0.2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63369</v>
      </c>
      <c r="M33" s="24">
        <v>0</v>
      </c>
      <c r="N33" s="25">
        <v>-63369</v>
      </c>
      <c r="O33" s="26">
        <v>-139140.58117259719</v>
      </c>
    </row>
    <row r="34" spans="1:15" x14ac:dyDescent="0.2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-139140.58117259719</v>
      </c>
    </row>
    <row r="35" spans="1:15" x14ac:dyDescent="0.2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-139140.58117259719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-139140.58117259719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-139140.58117259719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-139140.58117259719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-139140.58117259719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-139140.58117259719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-139140.58117259719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-139140.58117259719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-139140.58117259719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-139140.58117259719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-139140.58117259719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642267.69983589707</v>
      </c>
      <c r="C47" s="32">
        <v>31524.666639999999</v>
      </c>
      <c r="D47" s="32">
        <v>180043.3257504988</v>
      </c>
      <c r="E47" s="32">
        <v>232.88171163086477</v>
      </c>
      <c r="F47" s="32">
        <v>2201.2060582388467</v>
      </c>
      <c r="G47" s="32">
        <v>216951.88269371225</v>
      </c>
      <c r="H47" s="32">
        <v>9067.8211048063749</v>
      </c>
      <c r="I47" s="32"/>
      <c r="J47" s="32">
        <v>0</v>
      </c>
      <c r="K47" s="33">
        <v>1093135.7147067843</v>
      </c>
      <c r="L47" s="33">
        <v>1214597</v>
      </c>
      <c r="M47" s="25"/>
      <c r="N47" s="32">
        <v>-130354.5811725972</v>
      </c>
    </row>
    <row r="49" spans="1:11" x14ac:dyDescent="0.2">
      <c r="K49" s="32">
        <v>1082289.4837947842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0" sqref="A10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1906.08</v>
      </c>
      <c r="G31" s="72">
        <v>-38.121600000000001</v>
      </c>
      <c r="H31" s="73">
        <v>1867.9584</v>
      </c>
      <c r="I31" s="74">
        <v>-67.041600000000017</v>
      </c>
      <c r="J31" s="75">
        <v>-2165.9595400000017</v>
      </c>
    </row>
    <row r="32" spans="1:10" x14ac:dyDescent="0.2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1906.08</v>
      </c>
      <c r="G32" s="72">
        <v>-38.121600000000001</v>
      </c>
      <c r="H32" s="73">
        <v>1867.9584</v>
      </c>
      <c r="I32" s="74">
        <v>-67.041600000000017</v>
      </c>
      <c r="J32" s="75">
        <v>-2233.0011400000017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-2233.0011400000017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-2233.0011400000017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-2233.0011400000017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-2233.0011400000017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-2233.0011400000017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-2233.0011400000017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-2233.0011400000017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-2233.0011400000017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-2233.0011400000017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-2233.0011400000017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-2233.0011400000017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-2233.0011400000017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36805</v>
      </c>
      <c r="C46" s="80">
        <v>-36766</v>
      </c>
      <c r="D46" s="81">
        <v>0</v>
      </c>
      <c r="E46" s="82">
        <v>-36766</v>
      </c>
      <c r="F46" s="83">
        <v>35770.406999999992</v>
      </c>
      <c r="G46" s="84">
        <v>-715.40813999999978</v>
      </c>
      <c r="H46" s="85">
        <v>35054.99886</v>
      </c>
      <c r="I46" s="74"/>
      <c r="J46" s="21">
        <v>-2233.0011400000017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49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49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49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49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49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49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49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49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49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49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49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49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49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49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49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49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49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49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49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49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49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49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49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49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49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49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49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49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49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49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49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49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49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8" sqref="B8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-1000</v>
      </c>
      <c r="H31" s="69">
        <v>-19610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2899.63</v>
      </c>
      <c r="P31" s="75">
        <v>33237.18</v>
      </c>
    </row>
    <row r="32" spans="1:16" x14ac:dyDescent="0.2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38718.86</v>
      </c>
    </row>
    <row r="33" spans="1:16" x14ac:dyDescent="0.2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38718.86</v>
      </c>
    </row>
    <row r="34" spans="1:16" x14ac:dyDescent="0.2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38718.86</v>
      </c>
    </row>
    <row r="35" spans="1:16" x14ac:dyDescent="0.2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38718.86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38718.86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38718.86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38718.86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38718.86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38718.86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38718.86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38718.86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38718.86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38718.86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0">
        <v>147748</v>
      </c>
      <c r="C46" s="130">
        <v>247766</v>
      </c>
      <c r="D46" s="130">
        <v>0</v>
      </c>
      <c r="E46" s="130">
        <v>0</v>
      </c>
      <c r="F46" s="80">
        <v>-287798</v>
      </c>
      <c r="G46" s="81">
        <v>-64072</v>
      </c>
      <c r="H46" s="82">
        <v>-351870</v>
      </c>
      <c r="I46" s="83">
        <v>147748</v>
      </c>
      <c r="J46" s="131">
        <v>247766</v>
      </c>
      <c r="K46" s="131">
        <v>0</v>
      </c>
      <c r="L46" s="131">
        <v>0</v>
      </c>
      <c r="M46" s="84">
        <v>-3955.14</v>
      </c>
      <c r="N46" s="85">
        <v>391558.86</v>
      </c>
      <c r="O46" s="74"/>
      <c r="P46" s="21">
        <v>38718.86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A7" sqref="A7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26235</v>
      </c>
      <c r="G31" s="72">
        <v>0</v>
      </c>
      <c r="H31" s="73">
        <v>26235</v>
      </c>
      <c r="I31" s="74">
        <v>385</v>
      </c>
      <c r="J31" s="75">
        <v>38386.800000000003</v>
      </c>
    </row>
    <row r="32" spans="1:10" x14ac:dyDescent="0.2">
      <c r="A32" s="64">
        <v>37183</v>
      </c>
      <c r="B32" s="65">
        <v>19850</v>
      </c>
      <c r="C32" s="67">
        <v>-23850</v>
      </c>
      <c r="D32" s="68">
        <v>0</v>
      </c>
      <c r="E32" s="69">
        <v>-23850</v>
      </c>
      <c r="F32" s="70">
        <v>26235</v>
      </c>
      <c r="G32" s="72">
        <v>0</v>
      </c>
      <c r="H32" s="73">
        <v>26235</v>
      </c>
      <c r="I32" s="74">
        <v>2385</v>
      </c>
      <c r="J32" s="75">
        <v>40771.800000000003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40771.800000000003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40771.800000000003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40771.800000000003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40771.800000000003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40771.800000000003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40771.800000000003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40771.800000000003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40771.800000000003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40771.800000000003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40771.800000000003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40771.800000000003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40771.800000000003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402150</v>
      </c>
      <c r="C46" s="80">
        <v>-418150</v>
      </c>
      <c r="D46" s="81">
        <v>0</v>
      </c>
      <c r="E46" s="82">
        <v>-418150</v>
      </c>
      <c r="F46" s="83">
        <v>440090.8</v>
      </c>
      <c r="G46" s="84">
        <v>0</v>
      </c>
      <c r="H46" s="85">
        <v>440090.8</v>
      </c>
      <c r="I46" s="74"/>
      <c r="J46" s="21">
        <v>40771.800000000003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2023-09-17T11:23:57Z</dcterms:modified>
</cp:coreProperties>
</file>