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DE9A30-5E8E-4A0E-B4AF-1981153B68CE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<sst xmlns="http://schemas.openxmlformats.org/spreadsheetml/2006/main" count="257" uniqueCount="93">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</sst>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0D2F16D-D0CD-0AA6-3C5C-6E388B0A47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475C3080-97E2-79CB-7BFC-69056370B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C665E4BB-04D4-5F12-0BC9-16DA3B536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3E5F8E7-045A-AC8E-5131-88FA6178C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192F46CF-CF24-314C-E1AD-A28D8A376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32918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3">
          <cell r="E33">
            <v>9500</v>
          </cell>
          <cell r="F33">
            <v>7000</v>
          </cell>
          <cell r="G33">
            <v>3000</v>
          </cell>
          <cell r="H33">
            <v>7500</v>
          </cell>
          <cell r="I33">
            <v>8194</v>
          </cell>
          <cell r="J33">
            <v>11000</v>
          </cell>
          <cell r="K33">
            <v>11000</v>
          </cell>
          <cell r="L33">
            <v>11000</v>
          </cell>
          <cell r="M33">
            <v>18000</v>
          </cell>
          <cell r="N33">
            <v>12000</v>
          </cell>
          <cell r="O33">
            <v>11500</v>
          </cell>
          <cell r="P33">
            <v>9500</v>
          </cell>
          <cell r="Q33">
            <v>8750</v>
          </cell>
          <cell r="R33">
            <v>8750</v>
          </cell>
          <cell r="S33">
            <v>8750</v>
          </cell>
          <cell r="T33">
            <v>11000</v>
          </cell>
        </row>
        <row r="34">
          <cell r="E34">
            <v>6000</v>
          </cell>
          <cell r="F34">
            <v>9000</v>
          </cell>
          <cell r="N34">
            <v>3344</v>
          </cell>
        </row>
        <row r="38">
          <cell r="E38">
            <v>3000</v>
          </cell>
          <cell r="F38">
            <v>1500</v>
          </cell>
          <cell r="G38">
            <v>3600</v>
          </cell>
          <cell r="H38">
            <v>4000</v>
          </cell>
          <cell r="I38">
            <v>8000</v>
          </cell>
          <cell r="J38">
            <v>0</v>
          </cell>
          <cell r="K38">
            <v>0</v>
          </cell>
          <cell r="L38">
            <v>0</v>
          </cell>
          <cell r="O38">
            <v>3000</v>
          </cell>
          <cell r="P38">
            <v>2000</v>
          </cell>
          <cell r="Q38">
            <v>2000</v>
          </cell>
          <cell r="R38">
            <v>2000</v>
          </cell>
          <cell r="S38">
            <v>2000</v>
          </cell>
          <cell r="T38">
            <v>0</v>
          </cell>
        </row>
        <row r="40">
          <cell r="G40">
            <v>7388</v>
          </cell>
          <cell r="H40">
            <v>5000</v>
          </cell>
          <cell r="I40">
            <v>0</v>
          </cell>
          <cell r="J40">
            <v>5000</v>
          </cell>
          <cell r="K40">
            <v>5000</v>
          </cell>
          <cell r="L40">
            <v>5000</v>
          </cell>
          <cell r="M40">
            <v>0</v>
          </cell>
          <cell r="N40">
            <v>0</v>
          </cell>
        </row>
        <row r="42">
          <cell r="O42">
            <v>2500</v>
          </cell>
          <cell r="P42">
            <v>5000</v>
          </cell>
          <cell r="Q42">
            <v>5000</v>
          </cell>
          <cell r="R42">
            <v>5000</v>
          </cell>
          <cell r="S42">
            <v>5000</v>
          </cell>
          <cell r="T42">
            <v>5000</v>
          </cell>
        </row>
        <row r="45">
          <cell r="G45">
            <v>2000</v>
          </cell>
          <cell r="M45">
            <v>2000</v>
          </cell>
          <cell r="N45">
            <v>2000</v>
          </cell>
          <cell r="O45">
            <v>2000</v>
          </cell>
          <cell r="P45">
            <v>2000</v>
          </cell>
          <cell r="Q45">
            <v>2000</v>
          </cell>
          <cell r="R45">
            <v>2000</v>
          </cell>
          <cell r="S45">
            <v>2000</v>
          </cell>
          <cell r="T45">
            <v>2000</v>
          </cell>
        </row>
        <row r="52">
          <cell r="E52">
            <v>600</v>
          </cell>
          <cell r="F52">
            <v>600</v>
          </cell>
          <cell r="G52">
            <v>600</v>
          </cell>
          <cell r="H52">
            <v>600</v>
          </cell>
          <cell r="I52">
            <v>650</v>
          </cell>
          <cell r="J52">
            <v>650</v>
          </cell>
          <cell r="K52">
            <v>650</v>
          </cell>
          <cell r="L52">
            <v>650</v>
          </cell>
          <cell r="M52">
            <v>650</v>
          </cell>
          <cell r="N52">
            <v>650</v>
          </cell>
          <cell r="O52">
            <v>650</v>
          </cell>
          <cell r="P52">
            <v>650</v>
          </cell>
          <cell r="Q52">
            <v>650</v>
          </cell>
          <cell r="R52">
            <v>650</v>
          </cell>
          <cell r="S52">
            <v>650</v>
          </cell>
          <cell r="T52">
            <v>650</v>
          </cell>
        </row>
        <row r="53">
          <cell r="M53">
            <v>300</v>
          </cell>
          <cell r="N53">
            <v>300</v>
          </cell>
          <cell r="O53">
            <v>300</v>
          </cell>
          <cell r="P53">
            <v>300</v>
          </cell>
          <cell r="Q53">
            <v>300</v>
          </cell>
          <cell r="R53">
            <v>300</v>
          </cell>
          <cell r="S53">
            <v>300</v>
          </cell>
          <cell r="T53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I10" activePane="bottomRight" state="frozenSplit"/>
      <selection pane="topRight" activeCell="D1" sqref="D1"/>
      <selection pane="bottomLeft" activeCell="A9" sqref="A9"/>
      <selection pane="bottomRight" activeCell="D48" sqref="D48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32918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540296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94400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37818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639196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37855.817999999999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639835.196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57929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23200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18634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0</v>
      </c>
      <c r="V25" s="97">
        <f t="shared" si="4"/>
        <v>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132939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0</v>
      </c>
      <c r="V26" s="75">
        <f t="shared" si="5"/>
        <v>0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133071.93899999998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[1]Nominations!E$33</f>
        <v>9500</v>
      </c>
      <c r="F29" s="95">
        <f>[1]Nominations!F$33</f>
        <v>7000</v>
      </c>
      <c r="G29" s="95">
        <f>[1]Nominations!G$33</f>
        <v>3000</v>
      </c>
      <c r="H29" s="95">
        <f>[1]Nominations!H$33</f>
        <v>7500</v>
      </c>
      <c r="I29" s="95">
        <f>[1]Nominations!I$33</f>
        <v>8194</v>
      </c>
      <c r="J29" s="95">
        <f>[1]Nominations!J$33</f>
        <v>11000</v>
      </c>
      <c r="K29" s="95">
        <f>[1]Nominations!K$33</f>
        <v>11000</v>
      </c>
      <c r="L29" s="95">
        <f>[1]Nominations!L$33</f>
        <v>11000</v>
      </c>
      <c r="M29" s="95">
        <f>[1]Nominations!M$33</f>
        <v>18000</v>
      </c>
      <c r="N29" s="95">
        <f>[1]Nominations!N$33</f>
        <v>12000</v>
      </c>
      <c r="O29" s="95">
        <f>[1]Nominations!O$33</f>
        <v>11500</v>
      </c>
      <c r="P29" s="95">
        <f>[1]Nominations!P$33</f>
        <v>9500</v>
      </c>
      <c r="Q29" s="95">
        <f>[1]Nominations!Q$33</f>
        <v>8750</v>
      </c>
      <c r="R29" s="95">
        <f>[1]Nominations!R$33</f>
        <v>8750</v>
      </c>
      <c r="S29" s="95">
        <f>[1]Nominations!S$33</f>
        <v>8750</v>
      </c>
      <c r="T29" s="95">
        <f>[1]Nominations!T$33</f>
        <v>11000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ref="AJ29:AJ39" si="6">SUM(E29:AI29)</f>
        <v>156444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[1]Nominations!E$34</f>
        <v>6000</v>
      </c>
      <c r="F30" s="95">
        <f>[1]Nominations!F$34</f>
        <v>9000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3344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6"/>
        <v>18344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[1]Nominations!E$36</f>
        <v>0</v>
      </c>
      <c r="F32" s="95">
        <f>[1]Nominations!F$36</f>
        <v>0</v>
      </c>
      <c r="G32" s="95">
        <f>[1]Nominations!G$36</f>
        <v>0</v>
      </c>
      <c r="H32" s="95">
        <f>[1]Nominations!H$36</f>
        <v>0</v>
      </c>
      <c r="I32" s="95">
        <f>[1]Nominations!I$36</f>
        <v>0</v>
      </c>
      <c r="J32" s="95">
        <f>[1]Nominations!J$36</f>
        <v>0</v>
      </c>
      <c r="K32" s="95">
        <f>[1]Nominations!K$36</f>
        <v>0</v>
      </c>
      <c r="L32" s="95">
        <f>[1]Nominations!L$36</f>
        <v>0</v>
      </c>
      <c r="M32" s="95">
        <f>[1]Nominations!M$36</f>
        <v>0</v>
      </c>
      <c r="N32" s="95">
        <f>[1]Nominations!N$36</f>
        <v>0</v>
      </c>
      <c r="O32" s="95">
        <f>[1]Nominations!O$36</f>
        <v>0</v>
      </c>
      <c r="P32" s="95">
        <f>[1]Nominations!P$36</f>
        <v>0</v>
      </c>
      <c r="Q32" s="95">
        <f>[1]Nominations!Q$36</f>
        <v>0</v>
      </c>
      <c r="R32" s="95">
        <f>[1]Nominations!R$36</f>
        <v>0</v>
      </c>
      <c r="S32" s="95">
        <f>[1]Nominations!S$36</f>
        <v>0</v>
      </c>
      <c r="T32" s="95">
        <f>[1]Nominations!T$36</f>
        <v>0</v>
      </c>
      <c r="U32" s="95">
        <f>[1]Nominations!U$36</f>
        <v>0</v>
      </c>
      <c r="V32" s="95">
        <f>[1]Nominations!V$36</f>
        <v>0</v>
      </c>
      <c r="W32" s="95">
        <f>[1]Nominations!W$36</f>
        <v>0</v>
      </c>
      <c r="X32" s="95">
        <f>[1]Nominations!X$36</f>
        <v>0</v>
      </c>
      <c r="Y32" s="95">
        <f>[1]Nominations!Y$36</f>
        <v>0</v>
      </c>
      <c r="Z32" s="95">
        <f>[1]Nominations!Z$36</f>
        <v>0</v>
      </c>
      <c r="AA32" s="95">
        <f>[1]Nominations!AA$36</f>
        <v>0</v>
      </c>
      <c r="AB32" s="95">
        <f>[1]Nominations!AB$36</f>
        <v>0</v>
      </c>
      <c r="AC32" s="95">
        <f>[1]Nominations!AC$36</f>
        <v>0</v>
      </c>
      <c r="AD32" s="95">
        <f>[1]Nominations!AD$36</f>
        <v>0</v>
      </c>
      <c r="AE32" s="95">
        <f>[1]Nominations!AE$36</f>
        <v>0</v>
      </c>
      <c r="AF32" s="95">
        <f>[1]Nominations!AF$36</f>
        <v>0</v>
      </c>
      <c r="AG32" s="95">
        <f>[1]Nominations!AG$36</f>
        <v>0</v>
      </c>
      <c r="AH32" s="95">
        <f>[1]Nominations!AH$36</f>
        <v>0</v>
      </c>
      <c r="AI32" s="95">
        <f>[1]Nominations!AI$36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[1]Nominations!E38</f>
        <v>3000</v>
      </c>
      <c r="F34" s="95">
        <f>[1]Nominations!F38</f>
        <v>1500</v>
      </c>
      <c r="G34" s="95">
        <f>[1]Nominations!G38</f>
        <v>3600</v>
      </c>
      <c r="H34" s="95">
        <f>[1]Nominations!H38</f>
        <v>4000</v>
      </c>
      <c r="I34" s="95">
        <f>[1]Nominations!I38</f>
        <v>8000</v>
      </c>
      <c r="J34" s="95">
        <f>[1]Nominations!J38</f>
        <v>0</v>
      </c>
      <c r="K34" s="95">
        <f>[1]Nominations!K38</f>
        <v>0</v>
      </c>
      <c r="L34" s="95">
        <f>[1]Nominations!L38</f>
        <v>0</v>
      </c>
      <c r="M34" s="95">
        <f>[1]Nominations!M38</f>
        <v>0</v>
      </c>
      <c r="N34" s="95">
        <f>[1]Nominations!N38</f>
        <v>0</v>
      </c>
      <c r="O34" s="95">
        <f>[1]Nominations!O38</f>
        <v>3000</v>
      </c>
      <c r="P34" s="95">
        <f>[1]Nominations!P38</f>
        <v>2000</v>
      </c>
      <c r="Q34" s="95">
        <f>[1]Nominations!Q38</f>
        <v>2000</v>
      </c>
      <c r="R34" s="95">
        <f>[1]Nominations!R38</f>
        <v>2000</v>
      </c>
      <c r="S34" s="95">
        <f>[1]Nominations!S38</f>
        <v>2000</v>
      </c>
      <c r="T34" s="95">
        <f>[1]Nominations!T38</f>
        <v>0</v>
      </c>
      <c r="U34" s="95">
        <f>[1]Nominations!U38</f>
        <v>0</v>
      </c>
      <c r="V34" s="95">
        <f>[1]Nominations!V38</f>
        <v>0</v>
      </c>
      <c r="W34" s="95">
        <f>[1]Nominations!W38</f>
        <v>0</v>
      </c>
      <c r="X34" s="95">
        <f>[1]Nominations!X38</f>
        <v>0</v>
      </c>
      <c r="Y34" s="95">
        <f>[1]Nominations!Y38</f>
        <v>0</v>
      </c>
      <c r="Z34" s="95">
        <f>[1]Nominations!Z38</f>
        <v>0</v>
      </c>
      <c r="AA34" s="95">
        <f>[1]Nominations!AA38</f>
        <v>0</v>
      </c>
      <c r="AB34" s="95">
        <f>[1]Nominations!AB38</f>
        <v>0</v>
      </c>
      <c r="AC34" s="95">
        <f>[1]Nominations!AC38</f>
        <v>0</v>
      </c>
      <c r="AD34" s="95">
        <f>[1]Nominations!AD38</f>
        <v>0</v>
      </c>
      <c r="AE34" s="95">
        <f>[1]Nominations!AE38</f>
        <v>0</v>
      </c>
      <c r="AF34" s="95">
        <f>[1]Nominations!AF38</f>
        <v>0</v>
      </c>
      <c r="AG34" s="95">
        <f>[1]Nominations!AG38</f>
        <v>0</v>
      </c>
      <c r="AH34" s="95">
        <f>[1]Nominations!AH38</f>
        <v>0</v>
      </c>
      <c r="AI34" s="95">
        <f>[1]Nominations!AI38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[1]Nominations!E$40</f>
        <v>0</v>
      </c>
      <c r="F36" s="95">
        <f>[1]Nominations!F$40</f>
        <v>0</v>
      </c>
      <c r="G36" s="95">
        <f>[1]Nominations!G$40</f>
        <v>7388</v>
      </c>
      <c r="H36" s="95">
        <f>[1]Nominations!H$40</f>
        <v>5000</v>
      </c>
      <c r="I36" s="95">
        <f>[1]Nominations!I$40</f>
        <v>0</v>
      </c>
      <c r="J36" s="95">
        <f>[1]Nominations!J$40</f>
        <v>5000</v>
      </c>
      <c r="K36" s="95">
        <f>[1]Nominations!K$40</f>
        <v>5000</v>
      </c>
      <c r="L36" s="95">
        <f>[1]Nominations!L$40</f>
        <v>5000</v>
      </c>
      <c r="M36" s="95">
        <f>[1]Nominations!M$40</f>
        <v>0</v>
      </c>
      <c r="N36" s="95">
        <f>[1]Nominations!N$40</f>
        <v>0</v>
      </c>
      <c r="O36" s="95">
        <f>[1]Nominations!O$40</f>
        <v>0</v>
      </c>
      <c r="P36" s="95">
        <f>[1]Nominations!P$40</f>
        <v>0</v>
      </c>
      <c r="Q36" s="95">
        <f>[1]Nominations!Q$40</f>
        <v>0</v>
      </c>
      <c r="R36" s="95">
        <f>[1]Nominations!R$40</f>
        <v>0</v>
      </c>
      <c r="S36" s="95">
        <f>[1]Nominations!S$40</f>
        <v>0</v>
      </c>
      <c r="T36" s="95">
        <f>[1]Nominations!T$40</f>
        <v>0</v>
      </c>
      <c r="U36" s="95">
        <f>[1]Nominations!U$40</f>
        <v>0</v>
      </c>
      <c r="V36" s="95">
        <f>[1]Nominations!V$40</f>
        <v>0</v>
      </c>
      <c r="W36" s="95">
        <f>[1]Nominations!W$40</f>
        <v>0</v>
      </c>
      <c r="X36" s="95">
        <f>[1]Nominations!X$40</f>
        <v>0</v>
      </c>
      <c r="Y36" s="95">
        <f>[1]Nominations!Y$40</f>
        <v>0</v>
      </c>
      <c r="Z36" s="95">
        <f>[1]Nominations!Z$40</f>
        <v>0</v>
      </c>
      <c r="AA36" s="95">
        <f>[1]Nominations!AA$40</f>
        <v>0</v>
      </c>
      <c r="AB36" s="95">
        <f>[1]Nominations!AB$40</f>
        <v>0</v>
      </c>
      <c r="AC36" s="95">
        <f>[1]Nominations!AC$40</f>
        <v>0</v>
      </c>
      <c r="AD36" s="95">
        <f>[1]Nominations!AD$40</f>
        <v>0</v>
      </c>
      <c r="AE36" s="95">
        <f>[1]Nominations!AE$40</f>
        <v>0</v>
      </c>
      <c r="AF36" s="95">
        <f>[1]Nominations!AF$40</f>
        <v>0</v>
      </c>
      <c r="AG36" s="95">
        <f>[1]Nominations!AG$40</f>
        <v>0</v>
      </c>
      <c r="AH36" s="95">
        <f>[1]Nominations!AH$40</f>
        <v>0</v>
      </c>
      <c r="AI36" s="95">
        <f>[1]Nominations!AI$40</f>
        <v>0</v>
      </c>
      <c r="AJ36" s="32">
        <f t="shared" si="6"/>
        <v>27388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[1]Nominations!E$41</f>
        <v>0</v>
      </c>
      <c r="F37" s="95">
        <f>[1]Nominations!F$41</f>
        <v>0</v>
      </c>
      <c r="G37" s="95">
        <f>[1]Nominations!G$41</f>
        <v>0</v>
      </c>
      <c r="H37" s="95">
        <f>[1]Nominations!H$41</f>
        <v>0</v>
      </c>
      <c r="I37" s="95">
        <f>[1]Nominations!I$41</f>
        <v>0</v>
      </c>
      <c r="J37" s="95">
        <f>[1]Nominations!J$41</f>
        <v>0</v>
      </c>
      <c r="K37" s="95">
        <f>[1]Nominations!K$41</f>
        <v>0</v>
      </c>
      <c r="L37" s="95">
        <f>[1]Nominations!L$41</f>
        <v>0</v>
      </c>
      <c r="M37" s="95">
        <f>[1]Nominations!M$41</f>
        <v>0</v>
      </c>
      <c r="N37" s="95">
        <f>[1]Nominations!N$41</f>
        <v>0</v>
      </c>
      <c r="O37" s="95">
        <f>[1]Nominations!O$41</f>
        <v>0</v>
      </c>
      <c r="P37" s="95">
        <f>[1]Nominations!P$41</f>
        <v>0</v>
      </c>
      <c r="Q37" s="95">
        <f>[1]Nominations!Q$41</f>
        <v>0</v>
      </c>
      <c r="R37" s="95">
        <f>[1]Nominations!R$41</f>
        <v>0</v>
      </c>
      <c r="S37" s="95">
        <f>[1]Nominations!S$41</f>
        <v>0</v>
      </c>
      <c r="T37" s="95">
        <f>[1]Nominations!T$41</f>
        <v>0</v>
      </c>
      <c r="U37" s="95">
        <f>[1]Nominations!U$41</f>
        <v>0</v>
      </c>
      <c r="V37" s="95">
        <f>[1]Nominations!V$41</f>
        <v>0</v>
      </c>
      <c r="W37" s="95">
        <f>[1]Nominations!W$41</f>
        <v>0</v>
      </c>
      <c r="X37" s="95">
        <f>[1]Nominations!X$41</f>
        <v>0</v>
      </c>
      <c r="Y37" s="95">
        <f>[1]Nominations!Y$41</f>
        <v>0</v>
      </c>
      <c r="Z37" s="95">
        <f>[1]Nominations!Z$41</f>
        <v>0</v>
      </c>
      <c r="AA37" s="95">
        <f>[1]Nominations!AA$41</f>
        <v>0</v>
      </c>
      <c r="AB37" s="95">
        <f>[1]Nominations!AB$41</f>
        <v>0</v>
      </c>
      <c r="AC37" s="95">
        <f>[1]Nominations!AC$41</f>
        <v>0</v>
      </c>
      <c r="AD37" s="95">
        <f>[1]Nominations!AD$41</f>
        <v>0</v>
      </c>
      <c r="AE37" s="95">
        <f>[1]Nominations!AE$41</f>
        <v>0</v>
      </c>
      <c r="AF37" s="95">
        <f>[1]Nominations!AF$41</f>
        <v>0</v>
      </c>
      <c r="AG37" s="95">
        <f>[1]Nominations!AG$41</f>
        <v>0</v>
      </c>
      <c r="AH37" s="95">
        <f>[1]Nominations!AH$41</f>
        <v>0</v>
      </c>
      <c r="AI37" s="95">
        <f>[1]Nominations!AI$41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[1]Nominations!E$42</f>
        <v>0</v>
      </c>
      <c r="F38" s="95">
        <f>[1]Nominations!F$42</f>
        <v>0</v>
      </c>
      <c r="G38" s="95">
        <f>[1]Nominations!G$42</f>
        <v>0</v>
      </c>
      <c r="H38" s="95">
        <f>[1]Nominations!H$42</f>
        <v>0</v>
      </c>
      <c r="I38" s="95">
        <f>[1]Nominations!I$42</f>
        <v>0</v>
      </c>
      <c r="J38" s="95">
        <f>[1]Nominations!J$42</f>
        <v>0</v>
      </c>
      <c r="K38" s="95">
        <f>[1]Nominations!K$42</f>
        <v>0</v>
      </c>
      <c r="L38" s="95">
        <f>[1]Nominations!L$42</f>
        <v>0</v>
      </c>
      <c r="M38" s="95">
        <f>[1]Nominations!M$42</f>
        <v>0</v>
      </c>
      <c r="N38" s="95">
        <f>[1]Nominations!N$42</f>
        <v>0</v>
      </c>
      <c r="O38" s="95">
        <f>[1]Nominations!O$42</f>
        <v>2500</v>
      </c>
      <c r="P38" s="95">
        <f>[1]Nominations!P$42</f>
        <v>5000</v>
      </c>
      <c r="Q38" s="95">
        <f>[1]Nominations!Q$42</f>
        <v>5000</v>
      </c>
      <c r="R38" s="95">
        <f>[1]Nominations!R$42</f>
        <v>5000</v>
      </c>
      <c r="S38" s="95">
        <f>[1]Nominations!S$42</f>
        <v>5000</v>
      </c>
      <c r="T38" s="95">
        <f>[1]Nominations!T$42</f>
        <v>5000</v>
      </c>
      <c r="U38" s="95">
        <f>[1]Nominations!U$42</f>
        <v>0</v>
      </c>
      <c r="V38" s="95">
        <f>[1]Nominations!V$42</f>
        <v>0</v>
      </c>
      <c r="W38" s="95">
        <f>[1]Nominations!W$42</f>
        <v>0</v>
      </c>
      <c r="X38" s="95">
        <f>[1]Nominations!X$42</f>
        <v>0</v>
      </c>
      <c r="Y38" s="95">
        <f>[1]Nominations!Y$42</f>
        <v>0</v>
      </c>
      <c r="Z38" s="95">
        <f>[1]Nominations!Z$42</f>
        <v>0</v>
      </c>
      <c r="AA38" s="95">
        <f>[1]Nominations!AA$42</f>
        <v>0</v>
      </c>
      <c r="AB38" s="95">
        <f>[1]Nominations!AB$42</f>
        <v>0</v>
      </c>
      <c r="AC38" s="95">
        <f>[1]Nominations!AC$42</f>
        <v>0</v>
      </c>
      <c r="AD38" s="95">
        <f>[1]Nominations!AD$42</f>
        <v>0</v>
      </c>
      <c r="AE38" s="95">
        <f>[1]Nominations!AE$42</f>
        <v>0</v>
      </c>
      <c r="AF38" s="95">
        <f>[1]Nominations!AF$42</f>
        <v>0</v>
      </c>
      <c r="AG38" s="95">
        <f>[1]Nominations!AG$42</f>
        <v>0</v>
      </c>
      <c r="AH38" s="95">
        <f>[1]Nominations!AH$42</f>
        <v>0</v>
      </c>
      <c r="AI38" s="95">
        <f>[1]Nominations!AI$42</f>
        <v>0</v>
      </c>
      <c r="AJ38" s="32">
        <f t="shared" si="6"/>
        <v>27500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[1]Nominations!E$45</f>
        <v>0</v>
      </c>
      <c r="F39" s="95">
        <f>[1]Nominations!F$45</f>
        <v>0</v>
      </c>
      <c r="G39" s="95">
        <f>[1]Nominations!G$45</f>
        <v>2000</v>
      </c>
      <c r="H39" s="95">
        <f>[1]Nominations!H$45</f>
        <v>0</v>
      </c>
      <c r="I39" s="95">
        <f>[1]Nominations!I$45</f>
        <v>0</v>
      </c>
      <c r="J39" s="95">
        <f>[1]Nominations!J$45</f>
        <v>0</v>
      </c>
      <c r="K39" s="95">
        <f>[1]Nominations!K$45</f>
        <v>0</v>
      </c>
      <c r="L39" s="95">
        <f>[1]Nominations!L$45</f>
        <v>0</v>
      </c>
      <c r="M39" s="95">
        <f>[1]Nominations!M$45</f>
        <v>2000</v>
      </c>
      <c r="N39" s="95">
        <f>[1]Nominations!N$45</f>
        <v>2000</v>
      </c>
      <c r="O39" s="95">
        <f>[1]Nominations!O$45</f>
        <v>2000</v>
      </c>
      <c r="P39" s="95">
        <f>[1]Nominations!P$45</f>
        <v>2000</v>
      </c>
      <c r="Q39" s="95">
        <f>[1]Nominations!Q$45</f>
        <v>2000</v>
      </c>
      <c r="R39" s="95">
        <f>[1]Nominations!R$45</f>
        <v>2000</v>
      </c>
      <c r="S39" s="95">
        <f>[1]Nominations!S$45</f>
        <v>2000</v>
      </c>
      <c r="T39" s="95">
        <f>[1]Nominations!T$45</f>
        <v>2000</v>
      </c>
      <c r="U39" s="95">
        <f>[1]Nominations!U$45</f>
        <v>0</v>
      </c>
      <c r="V39" s="95">
        <f>[1]Nominations!V$45</f>
        <v>0</v>
      </c>
      <c r="W39" s="95">
        <f>[1]Nominations!W$45</f>
        <v>0</v>
      </c>
      <c r="X39" s="95">
        <f>[1]Nominations!X$45</f>
        <v>0</v>
      </c>
      <c r="Y39" s="95">
        <f>[1]Nominations!Y$45</f>
        <v>0</v>
      </c>
      <c r="Z39" s="95">
        <f>[1]Nominations!Z$45</f>
        <v>0</v>
      </c>
      <c r="AA39" s="95">
        <f>[1]Nominations!AA$45</f>
        <v>0</v>
      </c>
      <c r="AB39" s="95">
        <f>[1]Nominations!AB$45</f>
        <v>0</v>
      </c>
      <c r="AC39" s="95">
        <f>[1]Nominations!AC$45</f>
        <v>0</v>
      </c>
      <c r="AD39" s="95">
        <f>[1]Nominations!AD$45</f>
        <v>0</v>
      </c>
      <c r="AE39" s="95">
        <f>[1]Nominations!AE$45</f>
        <v>0</v>
      </c>
      <c r="AF39" s="95">
        <f>[1]Nominations!AF$45</f>
        <v>0</v>
      </c>
      <c r="AG39" s="95">
        <f>[1]Nominations!AG$45</f>
        <v>0</v>
      </c>
      <c r="AH39" s="95">
        <f>[1]Nominations!AH$45</f>
        <v>0</v>
      </c>
      <c r="AI39" s="95">
        <f>[1]Nominations!AI$45</f>
        <v>0</v>
      </c>
      <c r="AJ39" s="32">
        <f t="shared" si="6"/>
        <v>18000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18000</v>
      </c>
      <c r="U40" s="97">
        <f t="shared" si="7"/>
        <v>0</v>
      </c>
      <c r="V40" s="97">
        <f t="shared" si="7"/>
        <v>0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278776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18017.999999999996</v>
      </c>
      <c r="U41" s="75">
        <f t="shared" si="8"/>
        <v>0</v>
      </c>
      <c r="V41" s="75">
        <f t="shared" si="8"/>
        <v>0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279054.77599999995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[1]Nominations!E$52</f>
        <v>600</v>
      </c>
      <c r="F44" s="95">
        <f>[1]Nominations!F$52</f>
        <v>600</v>
      </c>
      <c r="G44" s="95">
        <f>[1]Nominations!G$52</f>
        <v>600</v>
      </c>
      <c r="H44" s="95">
        <f>[1]Nominations!H$52</f>
        <v>600</v>
      </c>
      <c r="I44" s="95">
        <f>[1]Nominations!I$52</f>
        <v>650</v>
      </c>
      <c r="J44" s="95">
        <f>[1]Nominations!J$52</f>
        <v>650</v>
      </c>
      <c r="K44" s="95">
        <f>[1]Nominations!K$52</f>
        <v>650</v>
      </c>
      <c r="L44" s="95">
        <f>[1]Nominations!L$52</f>
        <v>650</v>
      </c>
      <c r="M44" s="95">
        <f>[1]Nominations!M$52</f>
        <v>650</v>
      </c>
      <c r="N44" s="95">
        <f>[1]Nominations!N$52</f>
        <v>650</v>
      </c>
      <c r="O44" s="95">
        <f>[1]Nominations!O$52</f>
        <v>650</v>
      </c>
      <c r="P44" s="95">
        <f>[1]Nominations!P$52</f>
        <v>650</v>
      </c>
      <c r="Q44" s="95">
        <f>[1]Nominations!Q$52</f>
        <v>650</v>
      </c>
      <c r="R44" s="95">
        <f>[1]Nominations!R$52</f>
        <v>650</v>
      </c>
      <c r="S44" s="95">
        <f>[1]Nominations!S$52</f>
        <v>650</v>
      </c>
      <c r="T44" s="95">
        <f>[1]Nominations!T$52</f>
        <v>650</v>
      </c>
      <c r="U44" s="95">
        <f>[1]Nominations!U$52</f>
        <v>0</v>
      </c>
      <c r="V44" s="95">
        <f>[1]Nominations!V$52</f>
        <v>0</v>
      </c>
      <c r="W44" s="95">
        <f>[1]Nominations!W$52</f>
        <v>0</v>
      </c>
      <c r="X44" s="95">
        <f>[1]Nominations!X$52</f>
        <v>0</v>
      </c>
      <c r="Y44" s="95">
        <f>[1]Nominations!Y$52</f>
        <v>0</v>
      </c>
      <c r="Z44" s="95">
        <f>[1]Nominations!Z$52</f>
        <v>0</v>
      </c>
      <c r="AA44" s="95">
        <f>[1]Nominations!AA$52</f>
        <v>0</v>
      </c>
      <c r="AB44" s="95">
        <f>[1]Nominations!AB$52</f>
        <v>0</v>
      </c>
      <c r="AC44" s="95">
        <f>[1]Nominations!AC$52</f>
        <v>0</v>
      </c>
      <c r="AD44" s="95">
        <f>[1]Nominations!AD$52</f>
        <v>0</v>
      </c>
      <c r="AE44" s="95">
        <f>[1]Nominations!AE$52</f>
        <v>0</v>
      </c>
      <c r="AF44" s="95">
        <f>[1]Nominations!AF$52</f>
        <v>0</v>
      </c>
      <c r="AG44" s="95">
        <f>[1]Nominations!AG$52</f>
        <v>0</v>
      </c>
      <c r="AH44" s="95">
        <f>[1]Nominations!AH$52</f>
        <v>0</v>
      </c>
      <c r="AI44" s="95">
        <f>[1]Nominations!AI$52</f>
        <v>0</v>
      </c>
      <c r="AJ44" s="32">
        <f>SUM(E44:AI44)</f>
        <v>10200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75">
        <f>[1]Nominations!E$53</f>
        <v>0</v>
      </c>
      <c r="F45" s="95">
        <f>[1]Nominations!F$53</f>
        <v>0</v>
      </c>
      <c r="G45" s="95">
        <f>[1]Nominations!G$53</f>
        <v>0</v>
      </c>
      <c r="H45" s="95">
        <f>[1]Nominations!H$53</f>
        <v>0</v>
      </c>
      <c r="I45" s="95">
        <f>[1]Nominations!I$53</f>
        <v>0</v>
      </c>
      <c r="J45" s="95">
        <f>[1]Nominations!J$53</f>
        <v>0</v>
      </c>
      <c r="K45" s="95">
        <f>[1]Nominations!K$53</f>
        <v>0</v>
      </c>
      <c r="L45" s="95">
        <f>[1]Nominations!L$53</f>
        <v>0</v>
      </c>
      <c r="M45" s="95">
        <f>[1]Nominations!M$53</f>
        <v>300</v>
      </c>
      <c r="N45" s="95">
        <f>[1]Nominations!N$53</f>
        <v>300</v>
      </c>
      <c r="O45" s="95">
        <f>[1]Nominations!O$53</f>
        <v>300</v>
      </c>
      <c r="P45" s="95">
        <f>[1]Nominations!P$53</f>
        <v>300</v>
      </c>
      <c r="Q45" s="95">
        <f>[1]Nominations!Q$53</f>
        <v>300</v>
      </c>
      <c r="R45" s="95">
        <f>[1]Nominations!R$53</f>
        <v>300</v>
      </c>
      <c r="S45" s="95">
        <f>[1]Nominations!S$53</f>
        <v>300</v>
      </c>
      <c r="T45" s="95">
        <f>[1]Nominations!T$53</f>
        <v>300</v>
      </c>
      <c r="U45" s="95">
        <f>[1]Nominations!U$53</f>
        <v>0</v>
      </c>
      <c r="V45" s="95">
        <f>[1]Nominations!V$53</f>
        <v>0</v>
      </c>
      <c r="W45" s="95">
        <f>[1]Nominations!W$53</f>
        <v>0</v>
      </c>
      <c r="X45" s="95">
        <f>[1]Nominations!X$53</f>
        <v>0</v>
      </c>
      <c r="Y45" s="95">
        <f>[1]Nominations!Y$53</f>
        <v>0</v>
      </c>
      <c r="Z45" s="95">
        <f>[1]Nominations!Z$53</f>
        <v>0</v>
      </c>
      <c r="AA45" s="95">
        <f>[1]Nominations!AA$53</f>
        <v>0</v>
      </c>
      <c r="AB45" s="95">
        <f>[1]Nominations!AB$53</f>
        <v>0</v>
      </c>
      <c r="AC45" s="95">
        <f>[1]Nominations!AC$53</f>
        <v>0</v>
      </c>
      <c r="AD45" s="95">
        <f>[1]Nominations!AD$53</f>
        <v>0</v>
      </c>
      <c r="AE45" s="95">
        <f>[1]Nominations!AE$53</f>
        <v>0</v>
      </c>
      <c r="AF45" s="95">
        <f>[1]Nominations!AF$53</f>
        <v>0</v>
      </c>
      <c r="AG45" s="95">
        <f>[1]Nominations!AG$53</f>
        <v>0</v>
      </c>
      <c r="AH45" s="95">
        <f>[1]Nominations!AH$53</f>
        <v>0</v>
      </c>
      <c r="AI45" s="95">
        <f>[1]Nominations!AI$53</f>
        <v>0</v>
      </c>
      <c r="AJ45">
        <f>SUM(E45:AI45)</f>
        <v>2400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0</v>
      </c>
      <c r="V46" s="97">
        <f t="shared" si="9"/>
        <v>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12600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0</v>
      </c>
      <c r="V47" s="75">
        <f t="shared" si="10"/>
        <v>0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12612.600000000002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C2" sqref="C2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9352.8891687032938</v>
      </c>
      <c r="E15" s="21">
        <v>0</v>
      </c>
      <c r="F15" s="21">
        <v>0</v>
      </c>
      <c r="G15" s="21">
        <v>12371.337495</v>
      </c>
      <c r="H15" s="21">
        <v>40.315124936731763</v>
      </c>
      <c r="I15" s="21">
        <v>599.55984000000001</v>
      </c>
      <c r="J15" s="21">
        <v>0</v>
      </c>
      <c r="K15" s="22">
        <v>62876.780074834584</v>
      </c>
      <c r="L15" s="23">
        <v>67844</v>
      </c>
      <c r="M15" s="24">
        <v>-1840.1277599890282</v>
      </c>
      <c r="N15" s="25">
        <v>-6807.3476851544447</v>
      </c>
      <c r="O15" s="26">
        <v>-15593.347685154444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-19123.500903476495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-33021.737227912454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-421.19607571662675</v>
      </c>
      <c r="N18" s="25">
        <v>-5457.5663275810912</v>
      </c>
      <c r="O18" s="26">
        <v>-38479.303555493549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9492.4138385237966</v>
      </c>
      <c r="E19" s="21">
        <v>89.993979608054673</v>
      </c>
      <c r="F19" s="21">
        <v>0</v>
      </c>
      <c r="G19" s="21">
        <v>12552.397334066369</v>
      </c>
      <c r="H19" s="21">
        <v>137.08634746487385</v>
      </c>
      <c r="I19" s="21">
        <v>649.84550400000001</v>
      </c>
      <c r="J19" s="21">
        <v>0</v>
      </c>
      <c r="K19" s="22">
        <v>63812.958631550813</v>
      </c>
      <c r="L19" s="23">
        <v>64444</v>
      </c>
      <c r="M19" s="24">
        <v>-416.96015804880312</v>
      </c>
      <c r="N19" s="25">
        <v>-1048.00152649799</v>
      </c>
      <c r="O19" s="26">
        <v>-39527.305081991537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9506.2561213477165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65073.275745720173</v>
      </c>
      <c r="L20" s="23">
        <v>65043</v>
      </c>
      <c r="M20" s="24">
        <v>-435.24288993529444</v>
      </c>
      <c r="N20" s="25">
        <v>-404.96714421512115</v>
      </c>
      <c r="O20" s="26">
        <v>-39932.27222620666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9520.5368441893934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65583.752706563726</v>
      </c>
      <c r="L21" s="23">
        <v>65043</v>
      </c>
      <c r="M21" s="24">
        <v>-439.77429798555971</v>
      </c>
      <c r="N21" s="25">
        <v>100.97840857816624</v>
      </c>
      <c r="O21" s="26">
        <v>-39831.293817628495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9509.7960629935205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63809.758584239069</v>
      </c>
      <c r="L22" s="23">
        <v>65043</v>
      </c>
      <c r="M22" s="24">
        <v>-411.20754690948547</v>
      </c>
      <c r="N22" s="25">
        <v>-1644.4489626704164</v>
      </c>
      <c r="O22" s="26">
        <v>-41475.742780298911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9506.6080453003815</v>
      </c>
      <c r="E23" s="21">
        <v>0</v>
      </c>
      <c r="F23" s="21">
        <v>0</v>
      </c>
      <c r="G23" s="21">
        <v>13045.232433741085</v>
      </c>
      <c r="H23" s="21">
        <v>729.5134536531433</v>
      </c>
      <c r="I23" s="21">
        <v>649.84550400000001</v>
      </c>
      <c r="J23" s="21">
        <v>0</v>
      </c>
      <c r="K23" s="22">
        <v>63029.565275764027</v>
      </c>
      <c r="L23" s="23">
        <v>64678</v>
      </c>
      <c r="M23" s="24">
        <v>-567.5643741414234</v>
      </c>
      <c r="N23" s="25">
        <v>-2215.999098377396</v>
      </c>
      <c r="O23" s="26">
        <v>-43691.741878676308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9488.1872459336228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64587.401259636179</v>
      </c>
      <c r="L24" s="23">
        <v>63650</v>
      </c>
      <c r="M24" s="24">
        <v>-451.68197832340928</v>
      </c>
      <c r="N24" s="25">
        <v>485.71928131276974</v>
      </c>
      <c r="O24" s="26">
        <v>-43206.022597363539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9496.4031627791228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63837.864770949171</v>
      </c>
      <c r="L25" s="23">
        <v>64583</v>
      </c>
      <c r="M25" s="24">
        <v>-404.93595284138013</v>
      </c>
      <c r="N25" s="25">
        <v>-1150.0711818922096</v>
      </c>
      <c r="O25" s="26">
        <v>-44356.093779255745</v>
      </c>
    </row>
    <row r="26" spans="1:15" x14ac:dyDescent="0.2">
      <c r="A26" s="20">
        <v>37176</v>
      </c>
      <c r="B26" s="21">
        <v>39716.756393549767</v>
      </c>
      <c r="C26" s="21">
        <v>1763.87184</v>
      </c>
      <c r="D26" s="21">
        <v>9535.7368972382392</v>
      </c>
      <c r="E26" s="21">
        <v>0</v>
      </c>
      <c r="F26" s="21">
        <v>194.91514846987013</v>
      </c>
      <c r="G26" s="21">
        <v>12724.470334018799</v>
      </c>
      <c r="H26" s="21">
        <v>750.64510996874355</v>
      </c>
      <c r="I26" s="21">
        <v>649.84550400000001</v>
      </c>
      <c r="J26" s="21">
        <v>0</v>
      </c>
      <c r="K26" s="22">
        <v>65336.241227245409</v>
      </c>
      <c r="L26" s="23">
        <v>61204</v>
      </c>
      <c r="M26" s="24">
        <v>-563.42335380328825</v>
      </c>
      <c r="N26" s="25">
        <v>3568.8178734421213</v>
      </c>
      <c r="O26" s="26">
        <v>-40787.275905813622</v>
      </c>
    </row>
    <row r="27" spans="1:15" x14ac:dyDescent="0.2">
      <c r="A27" s="20">
        <v>37177</v>
      </c>
      <c r="B27" s="21">
        <v>33676.572832717255</v>
      </c>
      <c r="C27" s="21">
        <v>1191.6207999999999</v>
      </c>
      <c r="D27" s="21">
        <v>9541.5178214998177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58624.837321634259</v>
      </c>
      <c r="L27" s="23">
        <v>62243</v>
      </c>
      <c r="M27" s="24">
        <v>-241.50770931896989</v>
      </c>
      <c r="N27" s="25">
        <v>-3859.6703876847109</v>
      </c>
      <c r="O27" s="26">
        <v>-44646.946293498331</v>
      </c>
    </row>
    <row r="28" spans="1:15" x14ac:dyDescent="0.2">
      <c r="A28" s="20">
        <v>37178</v>
      </c>
      <c r="B28" s="21">
        <v>38153.599901810623</v>
      </c>
      <c r="C28" s="21">
        <v>1982.0571999999997</v>
      </c>
      <c r="D28" s="21">
        <v>9530.2872533278769</v>
      </c>
      <c r="E28" s="21">
        <v>0</v>
      </c>
      <c r="F28" s="21">
        <v>0.92560796107418786</v>
      </c>
      <c r="G28" s="21">
        <v>12954.369078648619</v>
      </c>
      <c r="H28" s="21">
        <v>707.87263457293</v>
      </c>
      <c r="I28" s="21">
        <v>649.84550400000001</v>
      </c>
      <c r="J28" s="21">
        <v>0</v>
      </c>
      <c r="K28" s="22">
        <v>63978.957180321122</v>
      </c>
      <c r="L28" s="23">
        <v>62243</v>
      </c>
      <c r="M28" s="24">
        <v>-322.92999148677114</v>
      </c>
      <c r="N28" s="25">
        <v>1413.0271888343509</v>
      </c>
      <c r="O28" s="26">
        <v>-43233.919104663983</v>
      </c>
    </row>
    <row r="29" spans="1:15" x14ac:dyDescent="0.2">
      <c r="A29" s="20">
        <v>37179</v>
      </c>
      <c r="B29" s="21">
        <v>0</v>
      </c>
      <c r="C29" s="21">
        <v>0</v>
      </c>
      <c r="D29" s="21">
        <v>10176</v>
      </c>
      <c r="E29" s="21">
        <v>0</v>
      </c>
      <c r="F29" s="21">
        <v>0</v>
      </c>
      <c r="G29" s="21">
        <v>0</v>
      </c>
      <c r="H29" s="21">
        <v>0</v>
      </c>
      <c r="I29" s="21">
        <v>649.84550400000001</v>
      </c>
      <c r="J29" s="21">
        <v>0</v>
      </c>
      <c r="K29" s="22">
        <v>10825.845504000001</v>
      </c>
      <c r="L29" s="23">
        <v>62243</v>
      </c>
      <c r="M29" s="24">
        <v>0</v>
      </c>
      <c r="N29" s="25">
        <v>-51417.154496000003</v>
      </c>
      <c r="O29" s="26">
        <v>-94651.073600663978</v>
      </c>
    </row>
    <row r="30" spans="1:15" x14ac:dyDescent="0.2">
      <c r="A30" s="20">
        <v>37180</v>
      </c>
      <c r="B30" s="21">
        <v>0</v>
      </c>
      <c r="C30" s="21">
        <v>0</v>
      </c>
      <c r="D30" s="21">
        <v>10176</v>
      </c>
      <c r="E30" s="21">
        <v>0</v>
      </c>
      <c r="F30" s="21">
        <v>0</v>
      </c>
      <c r="G30" s="21">
        <v>0</v>
      </c>
      <c r="H30" s="21">
        <v>0</v>
      </c>
      <c r="I30" s="21">
        <v>649.84550400000001</v>
      </c>
      <c r="J30" s="21">
        <v>0</v>
      </c>
      <c r="K30" s="22">
        <v>10825.845504000001</v>
      </c>
      <c r="L30" s="23">
        <v>61018</v>
      </c>
      <c r="M30" s="24">
        <v>0</v>
      </c>
      <c r="N30" s="25">
        <v>-50192.154496000003</v>
      </c>
      <c r="O30" s="26">
        <v>-144843.22809666398</v>
      </c>
    </row>
    <row r="31" spans="1:15" x14ac:dyDescent="0.2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649.84550400000001</v>
      </c>
      <c r="L31" s="23">
        <v>0</v>
      </c>
      <c r="M31" s="24">
        <v>0</v>
      </c>
      <c r="N31" s="25">
        <v>649.84550400000001</v>
      </c>
      <c r="O31" s="26">
        <v>-144193.38259266398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-144193.38259266398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-144193.38259266398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-144193.38259266398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-144193.38259266398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-144193.38259266398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-144193.38259266398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-144193.38259266398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-144193.38259266398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-144193.38259266398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-144193.38259266398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-144193.38259266398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-144193.38259266398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-144193.38259266398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-144193.38259266398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524879.98867970624</v>
      </c>
      <c r="C47" s="32">
        <v>25937.024559999998</v>
      </c>
      <c r="D47" s="32">
        <v>153362.0923230435</v>
      </c>
      <c r="E47" s="32">
        <v>89.993979608054673</v>
      </c>
      <c r="F47" s="32">
        <v>196.76698796411293</v>
      </c>
      <c r="G47" s="32">
        <v>179399.01523614084</v>
      </c>
      <c r="H47" s="32">
        <v>7697.1812807638516</v>
      </c>
      <c r="I47" s="32"/>
      <c r="J47" s="32">
        <v>0</v>
      </c>
      <c r="K47" s="33">
        <v>902408.29395922646</v>
      </c>
      <c r="L47" s="33">
        <v>1030311</v>
      </c>
      <c r="M47" s="25"/>
      <c r="N47" s="32">
        <v>-135407.38259266398</v>
      </c>
    </row>
    <row r="49" spans="1:11" x14ac:dyDescent="0.2">
      <c r="K49" s="32">
        <v>891562.06304722663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1916.91</v>
      </c>
      <c r="G28" s="72">
        <v>-38.338200000000001</v>
      </c>
      <c r="H28" s="73">
        <v>1878.5717999999999</v>
      </c>
      <c r="I28" s="74">
        <v>-56.428200000000061</v>
      </c>
      <c r="J28" s="75">
        <v>-1938.3012400000016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1884.42</v>
      </c>
      <c r="G29" s="72">
        <v>-37.688399999999994</v>
      </c>
      <c r="H29" s="73">
        <v>1846.7315999999998</v>
      </c>
      <c r="I29" s="74">
        <v>-88.268400000000156</v>
      </c>
      <c r="J29" s="75">
        <v>-2026.5696400000018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-2026.5696400000018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-2026.5696400000018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-2026.5696400000018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-2026.5696400000018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-2026.5696400000018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-2026.5696400000018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-2026.5696400000018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-2026.5696400000018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-2026.5696400000018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-2026.5696400000018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-2026.5696400000018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-2026.5696400000018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-2026.5696400000018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-2026.5696400000018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-2026.5696400000018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31000</v>
      </c>
      <c r="C46" s="80">
        <v>-30961</v>
      </c>
      <c r="D46" s="81">
        <v>0</v>
      </c>
      <c r="E46" s="82">
        <v>-30961</v>
      </c>
      <c r="F46" s="83">
        <v>30057.581999999991</v>
      </c>
      <c r="G46" s="84">
        <v>-601.15163999999993</v>
      </c>
      <c r="H46" s="85">
        <v>29456.430359999998</v>
      </c>
      <c r="I46" s="74"/>
      <c r="J46" s="21">
        <v>-2026.5696400000018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-27997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-29891.82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-27948.639999999999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-32786.300000000003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-33210.239999999998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-31983.55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-26451.9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-18274.47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-10097.040000000001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-8779.4699999999993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-10346.9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-9618.2300000000068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-9469.6000000000058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-8510.9699999999993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-7552.34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-6593.71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-741</v>
      </c>
      <c r="H29" s="69">
        <v>-20992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1517.63</v>
      </c>
      <c r="P29" s="75">
        <v>-5076.08</v>
      </c>
    </row>
    <row r="30" spans="1:16" x14ac:dyDescent="0.2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-5076.08</v>
      </c>
    </row>
    <row r="31" spans="1:16" x14ac:dyDescent="0.2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-5076.08</v>
      </c>
    </row>
    <row r="32" spans="1:16" x14ac:dyDescent="0.2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-5076.08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-5076.08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-5076.08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-5076.08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-5076.08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-5076.08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-5076.08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-5076.08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-5076.08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-5076.08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-5076.08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-5076.08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-5076.08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117184</v>
      </c>
      <c r="C46" s="130">
        <v>209624</v>
      </c>
      <c r="D46" s="130">
        <v>0</v>
      </c>
      <c r="E46" s="130">
        <v>0</v>
      </c>
      <c r="F46" s="80">
        <v>-253947</v>
      </c>
      <c r="G46" s="81">
        <v>-46672</v>
      </c>
      <c r="H46" s="82">
        <v>-300619</v>
      </c>
      <c r="I46" s="83">
        <v>117184</v>
      </c>
      <c r="J46" s="131">
        <v>209624</v>
      </c>
      <c r="K46" s="131">
        <v>0</v>
      </c>
      <c r="L46" s="131">
        <v>0</v>
      </c>
      <c r="M46" s="84">
        <v>-3268.08</v>
      </c>
      <c r="N46" s="85">
        <v>323539.92</v>
      </c>
      <c r="O46" s="74"/>
      <c r="P46" s="21">
        <v>-5076.08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22408.400000000001</v>
      </c>
      <c r="G28" s="72">
        <v>0</v>
      </c>
      <c r="H28" s="73">
        <v>22408.400000000001</v>
      </c>
      <c r="I28" s="74">
        <v>558.40000000000146</v>
      </c>
      <c r="J28" s="75">
        <v>45320.66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24751</v>
      </c>
      <c r="G29" s="72">
        <v>0</v>
      </c>
      <c r="H29" s="73">
        <v>24751</v>
      </c>
      <c r="I29" s="74">
        <v>-1099</v>
      </c>
      <c r="J29" s="75">
        <v>44221.66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44221.66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44221.66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44221.66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44221.66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44221.66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44221.66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44221.66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44221.66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44221.66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44221.66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44221.66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44221.66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44221.66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44221.66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44221.66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338600</v>
      </c>
      <c r="C46" s="80">
        <v>-342600</v>
      </c>
      <c r="D46" s="81">
        <v>0</v>
      </c>
      <c r="E46" s="82">
        <v>-342600</v>
      </c>
      <c r="F46" s="83">
        <v>367990.66</v>
      </c>
      <c r="G46" s="84">
        <v>0</v>
      </c>
      <c r="H46" s="85">
        <v>367990.66</v>
      </c>
      <c r="I46" s="74"/>
      <c r="J46" s="21">
        <v>44221.66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2023-09-17T11:30:41Z</dcterms:modified>
</cp:coreProperties>
</file>