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3D0D71-1AB7-4C18-82CE-D7FDC230A6AD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<sst xmlns="http://schemas.openxmlformats.org/spreadsheetml/2006/main" count="492" uniqueCount="244">
  <si>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</si>
  <si>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</si>
  <si>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</si>
  <si>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</si>
  <si>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</si>
  <si>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</si>
  <si>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</si>
  <si>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</si>
  <si>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</si>
  <si>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</si>
  <si>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</si>
  <si>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</si>
  <si>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</si>
  <si>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</si>
  <si>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</si>
  <si>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</si>
  <si>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</si>
  <si>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</si>
  <si>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</si>
  <si>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</si>
  <si>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</si>
  <si>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</si>
  <si>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</si>
  <si>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</si>
  <si>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</si>
  <si>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</si>
  <si>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</si>
  <si>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</si>
  <si>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</si>
  <si>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</si>
  <si>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</si>
  <si>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</si>
  <si>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</si>
  <si>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</si>
  <si>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</si>
  <si>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</si>
  <si>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</si>
  <si>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</si>
  <si>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</si>
  <si>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</si>
  <si>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</si>
  <si>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</si>
  <si>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</si>
  <si>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</si>
  <si>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</si>
  <si>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</si>
  <si>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</si>
  <si>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</si>
  <si>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</si>
  <si>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</si>
  <si>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</si>
  <si>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</si>
  <si>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</si>
  <si>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</si>
  <si>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</si>
  <si>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</si>
  <si>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</si>
  <si>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</si>
  <si>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</si>
  <si>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</si>
  <si>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</si>
  <si>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</si>
  <si>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</si>
  <si>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</si>
  <si>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</si>
  <si>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</si>
  <si>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</si>
  <si>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</si>
  <si>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</si>
  <si>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</si>
  <si>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</si>
  <si>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</si>
  <si>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</si>
  <si>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</si>
  <si>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</si>
  <si>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</si>
  <si>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</si>
  <si>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</si>
  <si>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</si>
  <si>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</si>
  <si>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</si>
  <si>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</si>
  <si>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</si>
  <si>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</si>
  <si>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</si>
  <si>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</si>
  <si>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</si>
  <si>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</si>
  <si>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</si>
  <si>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</si>
  <si>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</si>
  <si>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</si>
  <si>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</si>
  <si>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</si>
  <si>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</si>
  <si>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</si>
  <si>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</si>
  <si>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</si>
  <si>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</si>
  <si>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</si>
  <si>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</si>
  <si>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</si>
  <si>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</si>
  <si>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</si>
  <si>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</si>
  <si>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</si>
  <si>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</si>
  <si>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</si>
  <si>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</si>
  <si>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</si>
  <si>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</si>
  <si>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</si>
  <si>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</si>
  <si>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</si>
  <si>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</si>
  <si>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</si>
  <si>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</si>
  <si>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</si>
  <si>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</si>
  <si>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</si>
  <si>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</si>
  <si>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</si>
  <si>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</si>
  <si>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</si>
  <si>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</si>
  <si>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</si>
  <si>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</si>
  <si>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</si>
  <si>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</si>
  <si>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</si>
  <si>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</si>
  <si>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</si>
  <si>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</si>
  <si>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</si>
  <si>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</si>
  <si>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</si>
  <si>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</si>
  <si>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</si>
  <si>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</si>
  <si>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</si>
  <si>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</si>
  <si>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</si>
  <si>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</si>
  <si>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</si>
  <si>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</si>
  <si>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</si>
  <si>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</si>
  <si>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</si>
  <si>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</si>
  <si>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</si>
  <si>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</si>
  <si>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</si>
  <si>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</si>
  <si>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</si>
  <si>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</si>
  <si>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</si>
  <si>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</si>
  <si>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</si>
  <si>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</si>
  <si>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</si>
  <si>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</si>
  <si>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</si>
  <si>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</si>
  <si>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</si>
  <si>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</si>
  <si>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</si>
  <si>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</si>
  <si>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</si>
  <si>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</si>
  <si>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</si>
  <si>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</si>
  <si>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</si>
  <si>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</si>
  <si>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</si>
  <si>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</si>
  <si>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</si>
  <si>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</si>
  <si>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</si>
  <si>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</si>
  <si>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</si>
  <si>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</si>
  <si>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</si>
  <si>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</si>
  <si>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</si>
  <si>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</si>
  <si>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</si>
  <si>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</si>
  <si>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</si>
  <si>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</si>
  <si>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</si>
  <si>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</si>
  <si>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</si>
  <si>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</si>
  <si>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</si>
  <si>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</si>
  <si>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</si>
  <si>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</si>
  <si>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</si>
  <si>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</si>
  <si>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</si>
  <si>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</si>
  <si>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</si>
  <si>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</si>
  <si>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</si>
  <si>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</si>
  <si>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</si>
  <si>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</si>
  <si>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</si>
  <si>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</si>
  <si>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</si>
  <si>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</si>
  <si>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</si>
  <si>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</si>
  <si>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</si>
  <si>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</si>
  <si>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</si>
  <si>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</si>
  <si>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</si>
  <si>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</si>
  <si>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</si>
  <si>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</si>
  <si>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</si>
  <si>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</si>
  <si>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</si>
  <si>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</si>
  <si>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</si>
  <si>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</si>
  <si>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</si>
  <si>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</si>
  <si>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</si>
  <si>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</si>
  <si>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</si>
  <si>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</si>
  <si>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</si>
  <si>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</si>
  <si>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</si>
  <si>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#23</t>
  </si>
  <si>
    <t>wants to pay bi-weekly</t>
  </si>
  <si>
    <t>#33</t>
  </si>
  <si>
    <t>paid on deposit</t>
  </si>
  <si>
    <t>vacant 12/01</t>
  </si>
  <si>
    <t xml:space="preserve">$260 bi-weekly </t>
  </si>
  <si>
    <t>owes $75.on dep    bi-weekly. $220 due 12/15</t>
  </si>
  <si>
    <t>owes $87.5 on dep. Will pay 12/08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</si>
</sst>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H28" activePane="bottomRight" state="frozen"/>
      <selection pane="topRight" activeCell="C1" sqref="C1"/>
      <selection pane="bottomLeft" activeCell="A6" sqref="A6"/>
      <selection pane="bottomRight" activeCell="M49" sqref="M4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195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224</v>
      </c>
    </row>
    <row r="4" spans="2:24" ht="13.5" customHeight="1" x14ac:dyDescent="0.2">
      <c r="P4" t="s">
        <v>156</v>
      </c>
      <c r="Q4" t="s">
        <v>158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">
      <c r="B6">
        <v>1</v>
      </c>
      <c r="E6" t="s">
        <v>223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225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">
      <c r="B8">
        <v>3</v>
      </c>
      <c r="E8" t="s">
        <v>240</v>
      </c>
      <c r="G8" s="9"/>
      <c r="H8" s="9"/>
      <c r="I8" s="27"/>
      <c r="J8" s="9">
        <f t="shared" si="0"/>
        <v>0</v>
      </c>
      <c r="K8" s="10"/>
      <c r="L8" s="9"/>
      <c r="M8" s="9">
        <f t="shared" si="1"/>
        <v>0</v>
      </c>
      <c r="N8" t="s">
        <v>241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5" customHeight="1" x14ac:dyDescent="0.2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">
      <c r="B10">
        <v>5</v>
      </c>
      <c r="E10" t="s">
        <v>180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">
      <c r="B11">
        <v>6</v>
      </c>
      <c r="E11" t="s">
        <v>192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226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36861</v>
      </c>
      <c r="L13" s="9">
        <v>130</v>
      </c>
      <c r="M13" s="9">
        <f t="shared" si="1"/>
        <v>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">
      <c r="B14">
        <v>9</v>
      </c>
      <c r="E14" t="s">
        <v>206</v>
      </c>
      <c r="F14">
        <v>75</v>
      </c>
      <c r="G14" s="9">
        <v>220</v>
      </c>
      <c r="H14" s="9"/>
      <c r="I14" s="9"/>
      <c r="J14" s="9">
        <f t="shared" si="0"/>
        <v>295</v>
      </c>
      <c r="K14" s="10">
        <v>36862</v>
      </c>
      <c r="L14" s="9">
        <v>220</v>
      </c>
      <c r="M14" s="9">
        <f t="shared" si="1"/>
        <v>75</v>
      </c>
      <c r="N14" t="s">
        <v>242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36861</v>
      </c>
      <c r="L15" s="9">
        <v>110</v>
      </c>
      <c r="M15" s="9">
        <f t="shared" si="1"/>
        <v>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">
      <c r="B16">
        <v>11</v>
      </c>
      <c r="E16" t="s">
        <v>201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227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36862</v>
      </c>
      <c r="L17" s="9">
        <v>110</v>
      </c>
      <c r="M17" s="9">
        <f t="shared" si="1"/>
        <v>0</v>
      </c>
      <c r="O17" t="s">
        <v>149</v>
      </c>
      <c r="P17">
        <v>1</v>
      </c>
      <c r="R17" t="s">
        <v>232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5" customHeight="1" x14ac:dyDescent="0.2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36860</v>
      </c>
      <c r="L18" s="9">
        <v>140</v>
      </c>
      <c r="M18" s="9">
        <f t="shared" si="1"/>
        <v>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5" customHeight="1" x14ac:dyDescent="0.2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5" customHeight="1" x14ac:dyDescent="0.2">
      <c r="B20">
        <v>15</v>
      </c>
      <c r="E20" t="s">
        <v>196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228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5" customHeight="1" x14ac:dyDescent="0.2">
      <c r="B21">
        <v>16</v>
      </c>
      <c r="E21" t="s">
        <v>223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229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5" customHeight="1" x14ac:dyDescent="0.2">
      <c r="B22">
        <v>17</v>
      </c>
      <c r="E22" t="s">
        <v>200</v>
      </c>
      <c r="G22" s="9">
        <v>130</v>
      </c>
      <c r="H22" s="9"/>
      <c r="I22" s="9"/>
      <c r="J22" s="9">
        <f t="shared" si="0"/>
        <v>130</v>
      </c>
      <c r="K22" s="10">
        <v>36861</v>
      </c>
      <c r="L22" s="9">
        <v>130</v>
      </c>
      <c r="M22" s="9">
        <f t="shared" si="1"/>
        <v>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5" customHeight="1" x14ac:dyDescent="0.2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36861</v>
      </c>
      <c r="L23" s="9">
        <v>110</v>
      </c>
      <c r="M23" s="9">
        <f t="shared" si="1"/>
        <v>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5" customHeight="1" x14ac:dyDescent="0.2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5" customHeight="1" x14ac:dyDescent="0.2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5" customHeight="1" x14ac:dyDescent="0.2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5" customHeight="1" x14ac:dyDescent="0.2">
      <c r="B27">
        <v>21</v>
      </c>
      <c r="E27" t="s">
        <v>217</v>
      </c>
      <c r="F27">
        <v>0</v>
      </c>
      <c r="G27" s="9">
        <v>240</v>
      </c>
      <c r="H27" s="9"/>
      <c r="I27" s="9"/>
      <c r="J27" s="9">
        <v>240</v>
      </c>
      <c r="K27" s="10"/>
      <c r="L27" s="9"/>
      <c r="M27" s="9"/>
      <c r="N27" t="s">
        <v>237</v>
      </c>
      <c r="O27" s="16" t="s">
        <v>155</v>
      </c>
      <c r="P27">
        <v>2</v>
      </c>
      <c r="Q27">
        <v>1</v>
      </c>
      <c r="R27" t="s">
        <v>231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5" customHeight="1" x14ac:dyDescent="0.2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36858</v>
      </c>
      <c r="L28" s="9">
        <v>130</v>
      </c>
      <c r="M28" s="9">
        <f t="shared" si="1"/>
        <v>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5" customHeight="1" x14ac:dyDescent="0.2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36864</v>
      </c>
      <c r="L29" s="9">
        <v>120</v>
      </c>
      <c r="M29" s="9">
        <f t="shared" si="1"/>
        <v>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5" customHeight="1" x14ac:dyDescent="0.2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5" customHeight="1" x14ac:dyDescent="0.2">
      <c r="B31">
        <v>25</v>
      </c>
      <c r="E31" t="s">
        <v>221</v>
      </c>
      <c r="F31">
        <v>87.5</v>
      </c>
      <c r="G31" s="9">
        <v>120</v>
      </c>
      <c r="H31" s="9"/>
      <c r="I31" s="9"/>
      <c r="J31" s="9">
        <f t="shared" si="0"/>
        <v>207.5</v>
      </c>
      <c r="K31" s="10">
        <v>36862</v>
      </c>
      <c r="L31" s="9">
        <v>120</v>
      </c>
      <c r="M31" s="9">
        <f t="shared" si="1"/>
        <v>87.5</v>
      </c>
      <c r="N31" t="s">
        <v>243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5" customHeight="1" x14ac:dyDescent="0.2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36861</v>
      </c>
      <c r="L32" s="9">
        <v>115</v>
      </c>
      <c r="M32" s="9">
        <f t="shared" si="1"/>
        <v>0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5" customHeight="1" x14ac:dyDescent="0.2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5" customHeight="1" x14ac:dyDescent="0.2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36861</v>
      </c>
      <c r="L34" s="9">
        <v>130</v>
      </c>
      <c r="M34" s="9">
        <f t="shared" si="1"/>
        <v>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5" customHeight="1" x14ac:dyDescent="0.2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36861</v>
      </c>
      <c r="L35" s="9">
        <v>115</v>
      </c>
      <c r="M35" s="9">
        <f t="shared" si="1"/>
        <v>0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5" customHeight="1" x14ac:dyDescent="0.2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5" customHeight="1" x14ac:dyDescent="0.2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36861</v>
      </c>
      <c r="L37" s="9">
        <v>125</v>
      </c>
      <c r="M37" s="9">
        <f t="shared" si="1"/>
        <v>0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5" customHeight="1" x14ac:dyDescent="0.2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5" customHeight="1" x14ac:dyDescent="0.2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36864</v>
      </c>
      <c r="L39" s="9">
        <v>130</v>
      </c>
      <c r="M39" s="9">
        <f t="shared" si="1"/>
        <v>0</v>
      </c>
      <c r="N39" s="9"/>
      <c r="O39" s="25" t="s">
        <v>207</v>
      </c>
      <c r="P39">
        <v>2</v>
      </c>
      <c r="R39" t="s">
        <v>230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5" customHeight="1" x14ac:dyDescent="0.2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>
        <v>36864</v>
      </c>
      <c r="L40" s="9">
        <v>120</v>
      </c>
      <c r="M40" s="9">
        <f t="shared" si="1"/>
        <v>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5" customHeight="1" x14ac:dyDescent="0.2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36861</v>
      </c>
      <c r="L41" s="9">
        <v>110</v>
      </c>
      <c r="M41" s="9">
        <f t="shared" si="1"/>
        <v>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5" customHeight="1" x14ac:dyDescent="0.2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36861</v>
      </c>
      <c r="L42" s="9">
        <v>125</v>
      </c>
      <c r="M42" s="9">
        <f t="shared" si="1"/>
        <v>0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36861</v>
      </c>
      <c r="L43" s="9">
        <v>125</v>
      </c>
      <c r="M43" s="9">
        <f t="shared" si="1"/>
        <v>0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">
      <c r="B44">
        <v>38</v>
      </c>
      <c r="E44" t="s">
        <v>208</v>
      </c>
      <c r="G44" s="9">
        <v>520</v>
      </c>
      <c r="H44" s="9"/>
      <c r="I44" s="9"/>
      <c r="J44" s="9">
        <f t="shared" si="0"/>
        <v>520</v>
      </c>
      <c r="K44" s="10">
        <v>36862</v>
      </c>
      <c r="L44" s="9">
        <v>520</v>
      </c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">
      <c r="B45">
        <v>39</v>
      </c>
      <c r="E45" t="s">
        <v>213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">
      <c r="B47">
        <v>41</v>
      </c>
      <c r="E47" t="s">
        <v>131</v>
      </c>
      <c r="F47">
        <v>40</v>
      </c>
      <c r="G47" s="9"/>
      <c r="H47" s="9">
        <v>10</v>
      </c>
      <c r="I47" s="9"/>
      <c r="J47" s="9">
        <f t="shared" si="0"/>
        <v>50</v>
      </c>
      <c r="K47" s="10">
        <v>36861</v>
      </c>
      <c r="L47" s="9">
        <v>50</v>
      </c>
      <c r="M47" s="9">
        <f t="shared" si="1"/>
        <v>0</v>
      </c>
      <c r="N47" t="s">
        <v>233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5" customHeight="1" x14ac:dyDescent="0.2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36861</v>
      </c>
      <c r="L48" s="9">
        <v>120</v>
      </c>
      <c r="M48" s="9">
        <f t="shared" si="1"/>
        <v>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5" customHeight="1" x14ac:dyDescent="0.2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36860</v>
      </c>
      <c r="L49" s="9">
        <v>120</v>
      </c>
      <c r="M49" s="9">
        <f t="shared" si="1"/>
        <v>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>
        <v>36862</v>
      </c>
      <c r="L50" s="9">
        <v>650</v>
      </c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204</v>
      </c>
      <c r="F52">
        <f>SUM(F6:F51)</f>
        <v>109.5</v>
      </c>
      <c r="G52">
        <f>SUM(G6:G51)</f>
        <v>4325</v>
      </c>
      <c r="H52">
        <f>SUM(H6:H51)</f>
        <v>10</v>
      </c>
      <c r="I52">
        <f>SUM(I6:I51)</f>
        <v>0</v>
      </c>
      <c r="J52">
        <f>SUM(J6:J51)</f>
        <v>4444.5</v>
      </c>
      <c r="K52" s="9"/>
      <c r="L52">
        <f>SUM(L6:L51)</f>
        <v>3875</v>
      </c>
      <c r="M52">
        <f>SUM(M6:M51)</f>
        <v>329.5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234</v>
      </c>
      <c r="E55" t="s">
        <v>235</v>
      </c>
      <c r="G55" s="9"/>
      <c r="H55" s="9"/>
      <c r="I55" s="9"/>
      <c r="J55" s="9">
        <v>15</v>
      </c>
      <c r="K55" s="10">
        <v>36861</v>
      </c>
      <c r="L55" s="9">
        <v>15</v>
      </c>
      <c r="M55" s="9"/>
    </row>
    <row r="56" spans="2:24" x14ac:dyDescent="0.2">
      <c r="B56" t="s">
        <v>236</v>
      </c>
      <c r="E56" t="s">
        <v>235</v>
      </c>
      <c r="J56">
        <v>15</v>
      </c>
      <c r="K56" s="5">
        <v>36864</v>
      </c>
      <c r="L56">
        <v>15</v>
      </c>
      <c r="M56" s="9"/>
    </row>
    <row r="57" spans="2:24" x14ac:dyDescent="0.2">
      <c r="B57" s="1" t="s">
        <v>238</v>
      </c>
      <c r="C57" s="1"/>
      <c r="D57" s="1"/>
      <c r="E57" t="s">
        <v>239</v>
      </c>
      <c r="J57">
        <v>75</v>
      </c>
      <c r="K57" s="24">
        <v>36864</v>
      </c>
      <c r="L57" s="6">
        <v>75</v>
      </c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109.5</v>
      </c>
      <c r="G69" s="29">
        <f>G52+SUM(G54:G67)</f>
        <v>4325</v>
      </c>
      <c r="H69" s="29">
        <f>H52+SUM(H54:H67)</f>
        <v>10</v>
      </c>
      <c r="I69" s="29">
        <f>I52+SUM(I54:I67)</f>
        <v>0</v>
      </c>
      <c r="J69" s="29">
        <f>J52+SUM(J54:J67)</f>
        <v>4549.5</v>
      </c>
      <c r="K69" s="22"/>
      <c r="L69" s="28">
        <f>L52+SUM(L54:L67)</f>
        <v>3980</v>
      </c>
      <c r="M69" s="29">
        <f>M52+SUM(M54:M67)</f>
        <v>329.5</v>
      </c>
    </row>
    <row r="70" spans="2:13" x14ac:dyDescent="0.2">
      <c r="J70" s="9"/>
      <c r="M70" s="1">
        <f>J69-L69-M69</f>
        <v>240</v>
      </c>
    </row>
    <row r="71" spans="2:13" x14ac:dyDescent="0.2">
      <c r="J71" s="9"/>
    </row>
    <row r="72" spans="2:13" x14ac:dyDescent="0.2">
      <c r="J72" s="9"/>
      <c r="K72" t="s">
        <v>218</v>
      </c>
    </row>
    <row r="73" spans="2:13" x14ac:dyDescent="0.2">
      <c r="J73" s="9"/>
      <c r="M73">
        <f>SUM(L74:L75)</f>
        <v>-3980</v>
      </c>
    </row>
    <row r="74" spans="2:13" x14ac:dyDescent="0.2">
      <c r="J74" s="9"/>
      <c r="L74" s="7">
        <f>L72-L69</f>
        <v>-3980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2000-12-07T17:28:50Z</cp:lastPrinted>
  <dcterms:created xsi:type="dcterms:W3CDTF">1999-09-04T22:29:17Z</dcterms:created>
  <dcterms:modified xsi:type="dcterms:W3CDTF">2023-09-17T11:41:19Z</dcterms:modified>
</cp:coreProperties>
</file>