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22414-0C8D-4667-A082-742EFC7B11A2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<sst xmlns="http://schemas.openxmlformats.org/spreadsheetml/2006/main" count="507" uniqueCount="258">
  <si>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</si>
  <si>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</si>
  <si>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</si>
  <si>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</si>
  <si>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</si>
  <si>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</si>
  <si>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</si>
  <si>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</si>
  <si>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</si>
  <si>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</si>
  <si>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</si>
  <si>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</si>
  <si>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</si>
  <si>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</si>
  <si>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</si>
  <si>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</si>
  <si>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</si>
  <si>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</si>
  <si>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</si>
  <si>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</si>
  <si>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</si>
  <si>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</si>
  <si>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</si>
  <si>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</si>
  <si>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</si>
  <si>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</si>
  <si>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</si>
  <si>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</si>
  <si>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</si>
  <si>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</si>
  <si>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</si>
  <si>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</si>
  <si>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</si>
  <si>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</si>
  <si>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</si>
  <si>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</si>
  <si>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</si>
  <si>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</si>
  <si>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</si>
  <si>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</si>
  <si>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</si>
  <si>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</si>
  <si>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</si>
  <si>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</si>
  <si>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</si>
  <si>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</si>
  <si>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</si>
  <si>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</si>
  <si>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</si>
  <si>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</si>
  <si>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</si>
  <si>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</si>
  <si>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</si>
  <si>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</si>
  <si>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</si>
  <si>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</si>
  <si>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</si>
  <si>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</si>
  <si>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</si>
  <si>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</si>
  <si>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</si>
  <si>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</si>
  <si>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</si>
  <si>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</si>
  <si>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</si>
  <si>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</si>
  <si>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</si>
  <si>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</si>
  <si>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</si>
  <si>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</si>
  <si>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</si>
  <si>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</si>
  <si>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</si>
  <si>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</si>
  <si>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</si>
  <si>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</si>
  <si>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</si>
  <si>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</si>
  <si>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</si>
  <si>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</si>
  <si>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</si>
  <si>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</si>
  <si>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</si>
  <si>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</si>
  <si>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</si>
  <si>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</si>
  <si>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</si>
  <si>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</si>
  <si>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</si>
  <si>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</si>
  <si>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</si>
  <si>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</si>
  <si>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</si>
  <si>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</si>
  <si>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</si>
  <si>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</si>
  <si>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</si>
  <si>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</si>
  <si>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</si>
  <si>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</si>
  <si>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</si>
  <si>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</si>
  <si>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</si>
  <si>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</si>
  <si>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</si>
  <si>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</si>
  <si>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</si>
  <si>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</si>
  <si>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</si>
  <si>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</si>
  <si>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</si>
  <si>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</si>
  <si>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</si>
  <si>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</si>
  <si>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</si>
  <si>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</si>
  <si>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</si>
  <si>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</si>
  <si>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</si>
  <si>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</si>
  <si>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</si>
  <si>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</si>
  <si>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</si>
  <si>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</si>
  <si>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</si>
  <si>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</si>
  <si>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</si>
  <si>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</si>
  <si>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</si>
  <si>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</si>
  <si>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</si>
  <si>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</si>
  <si>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</si>
  <si>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</si>
  <si>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</si>
  <si>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</si>
  <si>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</si>
  <si>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</si>
  <si>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</si>
  <si>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</si>
  <si>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</si>
  <si>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</si>
  <si>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</si>
  <si>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</si>
  <si>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</si>
  <si>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</si>
  <si>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</si>
  <si>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</si>
  <si>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</si>
  <si>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</si>
  <si>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</si>
  <si>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</si>
  <si>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</si>
  <si>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</si>
  <si>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</si>
  <si>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</si>
  <si>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</si>
  <si>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</si>
  <si>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</si>
  <si>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</si>
  <si>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</si>
  <si>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</si>
  <si>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</si>
  <si>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</si>
  <si>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</si>
  <si>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</si>
  <si>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</si>
  <si>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</si>
  <si>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</si>
  <si>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</si>
  <si>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</si>
  <si>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</si>
  <si>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</si>
  <si>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</si>
  <si>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</si>
  <si>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</si>
  <si>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</si>
  <si>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</si>
  <si>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</si>
  <si>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</si>
  <si>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</si>
  <si>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</si>
  <si>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</si>
  <si>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</si>
  <si>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</si>
  <si>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</si>
  <si>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</si>
  <si>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</si>
  <si>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</si>
  <si>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</si>
  <si>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</si>
  <si>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</si>
  <si>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</si>
  <si>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</si>
  <si>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</si>
  <si>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</si>
  <si>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</si>
  <si>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</si>
  <si>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</si>
  <si>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</si>
  <si>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</si>
  <si>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</si>
  <si>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</si>
  <si>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</si>
  <si>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</si>
  <si>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</si>
  <si>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</si>
  <si>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</si>
  <si>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</si>
  <si>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</si>
  <si>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</si>
  <si>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</si>
  <si>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</si>
  <si>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</si>
  <si>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</si>
  <si>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</si>
  <si>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</si>
  <si>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</si>
  <si>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</si>
  <si>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</si>
  <si>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</si>
  <si>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</si>
  <si>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</si>
  <si>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</si>
  <si>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</si>
  <si>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</si>
  <si>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</si>
  <si>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</si>
  <si>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</si>
  <si>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</si>
  <si>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</si>
  <si>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</si>
  <si>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</si>
  <si>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</si>
  <si>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</si>
  <si>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1/26????</t>
  </si>
  <si>
    <t>Biweekly 260 2/16 &amp; 3/2 (pays in middle of 2 weeks)</t>
  </si>
  <si>
    <t>Monthly 440 due 3/1</t>
  </si>
  <si>
    <t xml:space="preserve">Monthly $550. </t>
  </si>
  <si>
    <t>Rita Gonzales</t>
  </si>
  <si>
    <t>Casa De La Rosa Restraunt</t>
  </si>
  <si>
    <t>owes 20.00 on utility bill</t>
  </si>
  <si>
    <t>Bridgett Lamkin</t>
  </si>
  <si>
    <t>Annie Lee Foundation</t>
  </si>
  <si>
    <t>Amanda Molina</t>
  </si>
  <si>
    <t xml:space="preserve">Owes 17.50on dep </t>
  </si>
  <si>
    <t>Cecilla Friant</t>
  </si>
  <si>
    <t>owes 47.32 on deposit. Owes rent from 1/26</t>
  </si>
  <si>
    <t>rent will be 95/wk.  Owes deposit??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</si>
  <si>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</si>
  <si>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</si>
  <si>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</si>
  <si>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</si>
  <si>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</si>
  <si>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</si>
  <si>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</si>
  <si>
    <t>Week ended February 16, 2001</t>
  </si>
  <si>
    <t>May go monthly $460. Due 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</si>
</sst>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12" activePane="bottomRight" state="frozen"/>
      <selection pane="topRight" activeCell="C1" sqref="C1"/>
      <selection pane="bottomLeft" activeCell="A6" sqref="A6"/>
      <selection pane="bottomRight" activeCell="F12" sqref="F1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256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213</v>
      </c>
      <c r="F6">
        <v>220</v>
      </c>
      <c r="G6" s="9">
        <v>110</v>
      </c>
      <c r="H6" s="9"/>
      <c r="I6" s="9"/>
      <c r="J6" s="9">
        <f t="shared" ref="J6:J51" si="0">SUM(F6:I6)</f>
        <v>330</v>
      </c>
      <c r="K6" s="10"/>
      <c r="L6" s="9"/>
      <c r="M6" s="9">
        <f t="shared" ref="M6:M51" si="1">J6-L6</f>
        <v>330</v>
      </c>
      <c r="N6" t="s">
        <v>247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239</v>
      </c>
      <c r="G7" s="9">
        <v>95</v>
      </c>
      <c r="H7" s="9"/>
      <c r="I7" s="9"/>
      <c r="J7" s="9">
        <f t="shared" si="0"/>
        <v>95</v>
      </c>
      <c r="K7" s="10"/>
      <c r="L7" s="9"/>
      <c r="M7" s="9">
        <f t="shared" si="1"/>
        <v>95</v>
      </c>
      <c r="N7" t="s">
        <v>248</v>
      </c>
      <c r="O7" t="s">
        <v>143</v>
      </c>
      <c r="P7">
        <v>1</v>
      </c>
      <c r="Q7">
        <v>1</v>
      </c>
      <c r="R7" t="s">
        <v>240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">
      <c r="B8">
        <v>3</v>
      </c>
      <c r="E8" t="s">
        <v>198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168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177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184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199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N18" t="s">
        <v>235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181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183</v>
      </c>
      <c r="F22">
        <v>20</v>
      </c>
      <c r="G22" s="9">
        <v>130</v>
      </c>
      <c r="H22" s="9"/>
      <c r="I22" s="9"/>
      <c r="J22" s="9">
        <f t="shared" si="0"/>
        <v>150</v>
      </c>
      <c r="K22" s="10"/>
      <c r="L22" s="9"/>
      <c r="M22" s="9">
        <f t="shared" si="1"/>
        <v>150</v>
      </c>
      <c r="N22" t="s">
        <v>241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5" customHeight="1" x14ac:dyDescent="0.2">
      <c r="B25" t="s">
        <v>134</v>
      </c>
      <c r="E25" t="s">
        <v>204</v>
      </c>
      <c r="F25">
        <v>190</v>
      </c>
      <c r="G25" s="9">
        <v>95</v>
      </c>
      <c r="H25" s="9"/>
      <c r="I25" s="9"/>
      <c r="J25" s="9">
        <f t="shared" si="0"/>
        <v>285</v>
      </c>
      <c r="K25" s="10"/>
      <c r="L25" s="9"/>
      <c r="M25" s="9">
        <f t="shared" si="1"/>
        <v>285</v>
      </c>
      <c r="N25" t="s">
        <v>254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215</v>
      </c>
      <c r="F26">
        <v>95</v>
      </c>
      <c r="G26" s="9">
        <v>95</v>
      </c>
      <c r="H26" s="9"/>
      <c r="I26" s="9"/>
      <c r="J26" s="9">
        <f t="shared" si="0"/>
        <v>190</v>
      </c>
      <c r="K26" s="10"/>
      <c r="L26" s="9"/>
      <c r="M26" s="9">
        <f t="shared" si="1"/>
        <v>190</v>
      </c>
      <c r="N26" t="s">
        <v>255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242</v>
      </c>
      <c r="F29">
        <v>0</v>
      </c>
      <c r="G29" s="9">
        <v>0</v>
      </c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252</v>
      </c>
      <c r="O29" s="16" t="s">
        <v>142</v>
      </c>
      <c r="P29">
        <v>1</v>
      </c>
      <c r="Q29">
        <v>2</v>
      </c>
      <c r="R29" t="s">
        <v>243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246</v>
      </c>
      <c r="E32" t="s">
        <v>210</v>
      </c>
      <c r="F32">
        <v>-110</v>
      </c>
      <c r="G32" s="9">
        <v>110</v>
      </c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244</v>
      </c>
      <c r="F33" s="9">
        <v>0</v>
      </c>
      <c r="G33" s="9">
        <v>520</v>
      </c>
      <c r="H33" s="9"/>
      <c r="I33" s="9"/>
      <c r="J33" s="9">
        <f t="shared" si="0"/>
        <v>520</v>
      </c>
      <c r="K33" s="10"/>
      <c r="L33" s="9"/>
      <c r="M33" s="9">
        <f t="shared" si="1"/>
        <v>520</v>
      </c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5" customHeight="1" x14ac:dyDescent="0.2">
      <c r="B34">
        <v>27</v>
      </c>
      <c r="E34" t="s">
        <v>197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236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185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257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237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5" customHeight="1" x14ac:dyDescent="0.2">
      <c r="B40">
        <v>33</v>
      </c>
      <c r="E40" t="s">
        <v>194</v>
      </c>
      <c r="F40">
        <v>260</v>
      </c>
      <c r="G40" s="9"/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253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20</v>
      </c>
      <c r="G41" s="9">
        <v>120</v>
      </c>
      <c r="H41" s="9"/>
      <c r="I41" s="9"/>
      <c r="J41" s="9">
        <f t="shared" si="0"/>
        <v>140</v>
      </c>
      <c r="K41" s="10"/>
      <c r="L41" s="9"/>
      <c r="M41" s="9">
        <f t="shared" si="1"/>
        <v>140</v>
      </c>
      <c r="N41" s="9" t="s">
        <v>249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9.81</v>
      </c>
      <c r="G44" s="9">
        <v>125</v>
      </c>
      <c r="H44" s="9"/>
      <c r="I44" s="9"/>
      <c r="J44" s="9">
        <f t="shared" si="0"/>
        <v>134.81</v>
      </c>
      <c r="K44" s="10"/>
      <c r="L44" s="9"/>
      <c r="M44" s="9">
        <f t="shared" si="1"/>
        <v>134.81</v>
      </c>
      <c r="N44" t="s">
        <v>250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245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251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f t="shared" si="1"/>
        <v>10</v>
      </c>
      <c r="N48" t="s">
        <v>238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186</v>
      </c>
      <c r="F53">
        <f>SUM(F6:F52)</f>
        <v>1069.81</v>
      </c>
      <c r="G53">
        <f t="shared" ref="G53:L53" si="2">SUM(G6:G52)</f>
        <v>4695</v>
      </c>
      <c r="H53">
        <f t="shared" si="2"/>
        <v>0</v>
      </c>
      <c r="I53">
        <f t="shared" si="2"/>
        <v>0</v>
      </c>
      <c r="J53">
        <f t="shared" si="2"/>
        <v>5764.81</v>
      </c>
      <c r="K53" s="9"/>
      <c r="L53">
        <f t="shared" si="2"/>
        <v>0</v>
      </c>
      <c r="M53">
        <f>SUM(M6:M52)</f>
        <v>5764.81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1069.81</v>
      </c>
      <c r="G70" s="29">
        <f>G53+SUM(G55:G68)</f>
        <v>4695</v>
      </c>
      <c r="H70" s="29">
        <f>H53+SUM(H55:H68)</f>
        <v>0</v>
      </c>
      <c r="I70" s="29">
        <f>I53+SUM(I55:I68)</f>
        <v>0</v>
      </c>
      <c r="J70" s="29">
        <f>J53+SUM(J55:J68)</f>
        <v>5764.81</v>
      </c>
      <c r="K70" s="22"/>
      <c r="L70" s="28">
        <f>L53+SUM(L54:L67)</f>
        <v>0</v>
      </c>
      <c r="M70" s="29">
        <f>M53+SUM(M55:M68)</f>
        <v>5764.81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193</v>
      </c>
    </row>
    <row r="74" spans="2:13" x14ac:dyDescent="0.2">
      <c r="J74" s="9"/>
      <c r="K74" t="s">
        <v>214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2001-02-14T19:10:40Z</cp:lastPrinted>
  <dcterms:created xsi:type="dcterms:W3CDTF">1999-09-04T22:29:17Z</dcterms:created>
  <dcterms:modified xsi:type="dcterms:W3CDTF">2023-09-17T11:47:01Z</dcterms:modified>
</cp:coreProperties>
</file>