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2DBA59-38C7-4F29-B347-3475C9BA2C2E}" xr6:coauthVersionLast="47" xr6:coauthVersionMax="47" xr10:uidLastSave="{00000000-0000-0000-0000-000000000000}"/>
  <bookViews>
    <workbookView xWindow="-120" yWindow="-120" windowWidth="38640" windowHeight="1572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G9" i="7"/>
  <c r="H9" i="7"/>
  <c r="L9" i="7"/>
  <c r="M9" i="7"/>
  <c r="Q9" i="7"/>
  <c r="U9" i="7"/>
  <c r="V9" i="7"/>
  <c r="H12" i="7"/>
  <c r="M12" i="7"/>
  <c r="Q12" i="7"/>
  <c r="U12" i="7"/>
  <c r="V12" i="7"/>
  <c r="H13" i="7"/>
  <c r="M13" i="7"/>
  <c r="Q13" i="7"/>
  <c r="F16" i="7"/>
  <c r="G16" i="7"/>
  <c r="H16" i="7"/>
  <c r="I16" i="7"/>
  <c r="K16" i="7"/>
  <c r="L16" i="7"/>
  <c r="M16" i="7"/>
  <c r="N16" i="7"/>
  <c r="P16" i="7"/>
  <c r="Q16" i="7"/>
  <c r="R16" i="7"/>
  <c r="S16" i="7"/>
  <c r="T16" i="7"/>
  <c r="V16" i="7"/>
  <c r="W16" i="7"/>
  <c r="X16" i="7"/>
  <c r="F17" i="7"/>
  <c r="G17" i="7"/>
  <c r="H17" i="7"/>
  <c r="I17" i="7"/>
  <c r="K17" i="7"/>
  <c r="L17" i="7"/>
  <c r="M17" i="7"/>
  <c r="N17" i="7"/>
  <c r="P17" i="7"/>
  <c r="Q17" i="7"/>
  <c r="R17" i="7"/>
  <c r="S17" i="7"/>
  <c r="T17" i="7"/>
  <c r="V17" i="7"/>
  <c r="W17" i="7"/>
  <c r="X17" i="7"/>
  <c r="C18" i="7"/>
  <c r="F18" i="7"/>
  <c r="G18" i="7"/>
  <c r="H18" i="7"/>
  <c r="I18" i="7"/>
  <c r="K18" i="7"/>
  <c r="L18" i="7"/>
  <c r="M18" i="7"/>
  <c r="N18" i="7"/>
  <c r="P18" i="7"/>
  <c r="Q18" i="7"/>
  <c r="R18" i="7"/>
  <c r="S18" i="7"/>
  <c r="T18" i="7"/>
  <c r="V18" i="7"/>
  <c r="W18" i="7"/>
  <c r="X18" i="7"/>
  <c r="F19" i="7"/>
  <c r="G19" i="7"/>
  <c r="H19" i="7"/>
  <c r="I19" i="7"/>
  <c r="K19" i="7"/>
  <c r="L19" i="7"/>
  <c r="M19" i="7"/>
  <c r="N19" i="7"/>
  <c r="P19" i="7"/>
  <c r="Q19" i="7"/>
  <c r="R19" i="7"/>
  <c r="S19" i="7"/>
  <c r="T19" i="7"/>
  <c r="V19" i="7"/>
  <c r="W19" i="7"/>
  <c r="X19" i="7"/>
  <c r="F20" i="7"/>
  <c r="G20" i="7"/>
  <c r="H20" i="7"/>
  <c r="I20" i="7"/>
  <c r="K20" i="7"/>
  <c r="L20" i="7"/>
  <c r="M20" i="7"/>
  <c r="N20" i="7"/>
  <c r="P20" i="7"/>
  <c r="Q20" i="7"/>
  <c r="R20" i="7"/>
  <c r="S20" i="7"/>
  <c r="T20" i="7"/>
  <c r="V20" i="7"/>
  <c r="W20" i="7"/>
  <c r="X20" i="7"/>
  <c r="W21" i="7"/>
  <c r="W22" i="7"/>
  <c r="F23" i="7"/>
  <c r="G23" i="7"/>
  <c r="H23" i="7"/>
  <c r="I23" i="7"/>
  <c r="K23" i="7"/>
  <c r="L23" i="7"/>
  <c r="M23" i="7"/>
  <c r="N23" i="7"/>
  <c r="P23" i="7"/>
  <c r="Q23" i="7"/>
  <c r="R23" i="7"/>
  <c r="S23" i="7"/>
  <c r="T23" i="7"/>
  <c r="V23" i="7"/>
  <c r="W23" i="7"/>
  <c r="X23" i="7"/>
  <c r="F24" i="7"/>
  <c r="G24" i="7"/>
  <c r="H24" i="7"/>
  <c r="I24" i="7"/>
  <c r="K24" i="7"/>
  <c r="L24" i="7"/>
  <c r="M24" i="7"/>
  <c r="N24" i="7"/>
  <c r="P24" i="7"/>
  <c r="Q24" i="7"/>
  <c r="R24" i="7"/>
  <c r="S24" i="7"/>
  <c r="T24" i="7"/>
  <c r="V24" i="7"/>
  <c r="W24" i="7"/>
  <c r="X24" i="7"/>
  <c r="C25" i="7"/>
  <c r="F25" i="7"/>
  <c r="G25" i="7"/>
  <c r="H25" i="7"/>
  <c r="I25" i="7"/>
  <c r="K25" i="7"/>
  <c r="L25" i="7"/>
  <c r="M25" i="7"/>
  <c r="N25" i="7"/>
  <c r="P25" i="7"/>
  <c r="Q25" i="7"/>
  <c r="R25" i="7"/>
  <c r="S25" i="7"/>
  <c r="T25" i="7"/>
  <c r="V25" i="7"/>
  <c r="W25" i="7"/>
  <c r="X25" i="7"/>
  <c r="F26" i="7"/>
  <c r="G26" i="7"/>
  <c r="H26" i="7"/>
  <c r="I26" i="7"/>
  <c r="K26" i="7"/>
  <c r="L26" i="7"/>
  <c r="M26" i="7"/>
  <c r="N26" i="7"/>
  <c r="P26" i="7"/>
  <c r="Q26" i="7"/>
  <c r="R26" i="7"/>
  <c r="S26" i="7"/>
  <c r="T26" i="7"/>
  <c r="V26" i="7"/>
  <c r="W26" i="7"/>
  <c r="X26" i="7"/>
  <c r="C27" i="7"/>
  <c r="F27" i="7"/>
  <c r="G27" i="7"/>
  <c r="H27" i="7"/>
  <c r="I27" i="7"/>
  <c r="K27" i="7"/>
  <c r="L27" i="7"/>
  <c r="M27" i="7"/>
  <c r="N27" i="7"/>
  <c r="P27" i="7"/>
  <c r="Q27" i="7"/>
  <c r="R27" i="7"/>
  <c r="S27" i="7"/>
  <c r="T27" i="7"/>
  <c r="V27" i="7"/>
  <c r="W27" i="7"/>
  <c r="X27" i="7"/>
  <c r="F28" i="7"/>
  <c r="G28" i="7"/>
  <c r="H28" i="7"/>
  <c r="I28" i="7"/>
  <c r="K28" i="7"/>
  <c r="L28" i="7"/>
  <c r="M28" i="7"/>
  <c r="N28" i="7"/>
  <c r="P28" i="7"/>
  <c r="Q28" i="7"/>
  <c r="R28" i="7"/>
  <c r="S28" i="7"/>
  <c r="T28" i="7"/>
  <c r="V28" i="7"/>
  <c r="W28" i="7"/>
  <c r="X28" i="7"/>
  <c r="F29" i="7"/>
  <c r="G29" i="7"/>
  <c r="H29" i="7"/>
  <c r="I29" i="7"/>
  <c r="K29" i="7"/>
  <c r="L29" i="7"/>
  <c r="M29" i="7"/>
  <c r="N29" i="7"/>
  <c r="P29" i="7"/>
  <c r="Q29" i="7"/>
  <c r="R29" i="7"/>
  <c r="S29" i="7"/>
  <c r="T29" i="7"/>
  <c r="V29" i="7"/>
  <c r="W29" i="7"/>
  <c r="X29" i="7"/>
  <c r="F30" i="7"/>
  <c r="G30" i="7"/>
  <c r="H30" i="7"/>
  <c r="I30" i="7"/>
  <c r="K30" i="7"/>
  <c r="L30" i="7"/>
  <c r="M30" i="7"/>
  <c r="N30" i="7"/>
  <c r="P30" i="7"/>
  <c r="Q30" i="7"/>
  <c r="R30" i="7"/>
  <c r="S30" i="7"/>
  <c r="T30" i="7"/>
  <c r="V30" i="7"/>
  <c r="W30" i="7"/>
  <c r="X30" i="7"/>
  <c r="F31" i="7"/>
  <c r="G31" i="7"/>
  <c r="H31" i="7"/>
  <c r="I31" i="7"/>
  <c r="K31" i="7"/>
  <c r="L31" i="7"/>
  <c r="M31" i="7"/>
  <c r="N31" i="7"/>
  <c r="P31" i="7"/>
  <c r="Q31" i="7"/>
  <c r="R31" i="7"/>
  <c r="S31" i="7"/>
  <c r="T31" i="7"/>
  <c r="V31" i="7"/>
  <c r="W31" i="7"/>
  <c r="X31" i="7"/>
  <c r="F32" i="7"/>
  <c r="G32" i="7"/>
  <c r="H32" i="7"/>
  <c r="I32" i="7"/>
  <c r="K32" i="7"/>
  <c r="L32" i="7"/>
  <c r="M32" i="7"/>
  <c r="N32" i="7"/>
  <c r="P32" i="7"/>
  <c r="Q32" i="7"/>
  <c r="R32" i="7"/>
  <c r="S32" i="7"/>
  <c r="T32" i="7"/>
  <c r="V32" i="7"/>
  <c r="W32" i="7"/>
  <c r="X32" i="7"/>
  <c r="F33" i="7"/>
  <c r="G33" i="7"/>
  <c r="H33" i="7"/>
  <c r="I33" i="7"/>
  <c r="K33" i="7"/>
  <c r="L33" i="7"/>
  <c r="M33" i="7"/>
  <c r="N33" i="7"/>
  <c r="P33" i="7"/>
  <c r="Q33" i="7"/>
  <c r="R33" i="7"/>
  <c r="S33" i="7"/>
  <c r="T33" i="7"/>
  <c r="V33" i="7"/>
  <c r="W33" i="7"/>
  <c r="X33" i="7"/>
  <c r="F34" i="7"/>
  <c r="G34" i="7"/>
  <c r="H34" i="7"/>
  <c r="I34" i="7"/>
  <c r="K34" i="7"/>
  <c r="L34" i="7"/>
  <c r="M34" i="7"/>
  <c r="N34" i="7"/>
  <c r="P34" i="7"/>
  <c r="Q34" i="7"/>
  <c r="R34" i="7"/>
  <c r="S34" i="7"/>
  <c r="T34" i="7"/>
  <c r="V34" i="7"/>
  <c r="W34" i="7"/>
  <c r="X34" i="7"/>
  <c r="F36" i="7"/>
  <c r="G36" i="7"/>
  <c r="H36" i="7"/>
  <c r="I36" i="7"/>
  <c r="K36" i="7"/>
  <c r="L36" i="7"/>
  <c r="M36" i="7"/>
  <c r="N36" i="7"/>
  <c r="P36" i="7"/>
  <c r="Q36" i="7"/>
  <c r="R36" i="7"/>
  <c r="S36" i="7"/>
  <c r="T36" i="7"/>
  <c r="V36" i="7"/>
  <c r="W36" i="7"/>
  <c r="X36" i="7"/>
  <c r="F38" i="7"/>
  <c r="G38" i="7"/>
  <c r="H38" i="7"/>
  <c r="I38" i="7"/>
  <c r="K38" i="7"/>
  <c r="L38" i="7"/>
  <c r="M38" i="7"/>
  <c r="N38" i="7"/>
  <c r="P38" i="7"/>
  <c r="Q38" i="7"/>
  <c r="R38" i="7"/>
  <c r="S38" i="7"/>
  <c r="T38" i="7"/>
  <c r="V38" i="7"/>
  <c r="W38" i="7"/>
  <c r="X38" i="7"/>
  <c r="D39" i="7"/>
  <c r="F39" i="7"/>
  <c r="G39" i="7"/>
  <c r="H39" i="7"/>
  <c r="I39" i="7"/>
  <c r="K39" i="7"/>
  <c r="L39" i="7"/>
  <c r="M39" i="7"/>
  <c r="N39" i="7"/>
  <c r="P39" i="7"/>
  <c r="Q39" i="7"/>
  <c r="R39" i="7"/>
  <c r="S39" i="7"/>
  <c r="T39" i="7"/>
  <c r="V39" i="7"/>
  <c r="W39" i="7"/>
  <c r="X39" i="7"/>
  <c r="F40" i="7"/>
  <c r="G40" i="7"/>
  <c r="H40" i="7"/>
  <c r="I40" i="7"/>
  <c r="K40" i="7"/>
  <c r="L40" i="7"/>
  <c r="M40" i="7"/>
  <c r="N40" i="7"/>
  <c r="P40" i="7"/>
  <c r="Q40" i="7"/>
  <c r="R40" i="7"/>
  <c r="S40" i="7"/>
  <c r="T40" i="7"/>
  <c r="V40" i="7"/>
  <c r="W40" i="7"/>
  <c r="X40" i="7"/>
  <c r="G43" i="7"/>
  <c r="L43" i="7"/>
  <c r="Q43" i="7"/>
  <c r="V43" i="7"/>
  <c r="G45" i="7"/>
  <c r="H45" i="7"/>
  <c r="I45" i="7"/>
  <c r="L45" i="7"/>
  <c r="M45" i="7"/>
  <c r="N45" i="7"/>
  <c r="R45" i="7"/>
  <c r="S45" i="7"/>
  <c r="V45" i="7"/>
  <c r="W45" i="7"/>
  <c r="F48" i="7"/>
  <c r="H48" i="7"/>
  <c r="I48" i="7"/>
  <c r="K48" i="7"/>
  <c r="M48" i="7"/>
  <c r="N48" i="7"/>
  <c r="P48" i="7"/>
  <c r="Q48" i="7"/>
  <c r="R48" i="7"/>
  <c r="D50" i="7"/>
  <c r="F50" i="7"/>
  <c r="H50" i="7"/>
  <c r="I50" i="7"/>
  <c r="K50" i="7"/>
  <c r="M50" i="7"/>
  <c r="N50" i="7"/>
  <c r="P50" i="7"/>
  <c r="Q50" i="7"/>
  <c r="R50" i="7"/>
  <c r="D51" i="7"/>
  <c r="D52" i="7"/>
  <c r="F52" i="7"/>
  <c r="H52" i="7"/>
  <c r="I52" i="7"/>
  <c r="K52" i="7"/>
  <c r="M52" i="7"/>
  <c r="N52" i="7"/>
  <c r="P52" i="7"/>
  <c r="Q52" i="7"/>
  <c r="R52" i="7"/>
  <c r="F57" i="7"/>
  <c r="F58" i="7"/>
  <c r="F59" i="7"/>
  <c r="F61" i="7"/>
  <c r="F62" i="7"/>
  <c r="F63" i="7"/>
  <c r="F64" i="7"/>
  <c r="F65" i="7"/>
  <c r="F66" i="7"/>
  <c r="F67" i="7"/>
  <c r="F68" i="7"/>
  <c r="F71" i="7"/>
  <c r="F72" i="7"/>
  <c r="F73" i="7"/>
  <c r="F74" i="7"/>
  <c r="F75" i="7"/>
  <c r="F77" i="7"/>
  <c r="F78" i="7"/>
  <c r="F79" i="7"/>
  <c r="G79" i="7"/>
  <c r="F80" i="7"/>
  <c r="G80" i="7"/>
  <c r="F81" i="7"/>
  <c r="G81" i="7"/>
  <c r="F82" i="7"/>
  <c r="G82" i="7"/>
  <c r="F83" i="7"/>
  <c r="F85" i="7"/>
  <c r="F88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W63" i="10"/>
  <c r="B64" i="10"/>
  <c r="B65" i="10"/>
  <c r="B85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BP6" i="9"/>
  <c r="BQ6" i="9"/>
  <c r="BR6" i="9"/>
  <c r="BS6" i="9"/>
  <c r="BU6" i="9"/>
  <c r="BV6" i="9"/>
  <c r="BW6" i="9"/>
  <c r="BX6" i="9"/>
  <c r="BZ6" i="9"/>
  <c r="CA6" i="9"/>
  <c r="CB6" i="9"/>
  <c r="CC6" i="9"/>
  <c r="CE6" i="9"/>
  <c r="CF6" i="9"/>
  <c r="CG6" i="9"/>
  <c r="CH6" i="9"/>
  <c r="CJ6" i="9"/>
  <c r="CK6" i="9"/>
  <c r="CL6" i="9"/>
  <c r="CM6" i="9"/>
  <c r="AH7" i="9"/>
  <c r="AI7" i="9"/>
  <c r="AJ7" i="9"/>
  <c r="AL7" i="9"/>
  <c r="AM7" i="9"/>
  <c r="AN7" i="9"/>
  <c r="AO7" i="9"/>
  <c r="AQ7" i="9"/>
  <c r="AR7" i="9"/>
  <c r="AS7" i="9"/>
  <c r="AT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S8" i="9"/>
  <c r="U8" i="9"/>
  <c r="S9" i="9"/>
  <c r="U9" i="9"/>
  <c r="J10" i="9"/>
  <c r="N10" i="9"/>
  <c r="Q10" i="9"/>
  <c r="S10" i="9"/>
  <c r="K11" i="9"/>
  <c r="L11" i="9"/>
  <c r="N11" i="9"/>
  <c r="O11" i="9"/>
  <c r="Q11" i="9"/>
  <c r="R11" i="9"/>
  <c r="D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AG14" i="9"/>
  <c r="AK14" i="9"/>
  <c r="AP14" i="9"/>
  <c r="AU14" i="9"/>
  <c r="AZ14" i="9"/>
  <c r="BE14" i="9"/>
  <c r="BJ14" i="9"/>
  <c r="BO14" i="9"/>
  <c r="BT14" i="9"/>
  <c r="BY14" i="9"/>
  <c r="CD14" i="9"/>
  <c r="CI14" i="9"/>
  <c r="CN14" i="9"/>
  <c r="CO14" i="9"/>
  <c r="CP14" i="9"/>
  <c r="CQ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AG15" i="9"/>
  <c r="AK15" i="9"/>
  <c r="AP15" i="9"/>
  <c r="AU15" i="9"/>
  <c r="AZ15" i="9"/>
  <c r="BE15" i="9"/>
  <c r="BJ15" i="9"/>
  <c r="BO15" i="9"/>
  <c r="BT15" i="9"/>
  <c r="BY15" i="9"/>
  <c r="CD15" i="9"/>
  <c r="CI15" i="9"/>
  <c r="CN15" i="9"/>
  <c r="CO15" i="9"/>
  <c r="CP15" i="9"/>
  <c r="CQ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AG16" i="9"/>
  <c r="AK16" i="9"/>
  <c r="AP16" i="9"/>
  <c r="AU16" i="9"/>
  <c r="AZ16" i="9"/>
  <c r="BE16" i="9"/>
  <c r="BJ16" i="9"/>
  <c r="BO16" i="9"/>
  <c r="BT16" i="9"/>
  <c r="BY16" i="9"/>
  <c r="CD16" i="9"/>
  <c r="CI16" i="9"/>
  <c r="CN16" i="9"/>
  <c r="CO16" i="9"/>
  <c r="CP16" i="9"/>
  <c r="CQ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AG17" i="9"/>
  <c r="AK17" i="9"/>
  <c r="AP17" i="9"/>
  <c r="AU17" i="9"/>
  <c r="AZ17" i="9"/>
  <c r="BE17" i="9"/>
  <c r="BJ17" i="9"/>
  <c r="BO17" i="9"/>
  <c r="BT17" i="9"/>
  <c r="BY17" i="9"/>
  <c r="CD17" i="9"/>
  <c r="CI17" i="9"/>
  <c r="CN17" i="9"/>
  <c r="CO17" i="9"/>
  <c r="CP17" i="9"/>
  <c r="CQ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AK18" i="9"/>
  <c r="AO18" i="9"/>
  <c r="AP18" i="9"/>
  <c r="AT18" i="9"/>
  <c r="AU18" i="9"/>
  <c r="AY18" i="9"/>
  <c r="AZ18" i="9"/>
  <c r="BD18" i="9"/>
  <c r="BE18" i="9"/>
  <c r="BI18" i="9"/>
  <c r="BJ18" i="9"/>
  <c r="BN18" i="9"/>
  <c r="BO18" i="9"/>
  <c r="BS18" i="9"/>
  <c r="BT18" i="9"/>
  <c r="BX18" i="9"/>
  <c r="BY18" i="9"/>
  <c r="CC18" i="9"/>
  <c r="CD18" i="9"/>
  <c r="CH18" i="9"/>
  <c r="CI18" i="9"/>
  <c r="CN18" i="9"/>
  <c r="CO18" i="9"/>
  <c r="CP18" i="9"/>
  <c r="CQ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AK19" i="9"/>
  <c r="AN19" i="9"/>
  <c r="AP19" i="9"/>
  <c r="AR19" i="9"/>
  <c r="AU19" i="9"/>
  <c r="AV19" i="9"/>
  <c r="AY19" i="9"/>
  <c r="AZ19" i="9"/>
  <c r="BC19" i="9"/>
  <c r="BE19" i="9"/>
  <c r="BG19" i="9"/>
  <c r="BJ19" i="9"/>
  <c r="BK19" i="9"/>
  <c r="BN19" i="9"/>
  <c r="BO19" i="9"/>
  <c r="BT19" i="9"/>
  <c r="BY19" i="9"/>
  <c r="CD19" i="9"/>
  <c r="CI19" i="9"/>
  <c r="CN19" i="9"/>
  <c r="CO19" i="9"/>
  <c r="CP19" i="9"/>
  <c r="CQ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AK20" i="9"/>
  <c r="AO20" i="9"/>
  <c r="AP20" i="9"/>
  <c r="AR20" i="9"/>
  <c r="AS20" i="9"/>
  <c r="AU20" i="9"/>
  <c r="AV20" i="9"/>
  <c r="AW20" i="9"/>
  <c r="AY20" i="9"/>
  <c r="AZ20" i="9"/>
  <c r="BA20" i="9"/>
  <c r="BC20" i="9"/>
  <c r="BD20" i="9"/>
  <c r="BE20" i="9"/>
  <c r="BG20" i="9"/>
  <c r="BH20" i="9"/>
  <c r="BJ20" i="9"/>
  <c r="BK20" i="9"/>
  <c r="BL20" i="9"/>
  <c r="BN20" i="9"/>
  <c r="BO20" i="9"/>
  <c r="BP20" i="9"/>
  <c r="BR20" i="9"/>
  <c r="BT20" i="9"/>
  <c r="BY20" i="9"/>
  <c r="CD20" i="9"/>
  <c r="CI20" i="9"/>
  <c r="CN20" i="9"/>
  <c r="CO20" i="9"/>
  <c r="CP20" i="9"/>
  <c r="CQ20" i="9"/>
  <c r="AK21" i="9"/>
  <c r="AP21" i="9"/>
  <c r="AU21" i="9"/>
  <c r="AZ21" i="9"/>
  <c r="BE21" i="9"/>
  <c r="BJ21" i="9"/>
  <c r="BO21" i="9"/>
  <c r="BT21" i="9"/>
  <c r="BY21" i="9"/>
  <c r="CD21" i="9"/>
  <c r="CI21" i="9"/>
  <c r="CN21" i="9"/>
  <c r="CO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CO22" i="9"/>
  <c r="AK23" i="9"/>
  <c r="AP23" i="9"/>
  <c r="AU23" i="9"/>
  <c r="AZ23" i="9"/>
  <c r="BE23" i="9"/>
  <c r="BJ23" i="9"/>
  <c r="BO23" i="9"/>
  <c r="BT23" i="9"/>
  <c r="BY23" i="9"/>
  <c r="CD23" i="9"/>
  <c r="CI23" i="9"/>
  <c r="CN23" i="9"/>
  <c r="CO23" i="9"/>
  <c r="AK24" i="9"/>
  <c r="AP24" i="9"/>
  <c r="AU24" i="9"/>
  <c r="AZ24" i="9"/>
  <c r="BE24" i="9"/>
  <c r="BJ24" i="9"/>
  <c r="BO24" i="9"/>
  <c r="BT24" i="9"/>
  <c r="BY24" i="9"/>
  <c r="CD24" i="9"/>
  <c r="CI24" i="9"/>
  <c r="CN24" i="9"/>
  <c r="CO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AK25" i="9"/>
  <c r="AP25" i="9"/>
  <c r="AR25" i="9"/>
  <c r="AU25" i="9"/>
  <c r="AV25" i="9"/>
  <c r="AY25" i="9"/>
  <c r="AZ25" i="9"/>
  <c r="BC25" i="9"/>
  <c r="BE25" i="9"/>
  <c r="BG25" i="9"/>
  <c r="BJ25" i="9"/>
  <c r="BK25" i="9"/>
  <c r="BN25" i="9"/>
  <c r="BO25" i="9"/>
  <c r="BR25" i="9"/>
  <c r="BT25" i="9"/>
  <c r="BY25" i="9"/>
  <c r="CD25" i="9"/>
  <c r="CI25" i="9"/>
  <c r="CN25" i="9"/>
  <c r="CO25" i="9"/>
  <c r="CP25" i="9"/>
  <c r="CQ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AK26" i="9"/>
  <c r="AP26" i="9"/>
  <c r="AU26" i="9"/>
  <c r="AY26" i="9"/>
  <c r="AZ26" i="9"/>
  <c r="BC26" i="9"/>
  <c r="BE26" i="9"/>
  <c r="BG26" i="9"/>
  <c r="BJ26" i="9"/>
  <c r="BK26" i="9"/>
  <c r="BN26" i="9"/>
  <c r="BO26" i="9"/>
  <c r="BR26" i="9"/>
  <c r="BT26" i="9"/>
  <c r="BV26" i="9"/>
  <c r="BY26" i="9"/>
  <c r="BZ26" i="9"/>
  <c r="CD26" i="9"/>
  <c r="CI26" i="9"/>
  <c r="CN26" i="9"/>
  <c r="CO26" i="9"/>
  <c r="CP26" i="9"/>
  <c r="CQ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AK27" i="9"/>
  <c r="AP27" i="9"/>
  <c r="AU27" i="9"/>
  <c r="AZ27" i="9"/>
  <c r="BE27" i="9"/>
  <c r="BF27" i="9"/>
  <c r="BI27" i="9"/>
  <c r="BJ27" i="9"/>
  <c r="BM27" i="9"/>
  <c r="BO27" i="9"/>
  <c r="BQ27" i="9"/>
  <c r="BT27" i="9"/>
  <c r="BU27" i="9"/>
  <c r="BX27" i="9"/>
  <c r="BY27" i="9"/>
  <c r="CB27" i="9"/>
  <c r="CD27" i="9"/>
  <c r="CF27" i="9"/>
  <c r="CI27" i="9"/>
  <c r="CN27" i="9"/>
  <c r="CO27" i="9"/>
  <c r="CP27" i="9"/>
  <c r="CQ27" i="9"/>
  <c r="C28" i="9"/>
  <c r="F28" i="9"/>
  <c r="U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CO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AK29" i="9"/>
  <c r="AP29" i="9"/>
  <c r="AS29" i="9"/>
  <c r="AU29" i="9"/>
  <c r="AW29" i="9"/>
  <c r="AZ29" i="9"/>
  <c r="BA29" i="9"/>
  <c r="BD29" i="9"/>
  <c r="BE29" i="9"/>
  <c r="BH29" i="9"/>
  <c r="BJ29" i="9"/>
  <c r="BL29" i="9"/>
  <c r="BO29" i="9"/>
  <c r="BP29" i="9"/>
  <c r="BS29" i="9"/>
  <c r="BT29" i="9"/>
  <c r="BY29" i="9"/>
  <c r="CD29" i="9"/>
  <c r="CI29" i="9"/>
  <c r="CN29" i="9"/>
  <c r="CO29" i="9"/>
  <c r="CP29" i="9"/>
  <c r="CQ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AK30" i="9"/>
  <c r="AP30" i="9"/>
  <c r="AT30" i="9"/>
  <c r="AU30" i="9"/>
  <c r="AX30" i="9"/>
  <c r="AZ30" i="9"/>
  <c r="BB30" i="9"/>
  <c r="BE30" i="9"/>
  <c r="BF30" i="9"/>
  <c r="BI30" i="9"/>
  <c r="BJ30" i="9"/>
  <c r="BM30" i="9"/>
  <c r="BO30" i="9"/>
  <c r="BQ30" i="9"/>
  <c r="BT30" i="9"/>
  <c r="BU30" i="9"/>
  <c r="BY30" i="9"/>
  <c r="CD30" i="9"/>
  <c r="CI30" i="9"/>
  <c r="CN30" i="9"/>
  <c r="CO30" i="9"/>
  <c r="CP30" i="9"/>
  <c r="CQ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AK31" i="9"/>
  <c r="AP31" i="9"/>
  <c r="AU31" i="9"/>
  <c r="AV31" i="9"/>
  <c r="AY31" i="9"/>
  <c r="AZ31" i="9"/>
  <c r="BC31" i="9"/>
  <c r="BE31" i="9"/>
  <c r="BG31" i="9"/>
  <c r="BJ31" i="9"/>
  <c r="BK31" i="9"/>
  <c r="BN31" i="9"/>
  <c r="BO31" i="9"/>
  <c r="BR31" i="9"/>
  <c r="BT31" i="9"/>
  <c r="BV31" i="9"/>
  <c r="BY31" i="9"/>
  <c r="CD31" i="9"/>
  <c r="CI31" i="9"/>
  <c r="CN31" i="9"/>
  <c r="CO31" i="9"/>
  <c r="CP31" i="9"/>
  <c r="CQ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AK32" i="9"/>
  <c r="AP32" i="9"/>
  <c r="AU32" i="9"/>
  <c r="AV32" i="9"/>
  <c r="AY32" i="9"/>
  <c r="AZ32" i="9"/>
  <c r="BC32" i="9"/>
  <c r="BE32" i="9"/>
  <c r="BG32" i="9"/>
  <c r="BJ32" i="9"/>
  <c r="BK32" i="9"/>
  <c r="BN32" i="9"/>
  <c r="BO32" i="9"/>
  <c r="BR32" i="9"/>
  <c r="BT32" i="9"/>
  <c r="BV32" i="9"/>
  <c r="BY32" i="9"/>
  <c r="CD32" i="9"/>
  <c r="CI32" i="9"/>
  <c r="CN32" i="9"/>
  <c r="CO32" i="9"/>
  <c r="CP32" i="9"/>
  <c r="CQ32" i="9"/>
  <c r="P33" i="9"/>
  <c r="R33" i="9"/>
  <c r="AK33" i="9"/>
  <c r="AP33" i="9"/>
  <c r="AU33" i="9"/>
  <c r="AZ33" i="9"/>
  <c r="BE33" i="9"/>
  <c r="BJ33" i="9"/>
  <c r="BO33" i="9"/>
  <c r="BT33" i="9"/>
  <c r="BY33" i="9"/>
  <c r="CD33" i="9"/>
  <c r="CI33" i="9"/>
  <c r="CN33" i="9"/>
  <c r="CO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AK34" i="9"/>
  <c r="AP34" i="9"/>
  <c r="AU34" i="9"/>
  <c r="AV34" i="9"/>
  <c r="AY34" i="9"/>
  <c r="AZ34" i="9"/>
  <c r="BC34" i="9"/>
  <c r="BE34" i="9"/>
  <c r="BG34" i="9"/>
  <c r="BJ34" i="9"/>
  <c r="BK34" i="9"/>
  <c r="BN34" i="9"/>
  <c r="BO34" i="9"/>
  <c r="BR34" i="9"/>
  <c r="BT34" i="9"/>
  <c r="BV34" i="9"/>
  <c r="BY34" i="9"/>
  <c r="CD34" i="9"/>
  <c r="CI34" i="9"/>
  <c r="CN34" i="9"/>
  <c r="CO34" i="9"/>
  <c r="CP34" i="9"/>
  <c r="CQ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AK35" i="9"/>
  <c r="AP35" i="9"/>
  <c r="AT35" i="9"/>
  <c r="AU35" i="9"/>
  <c r="AX35" i="9"/>
  <c r="AZ35" i="9"/>
  <c r="BB35" i="9"/>
  <c r="BE35" i="9"/>
  <c r="BF35" i="9"/>
  <c r="BI35" i="9"/>
  <c r="BJ35" i="9"/>
  <c r="BM35" i="9"/>
  <c r="BO35" i="9"/>
  <c r="BQ35" i="9"/>
  <c r="BT35" i="9"/>
  <c r="BU35" i="9"/>
  <c r="BY35" i="9"/>
  <c r="CD35" i="9"/>
  <c r="CI35" i="9"/>
  <c r="CN35" i="9"/>
  <c r="CO35" i="9"/>
  <c r="CP35" i="9"/>
  <c r="CQ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AK36" i="9"/>
  <c r="AP36" i="9"/>
  <c r="AS36" i="9"/>
  <c r="AU36" i="9"/>
  <c r="AW36" i="9"/>
  <c r="AZ36" i="9"/>
  <c r="BA36" i="9"/>
  <c r="BD36" i="9"/>
  <c r="BE36" i="9"/>
  <c r="BH36" i="9"/>
  <c r="BJ36" i="9"/>
  <c r="BL36" i="9"/>
  <c r="BO36" i="9"/>
  <c r="BP36" i="9"/>
  <c r="BS36" i="9"/>
  <c r="BT36" i="9"/>
  <c r="BY36" i="9"/>
  <c r="CD36" i="9"/>
  <c r="CI36" i="9"/>
  <c r="CN36" i="9"/>
  <c r="CO36" i="9"/>
  <c r="CP36" i="9"/>
  <c r="CQ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AK37" i="9"/>
  <c r="AP37" i="9"/>
  <c r="AT37" i="9"/>
  <c r="AU37" i="9"/>
  <c r="AX37" i="9"/>
  <c r="AZ37" i="9"/>
  <c r="BB37" i="9"/>
  <c r="BE37" i="9"/>
  <c r="BF37" i="9"/>
  <c r="BI37" i="9"/>
  <c r="BJ37" i="9"/>
  <c r="BM37" i="9"/>
  <c r="BO37" i="9"/>
  <c r="BQ37" i="9"/>
  <c r="BT37" i="9"/>
  <c r="BU37" i="9"/>
  <c r="BY37" i="9"/>
  <c r="CD37" i="9"/>
  <c r="CI37" i="9"/>
  <c r="CN37" i="9"/>
  <c r="CO37" i="9"/>
  <c r="CP37" i="9"/>
  <c r="CQ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AK38" i="9"/>
  <c r="AP38" i="9"/>
  <c r="AU38" i="9"/>
  <c r="AV38" i="9"/>
  <c r="AY38" i="9"/>
  <c r="AZ38" i="9"/>
  <c r="BC38" i="9"/>
  <c r="BE38" i="9"/>
  <c r="BG38" i="9"/>
  <c r="BJ38" i="9"/>
  <c r="BK38" i="9"/>
  <c r="BN38" i="9"/>
  <c r="BO38" i="9"/>
  <c r="BR38" i="9"/>
  <c r="BT38" i="9"/>
  <c r="BV38" i="9"/>
  <c r="BY38" i="9"/>
  <c r="CD38" i="9"/>
  <c r="CI38" i="9"/>
  <c r="CN38" i="9"/>
  <c r="CO38" i="9"/>
  <c r="CP38" i="9"/>
  <c r="CQ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AK39" i="9"/>
  <c r="AP39" i="9"/>
  <c r="AU39" i="9"/>
  <c r="AV39" i="9"/>
  <c r="AY39" i="9"/>
  <c r="AZ39" i="9"/>
  <c r="BC39" i="9"/>
  <c r="BE39" i="9"/>
  <c r="BG39" i="9"/>
  <c r="BJ39" i="9"/>
  <c r="BK39" i="9"/>
  <c r="BN39" i="9"/>
  <c r="BO39" i="9"/>
  <c r="BR39" i="9"/>
  <c r="BT39" i="9"/>
  <c r="BV39" i="9"/>
  <c r="BY39" i="9"/>
  <c r="CD39" i="9"/>
  <c r="CI39" i="9"/>
  <c r="CN39" i="9"/>
  <c r="CO39" i="9"/>
  <c r="CP39" i="9"/>
  <c r="CQ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AK40" i="9"/>
  <c r="AP40" i="9"/>
  <c r="AS40" i="9"/>
  <c r="AU40" i="9"/>
  <c r="AW40" i="9"/>
  <c r="AZ40" i="9"/>
  <c r="BA40" i="9"/>
  <c r="BD40" i="9"/>
  <c r="BE40" i="9"/>
  <c r="BH40" i="9"/>
  <c r="BJ40" i="9"/>
  <c r="BL40" i="9"/>
  <c r="BO40" i="9"/>
  <c r="BP40" i="9"/>
  <c r="BS40" i="9"/>
  <c r="BT40" i="9"/>
  <c r="BY40" i="9"/>
  <c r="CD40" i="9"/>
  <c r="CI40" i="9"/>
  <c r="CN40" i="9"/>
  <c r="CO40" i="9"/>
  <c r="CP40" i="9"/>
  <c r="CQ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AK41" i="9"/>
  <c r="AP41" i="9"/>
  <c r="AT41" i="9"/>
  <c r="AU41" i="9"/>
  <c r="AX41" i="9"/>
  <c r="AZ41" i="9"/>
  <c r="BB41" i="9"/>
  <c r="BE41" i="9"/>
  <c r="BF41" i="9"/>
  <c r="BI41" i="9"/>
  <c r="BJ41" i="9"/>
  <c r="BM41" i="9"/>
  <c r="BO41" i="9"/>
  <c r="BQ41" i="9"/>
  <c r="BT41" i="9"/>
  <c r="BU41" i="9"/>
  <c r="BY41" i="9"/>
  <c r="CD41" i="9"/>
  <c r="CI41" i="9"/>
  <c r="CN41" i="9"/>
  <c r="CO41" i="9"/>
  <c r="CP41" i="9"/>
  <c r="CQ41" i="9"/>
  <c r="S42" i="9"/>
  <c r="U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AK43" i="9"/>
  <c r="AP43" i="9"/>
  <c r="AU43" i="9"/>
  <c r="AX43" i="9"/>
  <c r="AZ43" i="9"/>
  <c r="BB43" i="9"/>
  <c r="BE43" i="9"/>
  <c r="BF43" i="9"/>
  <c r="BI43" i="9"/>
  <c r="BJ43" i="9"/>
  <c r="BM43" i="9"/>
  <c r="BO43" i="9"/>
  <c r="BQ43" i="9"/>
  <c r="BT43" i="9"/>
  <c r="BU43" i="9"/>
  <c r="BX43" i="9"/>
  <c r="BY43" i="9"/>
  <c r="CD43" i="9"/>
  <c r="CI43" i="9"/>
  <c r="CN43" i="9"/>
  <c r="CO43" i="9"/>
  <c r="CP43" i="9"/>
  <c r="CQ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AK44" i="9"/>
  <c r="AP44" i="9"/>
  <c r="AU44" i="9"/>
  <c r="AX44" i="9"/>
  <c r="AZ44" i="9"/>
  <c r="BB44" i="9"/>
  <c r="BE44" i="9"/>
  <c r="BF44" i="9"/>
  <c r="BI44" i="9"/>
  <c r="BJ44" i="9"/>
  <c r="BM44" i="9"/>
  <c r="BO44" i="9"/>
  <c r="BQ44" i="9"/>
  <c r="BT44" i="9"/>
  <c r="BU44" i="9"/>
  <c r="BX44" i="9"/>
  <c r="BY44" i="9"/>
  <c r="CD44" i="9"/>
  <c r="CI44" i="9"/>
  <c r="CN44" i="9"/>
  <c r="CO44" i="9"/>
  <c r="CP44" i="9"/>
  <c r="CQ44" i="9"/>
  <c r="AK45" i="9"/>
  <c r="AP45" i="9"/>
  <c r="AU45" i="9"/>
  <c r="AZ45" i="9"/>
  <c r="BE45" i="9"/>
  <c r="BJ45" i="9"/>
  <c r="BO45" i="9"/>
  <c r="BT45" i="9"/>
  <c r="BY45" i="9"/>
  <c r="CD45" i="9"/>
  <c r="CI45" i="9"/>
  <c r="CN45" i="9"/>
  <c r="CO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AK46" i="9"/>
  <c r="AP46" i="9"/>
  <c r="AU46" i="9"/>
  <c r="AX46" i="9"/>
  <c r="AZ46" i="9"/>
  <c r="BB46" i="9"/>
  <c r="BE46" i="9"/>
  <c r="BF46" i="9"/>
  <c r="BI46" i="9"/>
  <c r="BJ46" i="9"/>
  <c r="BM46" i="9"/>
  <c r="BO46" i="9"/>
  <c r="BQ46" i="9"/>
  <c r="BT46" i="9"/>
  <c r="BU46" i="9"/>
  <c r="BX46" i="9"/>
  <c r="BY46" i="9"/>
  <c r="CD46" i="9"/>
  <c r="CI46" i="9"/>
  <c r="CN46" i="9"/>
  <c r="CO46" i="9"/>
  <c r="CP46" i="9"/>
  <c r="CQ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AK47" i="9"/>
  <c r="AP47" i="9"/>
  <c r="AU47" i="9"/>
  <c r="AX47" i="9"/>
  <c r="AZ47" i="9"/>
  <c r="BB47" i="9"/>
  <c r="BE47" i="9"/>
  <c r="BF47" i="9"/>
  <c r="BI47" i="9"/>
  <c r="BJ47" i="9"/>
  <c r="BM47" i="9"/>
  <c r="BO47" i="9"/>
  <c r="BQ47" i="9"/>
  <c r="BT47" i="9"/>
  <c r="BU47" i="9"/>
  <c r="BX47" i="9"/>
  <c r="BY47" i="9"/>
  <c r="CD47" i="9"/>
  <c r="CI47" i="9"/>
  <c r="CN47" i="9"/>
  <c r="CO47" i="9"/>
  <c r="CP47" i="9"/>
  <c r="CQ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CO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AK49" i="9"/>
  <c r="AM49" i="9"/>
  <c r="AP49" i="9"/>
  <c r="AU49" i="9"/>
  <c r="AZ49" i="9"/>
  <c r="BE49" i="9"/>
  <c r="BJ49" i="9"/>
  <c r="BO49" i="9"/>
  <c r="BT49" i="9"/>
  <c r="BY49" i="9"/>
  <c r="CD49" i="9"/>
  <c r="CI49" i="9"/>
  <c r="CN49" i="9"/>
  <c r="CO49" i="9"/>
  <c r="CP49" i="9"/>
  <c r="CQ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AK50" i="9"/>
  <c r="AP50" i="9"/>
  <c r="AU50" i="9"/>
  <c r="AY50" i="9"/>
  <c r="AZ50" i="9"/>
  <c r="BC50" i="9"/>
  <c r="BE50" i="9"/>
  <c r="BH50" i="9"/>
  <c r="BJ50" i="9"/>
  <c r="BL50" i="9"/>
  <c r="BO50" i="9"/>
  <c r="BP50" i="9"/>
  <c r="BS50" i="9"/>
  <c r="BT50" i="9"/>
  <c r="BW50" i="9"/>
  <c r="BY50" i="9"/>
  <c r="CA50" i="9"/>
  <c r="CD50" i="9"/>
  <c r="CI50" i="9"/>
  <c r="CN50" i="9"/>
  <c r="CO50" i="9"/>
  <c r="CP50" i="9"/>
  <c r="CQ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AK51" i="9"/>
  <c r="AP51" i="9"/>
  <c r="AU51" i="9"/>
  <c r="AZ51" i="9"/>
  <c r="BE51" i="9"/>
  <c r="BF51" i="9"/>
  <c r="BI51" i="9"/>
  <c r="BJ51" i="9"/>
  <c r="BM51" i="9"/>
  <c r="BO51" i="9"/>
  <c r="BQ51" i="9"/>
  <c r="BT51" i="9"/>
  <c r="BU51" i="9"/>
  <c r="BX51" i="9"/>
  <c r="BY51" i="9"/>
  <c r="CB51" i="9"/>
  <c r="CD51" i="9"/>
  <c r="CF51" i="9"/>
  <c r="CI51" i="9"/>
  <c r="CN51" i="9"/>
  <c r="CO51" i="9"/>
  <c r="CP51" i="9"/>
  <c r="CQ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AK52" i="9"/>
  <c r="AP52" i="9"/>
  <c r="AU52" i="9"/>
  <c r="AY52" i="9"/>
  <c r="AZ52" i="9"/>
  <c r="BC52" i="9"/>
  <c r="BE52" i="9"/>
  <c r="BG52" i="9"/>
  <c r="BJ52" i="9"/>
  <c r="BK52" i="9"/>
  <c r="BN52" i="9"/>
  <c r="BO52" i="9"/>
  <c r="BR52" i="9"/>
  <c r="BT52" i="9"/>
  <c r="BV52" i="9"/>
  <c r="BY52" i="9"/>
  <c r="BZ52" i="9"/>
  <c r="CD52" i="9"/>
  <c r="CI52" i="9"/>
  <c r="CN52" i="9"/>
  <c r="CO52" i="9"/>
  <c r="CP52" i="9"/>
  <c r="CQ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CO53" i="9"/>
  <c r="AK54" i="9"/>
  <c r="AP54" i="9"/>
  <c r="AU54" i="9"/>
  <c r="AZ54" i="9"/>
  <c r="BE54" i="9"/>
  <c r="BJ54" i="9"/>
  <c r="BO54" i="9"/>
  <c r="BT54" i="9"/>
  <c r="BY54" i="9"/>
  <c r="CD54" i="9"/>
  <c r="CI54" i="9"/>
  <c r="CN54" i="9"/>
  <c r="CO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CO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AK56" i="9"/>
  <c r="AP56" i="9"/>
  <c r="AU56" i="9"/>
  <c r="AY56" i="9"/>
  <c r="AZ56" i="9"/>
  <c r="BC56" i="9"/>
  <c r="BE56" i="9"/>
  <c r="BG56" i="9"/>
  <c r="BJ56" i="9"/>
  <c r="BK56" i="9"/>
  <c r="BN56" i="9"/>
  <c r="BO56" i="9"/>
  <c r="BR56" i="9"/>
  <c r="BT56" i="9"/>
  <c r="BV56" i="9"/>
  <c r="BY56" i="9"/>
  <c r="BZ56" i="9"/>
  <c r="CD56" i="9"/>
  <c r="CI56" i="9"/>
  <c r="CN56" i="9"/>
  <c r="CO56" i="9"/>
  <c r="CP56" i="9"/>
  <c r="CQ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AK57" i="9"/>
  <c r="AP57" i="9"/>
  <c r="AU57" i="9"/>
  <c r="AZ57" i="9"/>
  <c r="BE57" i="9"/>
  <c r="BF57" i="9"/>
  <c r="BI57" i="9"/>
  <c r="BJ57" i="9"/>
  <c r="BM57" i="9"/>
  <c r="BO57" i="9"/>
  <c r="BQ57" i="9"/>
  <c r="BT57" i="9"/>
  <c r="BU57" i="9"/>
  <c r="BX57" i="9"/>
  <c r="BY57" i="9"/>
  <c r="CB57" i="9"/>
  <c r="CD57" i="9"/>
  <c r="CF57" i="9"/>
  <c r="CI57" i="9"/>
  <c r="CN57" i="9"/>
  <c r="CO57" i="9"/>
  <c r="CP57" i="9"/>
  <c r="CQ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AK58" i="9"/>
  <c r="AP58" i="9"/>
  <c r="AU58" i="9"/>
  <c r="AZ58" i="9"/>
  <c r="BA58" i="9"/>
  <c r="BD58" i="9"/>
  <c r="BE58" i="9"/>
  <c r="BH58" i="9"/>
  <c r="BJ58" i="9"/>
  <c r="BL58" i="9"/>
  <c r="BO58" i="9"/>
  <c r="BP58" i="9"/>
  <c r="BS58" i="9"/>
  <c r="BT58" i="9"/>
  <c r="BW58" i="9"/>
  <c r="BY58" i="9"/>
  <c r="CA58" i="9"/>
  <c r="CD58" i="9"/>
  <c r="CI58" i="9"/>
  <c r="CN58" i="9"/>
  <c r="CO58" i="9"/>
  <c r="CP58" i="9"/>
  <c r="CQ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CO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AK60" i="9"/>
  <c r="AP60" i="9"/>
  <c r="AT60" i="9"/>
  <c r="AU60" i="9"/>
  <c r="AX60" i="9"/>
  <c r="AZ60" i="9"/>
  <c r="BB60" i="9"/>
  <c r="BE60" i="9"/>
  <c r="BF60" i="9"/>
  <c r="BI60" i="9"/>
  <c r="BJ60" i="9"/>
  <c r="BM60" i="9"/>
  <c r="BO60" i="9"/>
  <c r="BQ60" i="9"/>
  <c r="BT60" i="9"/>
  <c r="BU60" i="9"/>
  <c r="BY60" i="9"/>
  <c r="CD60" i="9"/>
  <c r="CI60" i="9"/>
  <c r="CN60" i="9"/>
  <c r="CO60" i="9"/>
  <c r="CP60" i="9"/>
  <c r="CQ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AK61" i="9"/>
  <c r="AP61" i="9"/>
  <c r="AU61" i="9"/>
  <c r="AZ61" i="9"/>
  <c r="BB61" i="9"/>
  <c r="BE61" i="9"/>
  <c r="BF61" i="9"/>
  <c r="BI61" i="9"/>
  <c r="BJ61" i="9"/>
  <c r="BM61" i="9"/>
  <c r="BO61" i="9"/>
  <c r="BQ61" i="9"/>
  <c r="BT61" i="9"/>
  <c r="BU61" i="9"/>
  <c r="BX61" i="9"/>
  <c r="BY61" i="9"/>
  <c r="CB61" i="9"/>
  <c r="CD61" i="9"/>
  <c r="CI61" i="9"/>
  <c r="CN61" i="9"/>
  <c r="CO61" i="9"/>
  <c r="CP61" i="9"/>
  <c r="CQ61" i="9"/>
  <c r="J62" i="9"/>
  <c r="K62" i="9"/>
  <c r="L62" i="9"/>
  <c r="M62" i="9"/>
  <c r="O62" i="9"/>
  <c r="P62" i="9"/>
  <c r="R62" i="9"/>
  <c r="S62" i="9"/>
  <c r="T62" i="9"/>
  <c r="U62" i="9"/>
  <c r="V62" i="9"/>
  <c r="W62" i="9"/>
  <c r="AK62" i="9"/>
  <c r="AP62" i="9"/>
  <c r="AU62" i="9"/>
  <c r="AZ62" i="9"/>
  <c r="BC62" i="9"/>
  <c r="BE62" i="9"/>
  <c r="BG62" i="9"/>
  <c r="BJ62" i="9"/>
  <c r="BK62" i="9"/>
  <c r="BN62" i="9"/>
  <c r="BO62" i="9"/>
  <c r="BR62" i="9"/>
  <c r="BT62" i="9"/>
  <c r="BV62" i="9"/>
  <c r="BY62" i="9"/>
  <c r="BZ62" i="9"/>
  <c r="CC62" i="9"/>
  <c r="CD62" i="9"/>
  <c r="CI62" i="9"/>
  <c r="CN62" i="9"/>
  <c r="CO62" i="9"/>
  <c r="CP62" i="9"/>
  <c r="CQ62" i="9"/>
  <c r="J63" i="9"/>
  <c r="L63" i="9"/>
  <c r="M63" i="9"/>
  <c r="O63" i="9"/>
  <c r="P63" i="9"/>
  <c r="R63" i="9"/>
  <c r="S63" i="9"/>
  <c r="T63" i="9"/>
  <c r="U63" i="9"/>
  <c r="V63" i="9"/>
  <c r="W63" i="9"/>
  <c r="AK63" i="9"/>
  <c r="AP63" i="9"/>
  <c r="AU63" i="9"/>
  <c r="AZ63" i="9"/>
  <c r="BE63" i="9"/>
  <c r="BI63" i="9"/>
  <c r="BJ63" i="9"/>
  <c r="BM63" i="9"/>
  <c r="BO63" i="9"/>
  <c r="BQ63" i="9"/>
  <c r="BT63" i="9"/>
  <c r="BU63" i="9"/>
  <c r="BX63" i="9"/>
  <c r="BY63" i="9"/>
  <c r="CB63" i="9"/>
  <c r="CD63" i="9"/>
  <c r="CF63" i="9"/>
  <c r="CI63" i="9"/>
  <c r="CJ63" i="9"/>
  <c r="CN63" i="9"/>
  <c r="CO63" i="9"/>
  <c r="CP63" i="9"/>
  <c r="CQ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CO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AK65" i="9"/>
  <c r="AP65" i="9"/>
  <c r="AU65" i="9"/>
  <c r="AZ65" i="9"/>
  <c r="BC65" i="9"/>
  <c r="BE65" i="9"/>
  <c r="BG65" i="9"/>
  <c r="BJ65" i="9"/>
  <c r="BK65" i="9"/>
  <c r="BN65" i="9"/>
  <c r="BO65" i="9"/>
  <c r="BR65" i="9"/>
  <c r="BT65" i="9"/>
  <c r="BV65" i="9"/>
  <c r="BY65" i="9"/>
  <c r="BZ65" i="9"/>
  <c r="CC65" i="9"/>
  <c r="CD65" i="9"/>
  <c r="CI65" i="9"/>
  <c r="CN65" i="9"/>
  <c r="CO65" i="9"/>
  <c r="CP65" i="9"/>
  <c r="CQ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AK66" i="9"/>
  <c r="AP66" i="9"/>
  <c r="AU66" i="9"/>
  <c r="AZ66" i="9"/>
  <c r="BC66" i="9"/>
  <c r="BE66" i="9"/>
  <c r="BG66" i="9"/>
  <c r="BJ66" i="9"/>
  <c r="BK66" i="9"/>
  <c r="BN66" i="9"/>
  <c r="BO66" i="9"/>
  <c r="BR66" i="9"/>
  <c r="BT66" i="9"/>
  <c r="BV66" i="9"/>
  <c r="BY66" i="9"/>
  <c r="BZ66" i="9"/>
  <c r="CC66" i="9"/>
  <c r="CD66" i="9"/>
  <c r="CI66" i="9"/>
  <c r="CN66" i="9"/>
  <c r="CO66" i="9"/>
  <c r="CP66" i="9"/>
  <c r="CQ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AK67" i="9"/>
  <c r="AP67" i="9"/>
  <c r="AU67" i="9"/>
  <c r="AZ67" i="9"/>
  <c r="BC67" i="9"/>
  <c r="BE67" i="9"/>
  <c r="BG67" i="9"/>
  <c r="BJ67" i="9"/>
  <c r="BK67" i="9"/>
  <c r="BN67" i="9"/>
  <c r="BO67" i="9"/>
  <c r="BR67" i="9"/>
  <c r="BT67" i="9"/>
  <c r="BV67" i="9"/>
  <c r="BY67" i="9"/>
  <c r="BZ67" i="9"/>
  <c r="CC67" i="9"/>
  <c r="CD67" i="9"/>
  <c r="CI67" i="9"/>
  <c r="CN67" i="9"/>
  <c r="CO67" i="9"/>
  <c r="CP67" i="9"/>
  <c r="CQ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CO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AK69" i="9"/>
  <c r="AP69" i="9"/>
  <c r="AU69" i="9"/>
  <c r="AW69" i="9"/>
  <c r="AZ69" i="9"/>
  <c r="BA69" i="9"/>
  <c r="BD69" i="9"/>
  <c r="BE69" i="9"/>
  <c r="BH69" i="9"/>
  <c r="BJ69" i="9"/>
  <c r="BL69" i="9"/>
  <c r="BO69" i="9"/>
  <c r="BP69" i="9"/>
  <c r="BS69" i="9"/>
  <c r="BT69" i="9"/>
  <c r="BW69" i="9"/>
  <c r="BY69" i="9"/>
  <c r="CD69" i="9"/>
  <c r="CI69" i="9"/>
  <c r="CN69" i="9"/>
  <c r="CO69" i="9"/>
  <c r="CP69" i="9"/>
  <c r="CQ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AK70" i="9"/>
  <c r="AP70" i="9"/>
  <c r="AU70" i="9"/>
  <c r="AZ70" i="9"/>
  <c r="BD70" i="9"/>
  <c r="BE70" i="9"/>
  <c r="BH70" i="9"/>
  <c r="BJ70" i="9"/>
  <c r="BL70" i="9"/>
  <c r="BO70" i="9"/>
  <c r="BP70" i="9"/>
  <c r="BS70" i="9"/>
  <c r="BT70" i="9"/>
  <c r="BW70" i="9"/>
  <c r="BY70" i="9"/>
  <c r="CA70" i="9"/>
  <c r="CD70" i="9"/>
  <c r="CE70" i="9"/>
  <c r="CI70" i="9"/>
  <c r="CN70" i="9"/>
  <c r="CO70" i="9"/>
  <c r="CP70" i="9"/>
  <c r="CQ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AK71" i="9"/>
  <c r="AP71" i="9"/>
  <c r="AU71" i="9"/>
  <c r="AZ71" i="9"/>
  <c r="BE71" i="9"/>
  <c r="BI71" i="9"/>
  <c r="BJ71" i="9"/>
  <c r="BM71" i="9"/>
  <c r="BO71" i="9"/>
  <c r="BQ71" i="9"/>
  <c r="BT71" i="9"/>
  <c r="BU71" i="9"/>
  <c r="BX71" i="9"/>
  <c r="BY71" i="9"/>
  <c r="CB71" i="9"/>
  <c r="CD71" i="9"/>
  <c r="CF71" i="9"/>
  <c r="CI71" i="9"/>
  <c r="CJ71" i="9"/>
  <c r="CN71" i="9"/>
  <c r="CO71" i="9"/>
  <c r="CP71" i="9"/>
  <c r="CQ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AK73" i="9"/>
  <c r="AP73" i="9"/>
  <c r="AU73" i="9"/>
  <c r="AZ73" i="9"/>
  <c r="BC73" i="9"/>
  <c r="BE73" i="9"/>
  <c r="BG73" i="9"/>
  <c r="BJ73" i="9"/>
  <c r="BK73" i="9"/>
  <c r="BN73" i="9"/>
  <c r="BO73" i="9"/>
  <c r="BR73" i="9"/>
  <c r="BT73" i="9"/>
  <c r="BV73" i="9"/>
  <c r="BY73" i="9"/>
  <c r="BZ73" i="9"/>
  <c r="CC73" i="9"/>
  <c r="CD73" i="9"/>
  <c r="CI73" i="9"/>
  <c r="CN73" i="9"/>
  <c r="CO73" i="9"/>
  <c r="CP73" i="9"/>
  <c r="CQ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AK74" i="9"/>
  <c r="AP74" i="9"/>
  <c r="AU74" i="9"/>
  <c r="AZ74" i="9"/>
  <c r="BC74" i="9"/>
  <c r="BE74" i="9"/>
  <c r="BG74" i="9"/>
  <c r="BJ74" i="9"/>
  <c r="BK74" i="9"/>
  <c r="BN74" i="9"/>
  <c r="BO74" i="9"/>
  <c r="BR74" i="9"/>
  <c r="BT74" i="9"/>
  <c r="BV74" i="9"/>
  <c r="BY74" i="9"/>
  <c r="BZ74" i="9"/>
  <c r="CC74" i="9"/>
  <c r="CD74" i="9"/>
  <c r="CI74" i="9"/>
  <c r="CN74" i="9"/>
  <c r="CO74" i="9"/>
  <c r="CP74" i="9"/>
  <c r="CQ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AK75" i="9"/>
  <c r="AP75" i="9"/>
  <c r="AU75" i="9"/>
  <c r="AZ75" i="9"/>
  <c r="BC75" i="9"/>
  <c r="BE75" i="9"/>
  <c r="BG75" i="9"/>
  <c r="BJ75" i="9"/>
  <c r="BK75" i="9"/>
  <c r="BN75" i="9"/>
  <c r="BO75" i="9"/>
  <c r="BR75" i="9"/>
  <c r="BT75" i="9"/>
  <c r="BV75" i="9"/>
  <c r="BY75" i="9"/>
  <c r="BZ75" i="9"/>
  <c r="CC75" i="9"/>
  <c r="CD75" i="9"/>
  <c r="CI75" i="9"/>
  <c r="CN75" i="9"/>
  <c r="CO75" i="9"/>
  <c r="CP75" i="9"/>
  <c r="CQ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AK76" i="9"/>
  <c r="AP76" i="9"/>
  <c r="AU76" i="9"/>
  <c r="AZ76" i="9"/>
  <c r="BE76" i="9"/>
  <c r="BF76" i="9"/>
  <c r="BI76" i="9"/>
  <c r="BJ76" i="9"/>
  <c r="BM76" i="9"/>
  <c r="BO76" i="9"/>
  <c r="BQ76" i="9"/>
  <c r="BT76" i="9"/>
  <c r="BU76" i="9"/>
  <c r="BX76" i="9"/>
  <c r="BY76" i="9"/>
  <c r="CB76" i="9"/>
  <c r="CD76" i="9"/>
  <c r="CF76" i="9"/>
  <c r="CI76" i="9"/>
  <c r="CN76" i="9"/>
  <c r="CO76" i="9"/>
  <c r="CP76" i="9"/>
  <c r="CQ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AK77" i="9"/>
  <c r="AP77" i="9"/>
  <c r="AU77" i="9"/>
  <c r="AZ77" i="9"/>
  <c r="BE77" i="9"/>
  <c r="BF77" i="9"/>
  <c r="BI77" i="9"/>
  <c r="BJ77" i="9"/>
  <c r="BM77" i="9"/>
  <c r="BO77" i="9"/>
  <c r="BQ77" i="9"/>
  <c r="BT77" i="9"/>
  <c r="BU77" i="9"/>
  <c r="BX77" i="9"/>
  <c r="BY77" i="9"/>
  <c r="CB77" i="9"/>
  <c r="CD77" i="9"/>
  <c r="CF77" i="9"/>
  <c r="CI77" i="9"/>
  <c r="CN77" i="9"/>
  <c r="CO77" i="9"/>
  <c r="CP77" i="9"/>
  <c r="CQ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AK78" i="9"/>
  <c r="AP78" i="9"/>
  <c r="AU78" i="9"/>
  <c r="AZ78" i="9"/>
  <c r="BE78" i="9"/>
  <c r="BH78" i="9"/>
  <c r="BJ78" i="9"/>
  <c r="BL78" i="9"/>
  <c r="BO78" i="9"/>
  <c r="BP78" i="9"/>
  <c r="BS78" i="9"/>
  <c r="BT78" i="9"/>
  <c r="BW78" i="9"/>
  <c r="BY78" i="9"/>
  <c r="CA78" i="9"/>
  <c r="CD78" i="9"/>
  <c r="CE78" i="9"/>
  <c r="CH78" i="9"/>
  <c r="CI78" i="9"/>
  <c r="CN78" i="9"/>
  <c r="CO78" i="9"/>
  <c r="CP78" i="9"/>
  <c r="CQ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AK79" i="9"/>
  <c r="AP79" i="9"/>
  <c r="AU79" i="9"/>
  <c r="AZ79" i="9"/>
  <c r="BE79" i="9"/>
  <c r="BH79" i="9"/>
  <c r="BJ79" i="9"/>
  <c r="BL79" i="9"/>
  <c r="BO79" i="9"/>
  <c r="BP79" i="9"/>
  <c r="BS79" i="9"/>
  <c r="BT79" i="9"/>
  <c r="BW79" i="9"/>
  <c r="BY79" i="9"/>
  <c r="CA79" i="9"/>
  <c r="CD79" i="9"/>
  <c r="CE79" i="9"/>
  <c r="CH79" i="9"/>
  <c r="CI79" i="9"/>
  <c r="CN79" i="9"/>
  <c r="CO79" i="9"/>
  <c r="CP79" i="9"/>
  <c r="CQ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AK80" i="9"/>
  <c r="AP80" i="9"/>
  <c r="AU80" i="9"/>
  <c r="AZ80" i="9"/>
  <c r="BE80" i="9"/>
  <c r="BI80" i="9"/>
  <c r="BJ80" i="9"/>
  <c r="BM80" i="9"/>
  <c r="BO80" i="9"/>
  <c r="BQ80" i="9"/>
  <c r="BT80" i="9"/>
  <c r="BU80" i="9"/>
  <c r="BX80" i="9"/>
  <c r="BY80" i="9"/>
  <c r="CB80" i="9"/>
  <c r="CD80" i="9"/>
  <c r="CF80" i="9"/>
  <c r="CI80" i="9"/>
  <c r="CJ80" i="9"/>
  <c r="CN80" i="9"/>
  <c r="CO80" i="9"/>
  <c r="CP80" i="9"/>
  <c r="CQ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CO81" i="9"/>
  <c r="AK82" i="9"/>
  <c r="AP82" i="9"/>
  <c r="AU82" i="9"/>
  <c r="AZ82" i="9"/>
  <c r="BE82" i="9"/>
  <c r="BJ82" i="9"/>
  <c r="BO82" i="9"/>
  <c r="BT82" i="9"/>
  <c r="BY82" i="9"/>
  <c r="CD82" i="9"/>
  <c r="CI82" i="9"/>
  <c r="CN82" i="9"/>
  <c r="CO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CO83" i="9"/>
  <c r="AK84" i="9"/>
  <c r="AP84" i="9"/>
  <c r="AU84" i="9"/>
  <c r="AZ84" i="9"/>
  <c r="BE84" i="9"/>
  <c r="BJ84" i="9"/>
  <c r="BO84" i="9"/>
  <c r="BT84" i="9"/>
  <c r="BY84" i="9"/>
  <c r="CD84" i="9"/>
  <c r="CI84" i="9"/>
  <c r="CN84" i="9"/>
  <c r="CO84" i="9"/>
  <c r="AK85" i="9"/>
  <c r="AP85" i="9"/>
  <c r="AU85" i="9"/>
  <c r="AZ85" i="9"/>
  <c r="BE85" i="9"/>
  <c r="BJ85" i="9"/>
  <c r="BO85" i="9"/>
  <c r="BT85" i="9"/>
  <c r="BY85" i="9"/>
  <c r="CD85" i="9"/>
  <c r="CI85" i="9"/>
  <c r="CN85" i="9"/>
  <c r="CO85" i="9"/>
  <c r="AK86" i="9"/>
  <c r="AP86" i="9"/>
  <c r="AU86" i="9"/>
  <c r="AZ86" i="9"/>
  <c r="BE86" i="9"/>
  <c r="BJ86" i="9"/>
  <c r="BO86" i="9"/>
  <c r="BT86" i="9"/>
  <c r="BY86" i="9"/>
  <c r="CD86" i="9"/>
  <c r="CI86" i="9"/>
  <c r="CN86" i="9"/>
  <c r="CO86" i="9"/>
  <c r="AK87" i="9"/>
  <c r="AP87" i="9"/>
  <c r="AU87" i="9"/>
  <c r="AZ87" i="9"/>
  <c r="BE87" i="9"/>
  <c r="BJ87" i="9"/>
  <c r="BO87" i="9"/>
  <c r="BT87" i="9"/>
  <c r="BY87" i="9"/>
  <c r="CD87" i="9"/>
  <c r="CI87" i="9"/>
  <c r="CN87" i="9"/>
  <c r="CO87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AG88" i="9"/>
  <c r="AK88" i="9"/>
  <c r="AL88" i="9"/>
  <c r="AP88" i="9"/>
  <c r="AQ88" i="9"/>
  <c r="AU88" i="9"/>
  <c r="AV88" i="9"/>
  <c r="AZ88" i="9"/>
  <c r="BA88" i="9"/>
  <c r="BE88" i="9"/>
  <c r="BF88" i="9"/>
  <c r="BJ88" i="9"/>
  <c r="BK88" i="9"/>
  <c r="BO88" i="9"/>
  <c r="BP88" i="9"/>
  <c r="BT88" i="9"/>
  <c r="BU88" i="9"/>
  <c r="BY88" i="9"/>
  <c r="BZ88" i="9"/>
  <c r="CD88" i="9"/>
  <c r="CE88" i="9"/>
  <c r="CI88" i="9"/>
  <c r="CJ88" i="9"/>
  <c r="CN88" i="9"/>
  <c r="CO88" i="9"/>
  <c r="CP88" i="9"/>
  <c r="CQ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AK89" i="9"/>
  <c r="AP89" i="9"/>
  <c r="AU89" i="9"/>
  <c r="AZ89" i="9"/>
  <c r="BE89" i="9"/>
  <c r="BI89" i="9"/>
  <c r="BJ89" i="9"/>
  <c r="BM89" i="9"/>
  <c r="BO89" i="9"/>
  <c r="BQ89" i="9"/>
  <c r="BT89" i="9"/>
  <c r="BU89" i="9"/>
  <c r="BX89" i="9"/>
  <c r="BY89" i="9"/>
  <c r="CB89" i="9"/>
  <c r="CD89" i="9"/>
  <c r="CF89" i="9"/>
  <c r="CI89" i="9"/>
  <c r="CJ89" i="9"/>
  <c r="CN89" i="9"/>
  <c r="CO89" i="9"/>
  <c r="CP89" i="9"/>
  <c r="CQ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AK90" i="9"/>
  <c r="AP90" i="9"/>
  <c r="AU90" i="9"/>
  <c r="AZ90" i="9"/>
  <c r="BE90" i="9"/>
  <c r="BJ90" i="9"/>
  <c r="BK90" i="9"/>
  <c r="BN90" i="9"/>
  <c r="BO90" i="9"/>
  <c r="BR90" i="9"/>
  <c r="BT90" i="9"/>
  <c r="BV90" i="9"/>
  <c r="BY90" i="9"/>
  <c r="BZ90" i="9"/>
  <c r="CC90" i="9"/>
  <c r="CD90" i="9"/>
  <c r="CG90" i="9"/>
  <c r="CI90" i="9"/>
  <c r="CK90" i="9"/>
  <c r="CN90" i="9"/>
  <c r="CO90" i="9"/>
  <c r="CP90" i="9"/>
  <c r="CQ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AK91" i="9"/>
  <c r="AO91" i="9"/>
  <c r="AP91" i="9"/>
  <c r="AT91" i="9"/>
  <c r="AU91" i="9"/>
  <c r="AY91" i="9"/>
  <c r="AZ91" i="9"/>
  <c r="BD91" i="9"/>
  <c r="BE91" i="9"/>
  <c r="BI91" i="9"/>
  <c r="BJ91" i="9"/>
  <c r="BN91" i="9"/>
  <c r="BO91" i="9"/>
  <c r="BS91" i="9"/>
  <c r="BT91" i="9"/>
  <c r="BX91" i="9"/>
  <c r="BY91" i="9"/>
  <c r="CC91" i="9"/>
  <c r="CD91" i="9"/>
  <c r="CH91" i="9"/>
  <c r="CI91" i="9"/>
  <c r="CN91" i="9"/>
  <c r="CO91" i="9"/>
  <c r="CP91" i="9"/>
  <c r="CQ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AG92" i="9"/>
  <c r="AK92" i="9"/>
  <c r="AL92" i="9"/>
  <c r="AP92" i="9"/>
  <c r="AQ92" i="9"/>
  <c r="AU92" i="9"/>
  <c r="AV92" i="9"/>
  <c r="AZ92" i="9"/>
  <c r="BA92" i="9"/>
  <c r="BE92" i="9"/>
  <c r="BF92" i="9"/>
  <c r="BJ92" i="9"/>
  <c r="BK92" i="9"/>
  <c r="BO92" i="9"/>
  <c r="BP92" i="9"/>
  <c r="BT92" i="9"/>
  <c r="BU92" i="9"/>
  <c r="BY92" i="9"/>
  <c r="BZ92" i="9"/>
  <c r="CD92" i="9"/>
  <c r="CE92" i="9"/>
  <c r="CI92" i="9"/>
  <c r="CJ92" i="9"/>
  <c r="CN92" i="9"/>
  <c r="CO92" i="9"/>
  <c r="CP92" i="9"/>
  <c r="CQ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AG93" i="9"/>
  <c r="AK93" i="9"/>
  <c r="AL93" i="9"/>
  <c r="AP93" i="9"/>
  <c r="AQ93" i="9"/>
  <c r="AU93" i="9"/>
  <c r="AV93" i="9"/>
  <c r="AZ93" i="9"/>
  <c r="BA93" i="9"/>
  <c r="BE93" i="9"/>
  <c r="BF93" i="9"/>
  <c r="BJ93" i="9"/>
  <c r="BK93" i="9"/>
  <c r="BO93" i="9"/>
  <c r="BP93" i="9"/>
  <c r="BT93" i="9"/>
  <c r="BU93" i="9"/>
  <c r="BY93" i="9"/>
  <c r="BZ93" i="9"/>
  <c r="CD93" i="9"/>
  <c r="CE93" i="9"/>
  <c r="CI93" i="9"/>
  <c r="CJ93" i="9"/>
  <c r="CN93" i="9"/>
  <c r="CO93" i="9"/>
  <c r="CP93" i="9"/>
  <c r="CQ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AG94" i="9"/>
  <c r="AK94" i="9"/>
  <c r="AL94" i="9"/>
  <c r="AP94" i="9"/>
  <c r="AQ94" i="9"/>
  <c r="AU94" i="9"/>
  <c r="AV94" i="9"/>
  <c r="AZ94" i="9"/>
  <c r="BA94" i="9"/>
  <c r="BE94" i="9"/>
  <c r="BF94" i="9"/>
  <c r="BJ94" i="9"/>
  <c r="BK94" i="9"/>
  <c r="BO94" i="9"/>
  <c r="BP94" i="9"/>
  <c r="BT94" i="9"/>
  <c r="BU94" i="9"/>
  <c r="BY94" i="9"/>
  <c r="BZ94" i="9"/>
  <c r="CD94" i="9"/>
  <c r="CE94" i="9"/>
  <c r="CI94" i="9"/>
  <c r="CJ94" i="9"/>
  <c r="CN94" i="9"/>
  <c r="CO94" i="9"/>
  <c r="CP94" i="9"/>
  <c r="CQ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AK97" i="9"/>
  <c r="AP97" i="9"/>
  <c r="AU97" i="9"/>
  <c r="AZ97" i="9"/>
  <c r="BE97" i="9"/>
  <c r="BJ97" i="9"/>
  <c r="BO97" i="9"/>
  <c r="BT97" i="9"/>
  <c r="BY97" i="9"/>
  <c r="CD97" i="9"/>
  <c r="CI97" i="9"/>
  <c r="CN97" i="9"/>
  <c r="CO97" i="9"/>
  <c r="CP97" i="9"/>
  <c r="CQ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AG99" i="9"/>
  <c r="AK99" i="9"/>
  <c r="AL99" i="9"/>
  <c r="AP99" i="9"/>
  <c r="AQ99" i="9"/>
  <c r="AU99" i="9"/>
  <c r="AZ99" i="9"/>
  <c r="BE99" i="9"/>
  <c r="BJ99" i="9"/>
  <c r="BO99" i="9"/>
  <c r="BT99" i="9"/>
  <c r="BY99" i="9"/>
  <c r="CD99" i="9"/>
  <c r="CI99" i="9"/>
  <c r="CN99" i="9"/>
  <c r="CO99" i="9"/>
  <c r="CP99" i="9"/>
  <c r="CQ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AG100" i="9"/>
  <c r="AK100" i="9"/>
  <c r="AL100" i="9"/>
  <c r="AP100" i="9"/>
  <c r="AQ100" i="9"/>
  <c r="AU100" i="9"/>
  <c r="AV100" i="9"/>
  <c r="AZ100" i="9"/>
  <c r="BA100" i="9"/>
  <c r="BE100" i="9"/>
  <c r="BF100" i="9"/>
  <c r="BJ100" i="9"/>
  <c r="BO100" i="9"/>
  <c r="BT100" i="9"/>
  <c r="BY100" i="9"/>
  <c r="CD100" i="9"/>
  <c r="CI100" i="9"/>
  <c r="CN100" i="9"/>
  <c r="CO100" i="9"/>
  <c r="CP100" i="9"/>
  <c r="CQ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AG101" i="9"/>
  <c r="AK101" i="9"/>
  <c r="AL101" i="9"/>
  <c r="AP101" i="9"/>
  <c r="AQ101" i="9"/>
  <c r="AU101" i="9"/>
  <c r="AV101" i="9"/>
  <c r="AZ101" i="9"/>
  <c r="BA101" i="9"/>
  <c r="BE101" i="9"/>
  <c r="BF101" i="9"/>
  <c r="BJ101" i="9"/>
  <c r="BO101" i="9"/>
  <c r="BT101" i="9"/>
  <c r="BY101" i="9"/>
  <c r="CD101" i="9"/>
  <c r="CI101" i="9"/>
  <c r="CN101" i="9"/>
  <c r="CO101" i="9"/>
  <c r="CP101" i="9"/>
  <c r="CQ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AG102" i="9"/>
  <c r="AK102" i="9"/>
  <c r="AL102" i="9"/>
  <c r="AP102" i="9"/>
  <c r="AQ102" i="9"/>
  <c r="AU102" i="9"/>
  <c r="AV102" i="9"/>
  <c r="AZ102" i="9"/>
  <c r="BA102" i="9"/>
  <c r="BE102" i="9"/>
  <c r="BF102" i="9"/>
  <c r="BJ102" i="9"/>
  <c r="BO102" i="9"/>
  <c r="BT102" i="9"/>
  <c r="BY102" i="9"/>
  <c r="CD102" i="9"/>
  <c r="CI102" i="9"/>
  <c r="CN102" i="9"/>
  <c r="CO102" i="9"/>
  <c r="CP102" i="9"/>
  <c r="CQ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AG103" i="9"/>
  <c r="AK103" i="9"/>
  <c r="AL103" i="9"/>
  <c r="AP103" i="9"/>
  <c r="AQ103" i="9"/>
  <c r="AU103" i="9"/>
  <c r="AV103" i="9"/>
  <c r="AZ103" i="9"/>
  <c r="BA103" i="9"/>
  <c r="BE103" i="9"/>
  <c r="BF103" i="9"/>
  <c r="BJ103" i="9"/>
  <c r="BO103" i="9"/>
  <c r="BT103" i="9"/>
  <c r="BY103" i="9"/>
  <c r="CD103" i="9"/>
  <c r="CI103" i="9"/>
  <c r="CN103" i="9"/>
  <c r="CO103" i="9"/>
  <c r="CP103" i="9"/>
  <c r="CQ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AG104" i="9"/>
  <c r="AK104" i="9"/>
  <c r="AL104" i="9"/>
  <c r="AP104" i="9"/>
  <c r="AQ104" i="9"/>
  <c r="AU104" i="9"/>
  <c r="AV104" i="9"/>
  <c r="AZ104" i="9"/>
  <c r="BA104" i="9"/>
  <c r="BE104" i="9"/>
  <c r="BF104" i="9"/>
  <c r="BJ104" i="9"/>
  <c r="BO104" i="9"/>
  <c r="BT104" i="9"/>
  <c r="BY104" i="9"/>
  <c r="CD104" i="9"/>
  <c r="CI104" i="9"/>
  <c r="CN104" i="9"/>
  <c r="CO104" i="9"/>
  <c r="CP104" i="9"/>
  <c r="CQ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AG105" i="9"/>
  <c r="AK105" i="9"/>
  <c r="AL105" i="9"/>
  <c r="AP105" i="9"/>
  <c r="AQ105" i="9"/>
  <c r="AU105" i="9"/>
  <c r="AV105" i="9"/>
  <c r="AZ105" i="9"/>
  <c r="BA105" i="9"/>
  <c r="BE105" i="9"/>
  <c r="BF105" i="9"/>
  <c r="BJ105" i="9"/>
  <c r="BO105" i="9"/>
  <c r="BT105" i="9"/>
  <c r="BY105" i="9"/>
  <c r="CD105" i="9"/>
  <c r="CI105" i="9"/>
  <c r="CN105" i="9"/>
  <c r="CO105" i="9"/>
  <c r="CP105" i="9"/>
  <c r="CQ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AG106" i="9"/>
  <c r="AK106" i="9"/>
  <c r="AL106" i="9"/>
  <c r="AP106" i="9"/>
  <c r="AQ106" i="9"/>
  <c r="AU106" i="9"/>
  <c r="AV106" i="9"/>
  <c r="AZ106" i="9"/>
  <c r="BA106" i="9"/>
  <c r="BE106" i="9"/>
  <c r="BF106" i="9"/>
  <c r="BJ106" i="9"/>
  <c r="BO106" i="9"/>
  <c r="BT106" i="9"/>
  <c r="BY106" i="9"/>
  <c r="CD106" i="9"/>
  <c r="CI106" i="9"/>
  <c r="CN106" i="9"/>
  <c r="CO106" i="9"/>
  <c r="CP106" i="9"/>
  <c r="CQ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AG107" i="9"/>
  <c r="AK107" i="9"/>
  <c r="AL107" i="9"/>
  <c r="AP107" i="9"/>
  <c r="AQ107" i="9"/>
  <c r="AU107" i="9"/>
  <c r="AV107" i="9"/>
  <c r="AZ107" i="9"/>
  <c r="BA107" i="9"/>
  <c r="BE107" i="9"/>
  <c r="BF107" i="9"/>
  <c r="BJ107" i="9"/>
  <c r="BO107" i="9"/>
  <c r="BT107" i="9"/>
  <c r="BY107" i="9"/>
  <c r="CD107" i="9"/>
  <c r="CI107" i="9"/>
  <c r="CN107" i="9"/>
  <c r="CO107" i="9"/>
  <c r="CP107" i="9"/>
  <c r="CQ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AG108" i="9"/>
  <c r="AK108" i="9"/>
  <c r="AL108" i="9"/>
  <c r="AP108" i="9"/>
  <c r="AQ108" i="9"/>
  <c r="AU108" i="9"/>
  <c r="AV108" i="9"/>
  <c r="AZ108" i="9"/>
  <c r="BA108" i="9"/>
  <c r="BE108" i="9"/>
  <c r="BF108" i="9"/>
  <c r="BJ108" i="9"/>
  <c r="BO108" i="9"/>
  <c r="BT108" i="9"/>
  <c r="BY108" i="9"/>
  <c r="CD108" i="9"/>
  <c r="CI108" i="9"/>
  <c r="CN108" i="9"/>
  <c r="CO108" i="9"/>
  <c r="CP108" i="9"/>
  <c r="CQ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AG109" i="9"/>
  <c r="AK109" i="9"/>
  <c r="AL109" i="9"/>
  <c r="AP109" i="9"/>
  <c r="AQ109" i="9"/>
  <c r="AU109" i="9"/>
  <c r="AV109" i="9"/>
  <c r="AZ109" i="9"/>
  <c r="BA109" i="9"/>
  <c r="BE109" i="9"/>
  <c r="BF109" i="9"/>
  <c r="BJ109" i="9"/>
  <c r="BO109" i="9"/>
  <c r="BT109" i="9"/>
  <c r="BY109" i="9"/>
  <c r="CD109" i="9"/>
  <c r="CI109" i="9"/>
  <c r="CN109" i="9"/>
  <c r="CO109" i="9"/>
  <c r="CP109" i="9"/>
  <c r="CQ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AG110" i="9"/>
  <c r="AK110" i="9"/>
  <c r="AL110" i="9"/>
  <c r="AP110" i="9"/>
  <c r="AQ110" i="9"/>
  <c r="AU110" i="9"/>
  <c r="AV110" i="9"/>
  <c r="AZ110" i="9"/>
  <c r="BA110" i="9"/>
  <c r="BE110" i="9"/>
  <c r="BF110" i="9"/>
  <c r="BJ110" i="9"/>
  <c r="BO110" i="9"/>
  <c r="BT110" i="9"/>
  <c r="BY110" i="9"/>
  <c r="CD110" i="9"/>
  <c r="CI110" i="9"/>
  <c r="CN110" i="9"/>
  <c r="CO110" i="9"/>
  <c r="CP110" i="9"/>
  <c r="CQ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AG111" i="9"/>
  <c r="AK111" i="9"/>
  <c r="AL111" i="9"/>
  <c r="AP111" i="9"/>
  <c r="AQ111" i="9"/>
  <c r="AU111" i="9"/>
  <c r="AV111" i="9"/>
  <c r="AZ111" i="9"/>
  <c r="BA111" i="9"/>
  <c r="BE111" i="9"/>
  <c r="BF111" i="9"/>
  <c r="BJ111" i="9"/>
  <c r="BO111" i="9"/>
  <c r="BT111" i="9"/>
  <c r="BY111" i="9"/>
  <c r="CD111" i="9"/>
  <c r="CI111" i="9"/>
  <c r="CN111" i="9"/>
  <c r="CO111" i="9"/>
  <c r="CP111" i="9"/>
  <c r="CQ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AG112" i="9"/>
  <c r="AK112" i="9"/>
  <c r="AL112" i="9"/>
  <c r="AP112" i="9"/>
  <c r="AQ112" i="9"/>
  <c r="AU112" i="9"/>
  <c r="AV112" i="9"/>
  <c r="AZ112" i="9"/>
  <c r="BA112" i="9"/>
  <c r="BE112" i="9"/>
  <c r="BF112" i="9"/>
  <c r="BJ112" i="9"/>
  <c r="BO112" i="9"/>
  <c r="BT112" i="9"/>
  <c r="BY112" i="9"/>
  <c r="CD112" i="9"/>
  <c r="CI112" i="9"/>
  <c r="CN112" i="9"/>
  <c r="CO112" i="9"/>
  <c r="CP112" i="9"/>
  <c r="CQ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AG113" i="9"/>
  <c r="AK113" i="9"/>
  <c r="AL113" i="9"/>
  <c r="AP113" i="9"/>
  <c r="AQ113" i="9"/>
  <c r="AU113" i="9"/>
  <c r="AV113" i="9"/>
  <c r="AZ113" i="9"/>
  <c r="BA113" i="9"/>
  <c r="BE113" i="9"/>
  <c r="BF113" i="9"/>
  <c r="BJ113" i="9"/>
  <c r="BO113" i="9"/>
  <c r="BT113" i="9"/>
  <c r="BY113" i="9"/>
  <c r="CD113" i="9"/>
  <c r="CI113" i="9"/>
  <c r="CN113" i="9"/>
  <c r="CO113" i="9"/>
  <c r="CP113" i="9"/>
  <c r="CQ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AG114" i="9"/>
  <c r="AK114" i="9"/>
  <c r="AL114" i="9"/>
  <c r="AP114" i="9"/>
  <c r="AQ114" i="9"/>
  <c r="AU114" i="9"/>
  <c r="AV114" i="9"/>
  <c r="AZ114" i="9"/>
  <c r="BA114" i="9"/>
  <c r="BE114" i="9"/>
  <c r="BF114" i="9"/>
  <c r="BJ114" i="9"/>
  <c r="BO114" i="9"/>
  <c r="BT114" i="9"/>
  <c r="BY114" i="9"/>
  <c r="CD114" i="9"/>
  <c r="CI114" i="9"/>
  <c r="CN114" i="9"/>
  <c r="CO114" i="9"/>
  <c r="CP114" i="9"/>
  <c r="CQ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AK117" i="9"/>
  <c r="AP117" i="9"/>
  <c r="AU117" i="9"/>
  <c r="AZ117" i="9"/>
  <c r="BE117" i="9"/>
  <c r="BJ117" i="9"/>
  <c r="BO117" i="9"/>
  <c r="BT117" i="9"/>
  <c r="BY117" i="9"/>
  <c r="CD117" i="9"/>
  <c r="CI117" i="9"/>
  <c r="CL117" i="9"/>
  <c r="CN117" i="9"/>
  <c r="CO117" i="9"/>
  <c r="CP117" i="9"/>
  <c r="CQ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AK118" i="9"/>
  <c r="AP118" i="9"/>
  <c r="AU118" i="9"/>
  <c r="AZ118" i="9"/>
  <c r="BE118" i="9"/>
  <c r="BJ118" i="9"/>
  <c r="BO118" i="9"/>
  <c r="BT118" i="9"/>
  <c r="BY118" i="9"/>
  <c r="CD118" i="9"/>
  <c r="CI118" i="9"/>
  <c r="CL118" i="9"/>
  <c r="CN118" i="9"/>
  <c r="CO118" i="9"/>
  <c r="CP118" i="9"/>
  <c r="CQ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AK119" i="9"/>
  <c r="AP119" i="9"/>
  <c r="AU119" i="9"/>
  <c r="AZ119" i="9"/>
  <c r="BE119" i="9"/>
  <c r="BJ119" i="9"/>
  <c r="BO119" i="9"/>
  <c r="BT119" i="9"/>
  <c r="BY119" i="9"/>
  <c r="CD119" i="9"/>
  <c r="CI119" i="9"/>
  <c r="CM119" i="9"/>
  <c r="CN119" i="9"/>
  <c r="CO119" i="9"/>
  <c r="CP119" i="9"/>
  <c r="CQ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AK120" i="9"/>
  <c r="AP120" i="9"/>
  <c r="AU120" i="9"/>
  <c r="AZ120" i="9"/>
  <c r="BE120" i="9"/>
  <c r="BJ120" i="9"/>
  <c r="BO120" i="9"/>
  <c r="BT120" i="9"/>
  <c r="BY120" i="9"/>
  <c r="CD120" i="9"/>
  <c r="CI120" i="9"/>
  <c r="CM120" i="9"/>
  <c r="CN120" i="9"/>
  <c r="CO120" i="9"/>
  <c r="CP120" i="9"/>
  <c r="CQ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AK121" i="9"/>
  <c r="AN121" i="9"/>
  <c r="AP121" i="9"/>
  <c r="AS121" i="9"/>
  <c r="AU121" i="9"/>
  <c r="AX121" i="9"/>
  <c r="AZ121" i="9"/>
  <c r="BC121" i="9"/>
  <c r="BE121" i="9"/>
  <c r="BH121" i="9"/>
  <c r="BJ121" i="9"/>
  <c r="BM121" i="9"/>
  <c r="BO121" i="9"/>
  <c r="BT121" i="9"/>
  <c r="BY121" i="9"/>
  <c r="CD121" i="9"/>
  <c r="CI121" i="9"/>
  <c r="CN121" i="9"/>
  <c r="CO121" i="9"/>
  <c r="CP121" i="9"/>
  <c r="CQ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AK122" i="9"/>
  <c r="AP122" i="9"/>
  <c r="AU122" i="9"/>
  <c r="AZ122" i="9"/>
  <c r="BE122" i="9"/>
  <c r="BJ122" i="9"/>
  <c r="BM122" i="9"/>
  <c r="BO122" i="9"/>
  <c r="BT122" i="9"/>
  <c r="BY122" i="9"/>
  <c r="CD122" i="9"/>
  <c r="CI122" i="9"/>
  <c r="CN122" i="9"/>
  <c r="CO122" i="9"/>
  <c r="CP122" i="9"/>
  <c r="CQ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AK123" i="9"/>
  <c r="AM123" i="9"/>
  <c r="AP123" i="9"/>
  <c r="AR123" i="9"/>
  <c r="AU123" i="9"/>
  <c r="AW123" i="9"/>
  <c r="AZ123" i="9"/>
  <c r="BB123" i="9"/>
  <c r="BE123" i="9"/>
  <c r="BJ123" i="9"/>
  <c r="BO123" i="9"/>
  <c r="BT123" i="9"/>
  <c r="BY123" i="9"/>
  <c r="CD123" i="9"/>
  <c r="CI123" i="9"/>
  <c r="CN123" i="9"/>
  <c r="CO123" i="9"/>
  <c r="CP123" i="9"/>
  <c r="CQ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AK124" i="9"/>
  <c r="AP124" i="9"/>
  <c r="AU124" i="9"/>
  <c r="AZ124" i="9"/>
  <c r="BE124" i="9"/>
  <c r="BJ124" i="9"/>
  <c r="BO124" i="9"/>
  <c r="BT124" i="9"/>
  <c r="BY124" i="9"/>
  <c r="CD124" i="9"/>
  <c r="CI124" i="9"/>
  <c r="CL124" i="9"/>
  <c r="CM124" i="9"/>
  <c r="CN124" i="9"/>
  <c r="CO124" i="9"/>
  <c r="CP124" i="9"/>
  <c r="CQ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AK125" i="9"/>
  <c r="AP125" i="9"/>
  <c r="AU125" i="9"/>
  <c r="AZ125" i="9"/>
  <c r="BE125" i="9"/>
  <c r="BJ125" i="9"/>
  <c r="BL125" i="9"/>
  <c r="BM125" i="9"/>
  <c r="BO125" i="9"/>
  <c r="BT125" i="9"/>
  <c r="BY125" i="9"/>
  <c r="CD125" i="9"/>
  <c r="CI125" i="9"/>
  <c r="CN125" i="9"/>
  <c r="CO125" i="9"/>
  <c r="CP125" i="9"/>
  <c r="CQ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AK126" i="9"/>
  <c r="AP126" i="9"/>
  <c r="AU126" i="9"/>
  <c r="AZ126" i="9"/>
  <c r="BE126" i="9"/>
  <c r="BJ126" i="9"/>
  <c r="BO126" i="9"/>
  <c r="BT126" i="9"/>
  <c r="BY126" i="9"/>
  <c r="CD126" i="9"/>
  <c r="CI126" i="9"/>
  <c r="CL126" i="9"/>
  <c r="CM126" i="9"/>
  <c r="CN126" i="9"/>
  <c r="CO126" i="9"/>
  <c r="CP126" i="9"/>
  <c r="CQ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AK127" i="9"/>
  <c r="AP127" i="9"/>
  <c r="AU127" i="9"/>
  <c r="AZ127" i="9"/>
  <c r="BE127" i="9"/>
  <c r="BJ127" i="9"/>
  <c r="BO127" i="9"/>
  <c r="BT127" i="9"/>
  <c r="BY127" i="9"/>
  <c r="CD127" i="9"/>
  <c r="CI127" i="9"/>
  <c r="CL127" i="9"/>
  <c r="CM127" i="9"/>
  <c r="CN127" i="9"/>
  <c r="CO127" i="9"/>
  <c r="CP127" i="9"/>
  <c r="CQ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M131" i="9"/>
  <c r="N131" i="9"/>
  <c r="O131" i="9"/>
  <c r="P131" i="9"/>
  <c r="Q131" i="9"/>
  <c r="R131" i="9"/>
  <c r="S131" i="9"/>
  <c r="T131" i="9"/>
  <c r="U131" i="9"/>
  <c r="V131" i="9"/>
  <c r="W131" i="9"/>
  <c r="CO131" i="9"/>
  <c r="CP131" i="9"/>
  <c r="CQ131" i="9"/>
  <c r="M132" i="9"/>
  <c r="N132" i="9"/>
  <c r="O132" i="9"/>
  <c r="P132" i="9"/>
  <c r="Q132" i="9"/>
  <c r="R132" i="9"/>
  <c r="S132" i="9"/>
  <c r="T132" i="9"/>
  <c r="U132" i="9"/>
  <c r="V132" i="9"/>
  <c r="W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M135" i="9"/>
  <c r="N135" i="9"/>
  <c r="O135" i="9"/>
  <c r="P135" i="9"/>
  <c r="Q135" i="9"/>
  <c r="R135" i="9"/>
  <c r="S135" i="9"/>
  <c r="T135" i="9"/>
  <c r="U135" i="9"/>
  <c r="V135" i="9"/>
  <c r="W135" i="9"/>
  <c r="AK135" i="9"/>
  <c r="AP135" i="9"/>
  <c r="AU135" i="9"/>
  <c r="AZ135" i="9"/>
  <c r="BE135" i="9"/>
  <c r="BJ135" i="9"/>
  <c r="BO135" i="9"/>
  <c r="BT135" i="9"/>
  <c r="BY135" i="9"/>
  <c r="CD135" i="9"/>
  <c r="CI135" i="9"/>
  <c r="CN135" i="9"/>
  <c r="CO135" i="9"/>
  <c r="CP135" i="9"/>
  <c r="CQ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AG137" i="9"/>
  <c r="AK137" i="9"/>
  <c r="AP137" i="9"/>
  <c r="AU137" i="9"/>
  <c r="AZ137" i="9"/>
  <c r="BE137" i="9"/>
  <c r="BJ137" i="9"/>
  <c r="BO137" i="9"/>
  <c r="BT137" i="9"/>
  <c r="BY137" i="9"/>
  <c r="CD137" i="9"/>
  <c r="CI137" i="9"/>
  <c r="CN137" i="9"/>
  <c r="CO137" i="9"/>
  <c r="CP137" i="9"/>
  <c r="CQ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AG138" i="9"/>
  <c r="AK138" i="9"/>
  <c r="AP138" i="9"/>
  <c r="AU138" i="9"/>
  <c r="AZ138" i="9"/>
  <c r="BE138" i="9"/>
  <c r="BJ138" i="9"/>
  <c r="BO138" i="9"/>
  <c r="BT138" i="9"/>
  <c r="BY138" i="9"/>
  <c r="CD138" i="9"/>
  <c r="CI138" i="9"/>
  <c r="CN138" i="9"/>
  <c r="CO138" i="9"/>
  <c r="CP138" i="9"/>
  <c r="CQ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M140" i="9"/>
  <c r="N140" i="9"/>
  <c r="O140" i="9"/>
  <c r="P140" i="9"/>
  <c r="Q140" i="9"/>
  <c r="R140" i="9"/>
  <c r="S140" i="9"/>
  <c r="T140" i="9"/>
  <c r="U140" i="9"/>
  <c r="V140" i="9"/>
  <c r="W140" i="9"/>
  <c r="CQ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AK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M157" i="9"/>
  <c r="N157" i="9"/>
  <c r="O157" i="9"/>
  <c r="P157" i="9"/>
  <c r="Q157" i="9"/>
  <c r="R157" i="9"/>
  <c r="S157" i="9"/>
  <c r="T157" i="9"/>
  <c r="U157" i="9"/>
  <c r="V157" i="9"/>
  <c r="W157" i="9"/>
  <c r="AK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AK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AK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AK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M163" i="9"/>
  <c r="N163" i="9"/>
  <c r="O163" i="9"/>
  <c r="P163" i="9"/>
  <c r="Q163" i="9"/>
  <c r="R163" i="9"/>
  <c r="S163" i="9"/>
  <c r="T163" i="9"/>
  <c r="U163" i="9"/>
  <c r="V163" i="9"/>
  <c r="W163" i="9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AK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M165" i="9"/>
  <c r="N165" i="9"/>
  <c r="O165" i="9"/>
  <c r="P165" i="9"/>
  <c r="Q165" i="9"/>
  <c r="R165" i="9"/>
  <c r="S165" i="9"/>
  <c r="T165" i="9"/>
  <c r="U165" i="9"/>
  <c r="V165" i="9"/>
  <c r="W165" i="9"/>
  <c r="AK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AK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M171" i="9"/>
  <c r="O171" i="9"/>
  <c r="P171" i="9"/>
  <c r="R171" i="9"/>
  <c r="S171" i="9"/>
  <c r="T171" i="9"/>
  <c r="U171" i="9"/>
  <c r="V171" i="9"/>
  <c r="W171" i="9"/>
  <c r="AK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AK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M174" i="9"/>
  <c r="N174" i="9"/>
  <c r="O174" i="9"/>
  <c r="P174" i="9"/>
  <c r="Q174" i="9"/>
  <c r="R174" i="9"/>
  <c r="S174" i="9"/>
  <c r="T174" i="9"/>
  <c r="U174" i="9"/>
  <c r="V174" i="9"/>
  <c r="W174" i="9"/>
  <c r="AK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D175" i="9"/>
  <c r="M175" i="9"/>
  <c r="N175" i="9"/>
  <c r="O175" i="9"/>
  <c r="P175" i="9"/>
  <c r="Q175" i="9"/>
  <c r="R175" i="9"/>
  <c r="S175" i="9"/>
  <c r="T175" i="9"/>
  <c r="U175" i="9"/>
  <c r="V175" i="9"/>
  <c r="W175" i="9"/>
  <c r="AK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M176" i="9"/>
  <c r="N176" i="9"/>
  <c r="O176" i="9"/>
  <c r="P176" i="9"/>
  <c r="Q176" i="9"/>
  <c r="R176" i="9"/>
  <c r="S176" i="9"/>
  <c r="T176" i="9"/>
  <c r="U176" i="9"/>
  <c r="V176" i="9"/>
  <c r="W176" i="9"/>
  <c r="AK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AK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<sst xmlns="http://schemas.openxmlformats.org/spreadsheetml/2006/main" count="1573" uniqueCount="586">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</sst>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D3" sqref="D3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-1006318.9088203199</v>
      </c>
      <c r="E6" s="166">
        <f>+D6/D$3</f>
        <v>-6.7124592821066656E-2</v>
      </c>
      <c r="F6" s="166">
        <f>+D6/D$24</f>
        <v>-7.631831738072993E-2</v>
      </c>
      <c r="G6" s="170">
        <f>+D6/TUnits</f>
        <v>-7509.8426031367162</v>
      </c>
      <c r="H6" s="171">
        <f>+D6/TotalSF</f>
        <v>-6.792063423035211</v>
      </c>
    </row>
    <row r="7" spans="2:8">
      <c r="B7" s="169" t="s">
        <v>445</v>
      </c>
      <c r="C7" s="169"/>
      <c r="D7" s="170">
        <f>+D6+D5</f>
        <v>492861.74394409102</v>
      </c>
      <c r="E7" s="166">
        <f>+D7/D$3</f>
        <v>3.2875407178933357E-2</v>
      </c>
      <c r="F7" s="166">
        <f>+D7/D$24</f>
        <v>3.7378189627023398E-2</v>
      </c>
      <c r="G7" s="170">
        <f>+D7/TUnits</f>
        <v>3678.0727160006791</v>
      </c>
      <c r="H7" s="171">
        <f>+D7/TotalSF</f>
        <v>3.3265281953016719</v>
      </c>
    </row>
    <row r="9" spans="2:8">
      <c r="B9" s="186" t="s">
        <v>443</v>
      </c>
      <c r="C9" s="187">
        <v>0.5</v>
      </c>
      <c r="D9" s="185">
        <f>D7*InvShare</f>
        <v>246430.87197204551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0.24007943173546503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Q2" workbookViewId="0">
      <pane xSplit="3675" ySplit="1275" topLeftCell="I25" activePane="bottomRight"/>
      <selection activeCell="C5" sqref="C5"/>
      <selection pane="topRight" activeCell="C4" sqref="C4"/>
      <selection pane="bottomLeft" activeCell="S37" sqref="S37"/>
      <selection pane="bottomRight" activeCell="P28" sqref="P28"/>
    </sheetView>
  </sheetViews>
  <sheetFormatPr defaultRowHeight="12.75"/>
  <cols>
    <col min="1" max="1" width="9.33203125" style="200"/>
    <col min="2" max="2" width="27.1640625" style="200" customWidth="1"/>
    <col min="3" max="3" width="18.83203125" style="200" customWidth="1"/>
    <col min="4" max="4" width="9.33203125" style="200"/>
    <col min="5" max="5" width="1" style="200" customWidth="1"/>
    <col min="6" max="6" width="11.5" style="200" customWidth="1"/>
    <col min="7" max="7" width="12.1640625" style="200" customWidth="1"/>
    <col min="8" max="8" width="11.5" style="200" customWidth="1"/>
    <col min="9" max="9" width="10.5" style="200" customWidth="1"/>
    <col min="10" max="10" width="1" style="200" customWidth="1"/>
    <col min="11" max="11" width="12.5" style="200" customWidth="1"/>
    <col min="12" max="12" width="12.1640625" style="200" customWidth="1"/>
    <col min="13" max="13" width="11.5" style="200" customWidth="1"/>
    <col min="14" max="14" width="9" style="200" customWidth="1"/>
    <col min="15" max="15" width="1" style="200" customWidth="1"/>
    <col min="16" max="16" width="11.5" style="200" customWidth="1"/>
    <col min="17" max="17" width="12.5" style="200" customWidth="1"/>
    <col min="18" max="19" width="10" style="200" customWidth="1"/>
    <col min="20" max="20" width="7.33203125" style="200" customWidth="1"/>
    <col min="21" max="24" width="12.8320312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5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5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 ht="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-470390.29956479638</v>
      </c>
      <c r="G39" s="197">
        <f>H$12*H39</f>
        <v>-39199.191630399699</v>
      </c>
      <c r="H39" s="197">
        <f>PMT(MortRate,Term,H50)</f>
        <v>-536.97522781369446</v>
      </c>
      <c r="I39" s="204">
        <f>+H39/H$9</f>
        <v>-0.52851892501347875</v>
      </c>
      <c r="J39" s="195"/>
      <c r="K39" s="195">
        <f t="shared" si="1"/>
        <v>-535928.60925552365</v>
      </c>
      <c r="L39" s="197">
        <f>M$12*M39</f>
        <v>-44660.717437960302</v>
      </c>
      <c r="M39" s="197">
        <f>PMT(MortRate,Term,M50)</f>
        <v>-732.14290881902139</v>
      </c>
      <c r="N39" s="204">
        <f>+M39/M$9</f>
        <v>-0.60358030405525254</v>
      </c>
      <c r="O39" s="195"/>
      <c r="P39" s="197">
        <f>K39+F39</f>
        <v>-1006318.90882032</v>
      </c>
      <c r="Q39" s="197">
        <f>L39+G39</f>
        <v>-83859.909068359993</v>
      </c>
      <c r="R39" s="197">
        <f>+Q39/Q$12</f>
        <v>-625.82021692805961</v>
      </c>
      <c r="S39" s="228">
        <f>+Q39/Q$9</f>
        <v>-0.56600528525293425</v>
      </c>
      <c r="T39" s="1">
        <f t="shared" si="10"/>
        <v>-0.47797041361276721</v>
      </c>
      <c r="U39" s="199"/>
      <c r="V39" s="195">
        <f>12*Q39</f>
        <v>-1006318.9088203199</v>
      </c>
      <c r="W39" s="195">
        <f t="shared" si="3"/>
        <v>-7509.8426031367162</v>
      </c>
      <c r="X39" s="205">
        <f>-+Q39/Q$20</f>
        <v>0.49499239316992211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230381.62290885049</v>
      </c>
      <c r="G40" s="232">
        <f>+G39+G36</f>
        <v>19198.468575737541</v>
      </c>
      <c r="H40" s="232">
        <f>SUM(H36:H39)</f>
        <v>233.82605354891598</v>
      </c>
      <c r="I40" s="233">
        <f>+I39+I36</f>
        <v>0.25885110257439226</v>
      </c>
      <c r="J40" s="195"/>
      <c r="K40" s="232">
        <f t="shared" si="1"/>
        <v>262480.12103524059</v>
      </c>
      <c r="L40" s="232">
        <f>+L39+L36</f>
        <v>21873.343419603385</v>
      </c>
      <c r="M40" s="232">
        <f>SUM(M36:M39)</f>
        <v>329.41273365469988</v>
      </c>
      <c r="N40" s="233">
        <f>+M40/M$9</f>
        <v>0.271568618017065</v>
      </c>
      <c r="O40" s="195"/>
      <c r="P40" s="232">
        <f>+P39+P36</f>
        <v>492861.74394409114</v>
      </c>
      <c r="Q40" s="232">
        <f>+Q39+Q36</f>
        <v>41071.811995340919</v>
      </c>
      <c r="R40" s="232">
        <f>SUM(R36:R39)</f>
        <v>277.3393930000567</v>
      </c>
      <c r="S40" s="224">
        <f>Q40/Q$9</f>
        <v>0.27721068294180601</v>
      </c>
      <c r="T40" s="520">
        <f t="shared" si="10"/>
        <v>0.23409411225614665</v>
      </c>
      <c r="U40" s="199"/>
      <c r="V40" s="232">
        <f>+V39+V36</f>
        <v>492861.74394409126</v>
      </c>
      <c r="W40" s="232">
        <f t="shared" si="3"/>
        <v>3678.0727160006809</v>
      </c>
      <c r="X40" s="253">
        <f>+Q40/Q$20</f>
        <v>0.24243091528785632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1.4897669512360243</v>
      </c>
      <c r="H43" s="219"/>
      <c r="I43" s="227"/>
      <c r="J43" s="195"/>
      <c r="K43" s="195"/>
      <c r="L43" s="225">
        <f>L36/-L39</f>
        <v>1.4897669512360248</v>
      </c>
      <c r="M43" s="219"/>
      <c r="N43" s="227"/>
      <c r="O43" s="195"/>
      <c r="P43" s="195"/>
      <c r="Q43" s="244">
        <f>Q36/-Q39</f>
        <v>1.4897669512360245</v>
      </c>
      <c r="R43" s="219"/>
      <c r="S43" s="227"/>
      <c r="T43" s="199"/>
      <c r="U43" s="199"/>
      <c r="V43" s="244">
        <f>V36/-V39</f>
        <v>1.4897669512360248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5" thickBot="1"/>
    <row r="47" spans="2:24" ht="14.25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5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5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-8296.8321175820001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2.0289665657504088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K157" activePane="bottomRight" state="frozen"/>
      <selection activeCell="B1" sqref="B1"/>
      <selection pane="topRight" activeCell="C1" sqref="C1"/>
      <selection pane="bottomLeft" activeCell="B8" sqref="B8"/>
      <selection pane="bottomRight" activeCell="S158" sqref="S158"/>
    </sheetView>
  </sheetViews>
  <sheetFormatPr defaultColWidth="7.6640625" defaultRowHeight="12"/>
  <cols>
    <col min="1" max="1" width="8.1640625" style="50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5.5" style="20" customWidth="1"/>
    <col min="14" max="14" width="12" style="20" customWidth="1"/>
    <col min="15" max="15" width="10.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2.6640625" style="20" customWidth="1"/>
    <col min="25" max="25" width="11.6640625" style="20" customWidth="1"/>
    <col min="26" max="26" width="60.5" style="20" customWidth="1"/>
    <col min="27" max="27" width="1" style="20" customWidth="1"/>
    <col min="28" max="28" width="13.1640625" style="20" customWidth="1"/>
    <col min="29" max="29" width="11.1640625" style="20" customWidth="1"/>
    <col min="30" max="30" width="60.5" style="20" customWidth="1"/>
    <col min="31" max="31" width="3.1640625" style="20" customWidth="1"/>
    <col min="32" max="32" width="28.83203125" style="20" customWidth="1"/>
    <col min="33" max="33" width="11.5" style="20" hidden="1" customWidth="1"/>
    <col min="34" max="34" width="10.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640625" style="20" customWidth="1"/>
    <col min="48" max="50" width="10" style="20" hidden="1" customWidth="1"/>
    <col min="51" max="51" width="11" style="20" hidden="1" customWidth="1"/>
    <col min="52" max="52" width="13.1640625" style="20" customWidth="1"/>
    <col min="53" max="56" width="11" style="20" hidden="1" customWidth="1"/>
    <col min="57" max="57" width="13.1640625" style="20" customWidth="1"/>
    <col min="58" max="61" width="11" style="20" hidden="1" customWidth="1"/>
    <col min="62" max="62" width="13.1640625" style="20" customWidth="1"/>
    <col min="63" max="66" width="11" style="20" hidden="1" customWidth="1"/>
    <col min="67" max="67" width="13.1640625" style="20" customWidth="1"/>
    <col min="68" max="71" width="11" style="20" hidden="1" customWidth="1"/>
    <col min="72" max="72" width="13.1640625" style="20" customWidth="1"/>
    <col min="73" max="76" width="11" style="20" hidden="1" customWidth="1"/>
    <col min="77" max="77" width="13.1640625" style="20" customWidth="1"/>
    <col min="78" max="81" width="11" style="20" hidden="1" customWidth="1"/>
    <col min="82" max="82" width="13.1640625" style="20" customWidth="1"/>
    <col min="83" max="86" width="11" style="20" hidden="1" customWidth="1"/>
    <col min="87" max="87" width="13.1640625" style="20" customWidth="1"/>
    <col min="88" max="89" width="11" style="20" hidden="1" customWidth="1"/>
    <col min="90" max="90" width="11.5" style="20" hidden="1" customWidth="1"/>
    <col min="91" max="91" width="11" style="20" hidden="1" customWidth="1"/>
    <col min="92" max="92" width="13.1640625" style="20" customWidth="1"/>
    <col min="93" max="93" width="14.164062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2.75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2.75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2.75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2.75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75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75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25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5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5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5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5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2.75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2.75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2.75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2.75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2.75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2.75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2.75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2.75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2.75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2.75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2.75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2.75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2.75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2.75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2.75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2.75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2.75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2.75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2.75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2.75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2.75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2.75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2.75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2.75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2.75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2.75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2.75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2.75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2.75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2.75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2.75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2.75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5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2.75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2.75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2.75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2.75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2.75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2.75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2.75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2.75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2.75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2.75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2.75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2.75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2.75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2.75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2.75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2.75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2.75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2.75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2.75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2.75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2.75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2.75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2.75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2.75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2.75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2.75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2.75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2.75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2.75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2.75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2.75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2.75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2.75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2.75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2.75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2.75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2.75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2.75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2.75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2.75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2.75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2.75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2.75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2.75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2.75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2.75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2.75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5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5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2.75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2.75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2.75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2.75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2.75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2.75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2.75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2.75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2.75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2.75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2.75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2.75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2.75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2.75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2.75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2.75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2.75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2.75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2.75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2.75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2.75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2.75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2.75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2.75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22.5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2.75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2.75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2.75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2.75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2.75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2.75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2.75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2.75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2.75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2.75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2.75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2.75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2.75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2.75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2.75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2.75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2.75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2.75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2.75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2.75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2.75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5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5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2.75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2.75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2.75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2.75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2.75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2.75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2.75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2.75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2.75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2.75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2.75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2.75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2.75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2.75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2.75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2.75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2.75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2.75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2.75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2.75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2.75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2.75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2.75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2.75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2.75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2.75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2.75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2.75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2.75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5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5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5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2.75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2.75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2.75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2.7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2.7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2.7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2.7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2.7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2.7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2.7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2.7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2.75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2.75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640625" style="35" customWidth="1"/>
    <col min="16" max="16" width="12" style="35" customWidth="1"/>
    <col min="17" max="17" width="11" style="35" customWidth="1"/>
    <col min="18" max="18" width="12.6640625" style="35" customWidth="1"/>
    <col min="19" max="19" width="1.1640625" style="35" customWidth="1"/>
    <col min="20" max="20" width="13.6640625" style="35" customWidth="1"/>
    <col min="21" max="22" width="11.6640625" style="35" customWidth="1"/>
    <col min="23" max="23" width="1.1640625" style="35" customWidth="1"/>
    <col min="24" max="26" width="11.6640625" style="35" customWidth="1"/>
    <col min="27" max="27" width="1.164062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64062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83203125" style="35" customWidth="1"/>
    <col min="36" max="36" width="13.8320312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5" style="35" customWidth="1"/>
    <col min="43" max="43" width="20" style="35" customWidth="1"/>
    <col min="44" max="16384" width="7.6640625" style="35"/>
  </cols>
  <sheetData>
    <row r="1" spans="1:38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.75" thickBot="1">
      <c r="A3" s="51" t="s">
        <v>175</v>
      </c>
      <c r="B3" s="35" t="s">
        <v>181</v>
      </c>
      <c r="L3" s="35" t="s">
        <v>177</v>
      </c>
    </row>
    <row r="4" spans="1:38" s="8" customFormat="1" ht="12.75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75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75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.75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-89793.925775776268</v>
      </c>
      <c r="AK68" s="19"/>
    </row>
    <row r="69" spans="1:41" s="8" customFormat="1" ht="12.75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1.3179531449911093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54736.511101506301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6255601.2687435774</v>
      </c>
      <c r="AK79" s="18"/>
      <c r="AL79" s="19"/>
    </row>
    <row r="80" spans="1:41" s="8" customFormat="1" ht="12.75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27368.255550753151</v>
      </c>
      <c r="AL87" s="19"/>
    </row>
    <row r="88" spans="1:38" s="8" customFormat="1" ht="12.75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34513.855550753149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2001-02-23T17:26:50Z</cp:lastPrinted>
  <dcterms:created xsi:type="dcterms:W3CDTF">1998-01-21T04:19:53Z</dcterms:created>
  <dcterms:modified xsi:type="dcterms:W3CDTF">2023-09-17T11:49:26Z</dcterms:modified>
</cp:coreProperties>
</file>