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3F0942-432F-4B0C-8D3A-419E75AFBA56}" xr6:coauthVersionLast="47" xr6:coauthVersionMax="47" xr10:uidLastSave="{00000000-0000-0000-0000-000000000000}"/>
  <bookViews>
    <workbookView xWindow="-120" yWindow="-120" windowWidth="38640" windowHeight="15720"/>
  </bookViews>
  <sheets>
    <sheet name="1999 i.s." sheetId="10" r:id="rId1"/>
    <sheet name="2000 i.s." sheetId="9" r:id="rId2"/>
    <sheet name="Pro Forma" sheetId="8" r:id="rId3"/>
  </sheets>
  <definedNames>
    <definedName name="Major">#REF!</definedName>
    <definedName name="Minor">#REF!</definedName>
    <definedName name="pivot">#REF!</definedName>
  </definedNames>
  <calcPr calcId="0"/>
</workbook>
</file>

<file path=xl/calcChain.xml><?xml version="1.0" encoding="utf-8"?>
<calcChain xmlns="http://schemas.openxmlformats.org/spreadsheetml/2006/main">
  <c r="H10" i="10" l="1"/>
  <c r="H11" i="10"/>
  <c r="H12" i="10"/>
  <c r="H13" i="10"/>
  <c r="H14" i="10"/>
  <c r="B15" i="10"/>
  <c r="C15" i="10"/>
  <c r="D15" i="10"/>
  <c r="E15" i="10"/>
  <c r="F15" i="10"/>
  <c r="H15" i="10"/>
  <c r="B17" i="10"/>
  <c r="C17" i="10"/>
  <c r="D17" i="10"/>
  <c r="E17" i="10"/>
  <c r="F17" i="10"/>
  <c r="H17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</calcChain>
</file>

<file path=xl/sharedStrings.xml><?xml version="1.0" encoding="utf-8"?>
<sst xmlns="http://schemas.openxmlformats.org/spreadsheetml/2006/main" count="59" uniqueCount="45">
  <si>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</si>
  <si>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</si>
  <si>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</si>
  <si>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</si>
  <si>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</si>
  <si>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</si>
  <si>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</si>
  <si>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</si>
  <si>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</si>
  <si>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</si>
  <si>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</si>
  <si>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</si>
  <si>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</si>
  <si>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</si>
  <si>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</si>
  <si>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</si>
  <si>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</si>
  <si>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</si>
  <si>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</si>
  <si>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</si>
  <si>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</si>
  <si>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</si>
  <si>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</si>
  <si>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</si>
  <si>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</si>
  <si>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</si>
  <si>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</si>
  <si>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</si>
  <si>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</si>
  <si>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</si>
  <si>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</si>
  <si>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</si>
  <si>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</si>
  <si>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</si>
  <si>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</si>
  <si>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</si>
  <si>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</si>
  <si>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</si>
  <si>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1999 Operating Statement</t>
  </si>
  <si>
    <t>August*</t>
  </si>
  <si>
    <t>November</t>
  </si>
  <si>
    <t>December</t>
  </si>
  <si>
    <t>Taxes/Insurance**</t>
  </si>
  <si>
    <t>*August represents a partial month</t>
  </si>
  <si>
    <t>**Monthly prorata amount of $11,000/year property taxes and $4000/year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</si>
</sst>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Border="1"/>
    <xf numFmtId="165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4" sqref="A4"/>
    </sheetView>
  </sheetViews>
  <sheetFormatPr defaultRowHeight="12.75" x14ac:dyDescent="0.2"/>
  <cols>
    <col min="1" max="1" width="34.85546875" customWidth="1"/>
    <col min="2" max="2" width="10.42578125" customWidth="1"/>
    <col min="3" max="3" width="13.140625" customWidth="1"/>
    <col min="4" max="4" width="10" customWidth="1"/>
    <col min="5" max="5" width="13.42578125" customWidth="1"/>
    <col min="6" max="6" width="13.28515625" customWidth="1"/>
    <col min="8" max="8" width="11.5703125" customWidth="1"/>
  </cols>
  <sheetData>
    <row r="1" spans="1:16" ht="18" x14ac:dyDescent="0.25">
      <c r="D1" s="14" t="s">
        <v>24</v>
      </c>
    </row>
    <row r="2" spans="1:16" ht="18" x14ac:dyDescent="0.25">
      <c r="D2" s="14" t="s">
        <v>38</v>
      </c>
    </row>
    <row r="5" spans="1:16" x14ac:dyDescent="0.2">
      <c r="B5" s="5"/>
      <c r="C5" s="5"/>
      <c r="D5" s="5"/>
      <c r="E5" s="5"/>
      <c r="F5" s="5"/>
      <c r="G5" s="5"/>
      <c r="H5" s="5"/>
      <c r="I5" s="5"/>
      <c r="J5" s="5"/>
      <c r="K5" s="5"/>
    </row>
    <row r="6" spans="1:16" s="27" customFormat="1" x14ac:dyDescent="0.2"/>
    <row r="7" spans="1:16" s="7" customFormat="1" ht="15" x14ac:dyDescent="0.2"/>
    <row r="8" spans="1:16" s="7" customFormat="1" ht="16.5" thickBot="1" x14ac:dyDescent="0.3">
      <c r="B8" s="8" t="s">
        <v>11</v>
      </c>
    </row>
    <row r="9" spans="1:16" s="7" customFormat="1" ht="15.75" x14ac:dyDescent="0.25">
      <c r="A9" s="9" t="s">
        <v>4</v>
      </c>
      <c r="B9" s="10" t="s">
        <v>39</v>
      </c>
      <c r="C9" s="9" t="s">
        <v>18</v>
      </c>
      <c r="D9" s="9" t="s">
        <v>17</v>
      </c>
      <c r="E9" s="9" t="s">
        <v>40</v>
      </c>
      <c r="F9" s="9" t="s">
        <v>41</v>
      </c>
      <c r="G9" s="9"/>
      <c r="H9" s="9" t="s">
        <v>7</v>
      </c>
      <c r="I9" s="26"/>
      <c r="J9" s="26"/>
      <c r="K9" s="26"/>
      <c r="L9" s="26"/>
      <c r="M9" s="26"/>
      <c r="N9" s="26"/>
      <c r="O9" s="26"/>
      <c r="P9" s="28"/>
    </row>
    <row r="10" spans="1:16" s="7" customFormat="1" ht="15" x14ac:dyDescent="0.2">
      <c r="A10" s="11" t="s">
        <v>2</v>
      </c>
      <c r="B10" s="12">
        <v>12809.74</v>
      </c>
      <c r="C10" s="12">
        <v>16853</v>
      </c>
      <c r="D10" s="12">
        <v>17285.099999999999</v>
      </c>
      <c r="E10" s="12">
        <v>17391.240000000002</v>
      </c>
      <c r="F10" s="12">
        <v>20694.23</v>
      </c>
      <c r="G10" s="12"/>
      <c r="H10" s="12">
        <f t="shared" ref="H10:H15" si="0">SUM(B10:F10)</f>
        <v>85033.31</v>
      </c>
      <c r="I10" s="12"/>
      <c r="J10" s="12"/>
      <c r="K10" s="12"/>
      <c r="L10" s="12"/>
      <c r="M10" s="12"/>
      <c r="N10" s="12"/>
      <c r="O10" s="12"/>
      <c r="P10" s="28"/>
    </row>
    <row r="11" spans="1:16" s="7" customFormat="1" ht="15" x14ac:dyDescent="0.2">
      <c r="A11" s="11" t="s">
        <v>0</v>
      </c>
      <c r="B11" s="12">
        <v>-2560</v>
      </c>
      <c r="C11" s="12">
        <v>-2160</v>
      </c>
      <c r="D11" s="12">
        <v>-2925.2</v>
      </c>
      <c r="E11" s="12">
        <v>-3123.6</v>
      </c>
      <c r="F11" s="12">
        <v>-2574.9</v>
      </c>
      <c r="G11" s="12"/>
      <c r="H11" s="12">
        <f t="shared" si="0"/>
        <v>-13343.699999999999</v>
      </c>
      <c r="I11" s="12"/>
      <c r="J11" s="12"/>
      <c r="K11" s="12"/>
      <c r="L11" s="12"/>
      <c r="M11" s="12"/>
      <c r="N11" s="12"/>
      <c r="O11" s="12"/>
      <c r="P11" s="28"/>
    </row>
    <row r="12" spans="1:16" s="7" customFormat="1" ht="15" x14ac:dyDescent="0.2">
      <c r="A12" s="11" t="s">
        <v>1</v>
      </c>
      <c r="B12" s="12">
        <v>-1211.06</v>
      </c>
      <c r="C12" s="12">
        <v>-1830.88</v>
      </c>
      <c r="D12" s="12">
        <v>-1527.01</v>
      </c>
      <c r="E12" s="12">
        <v>-3022.82</v>
      </c>
      <c r="F12" s="12">
        <v>-1416.08</v>
      </c>
      <c r="G12" s="12"/>
      <c r="H12" s="12">
        <f t="shared" si="0"/>
        <v>-9007.85</v>
      </c>
      <c r="I12" s="12"/>
      <c r="J12" s="12"/>
      <c r="K12" s="12"/>
      <c r="L12" s="12"/>
      <c r="M12" s="12"/>
      <c r="N12" s="12"/>
      <c r="O12" s="12"/>
      <c r="P12" s="28"/>
    </row>
    <row r="13" spans="1:16" s="7" customFormat="1" ht="15" x14ac:dyDescent="0.2">
      <c r="A13" s="11" t="s">
        <v>3</v>
      </c>
      <c r="B13" s="12">
        <v>-165.95</v>
      </c>
      <c r="C13" s="12">
        <v>-112.07</v>
      </c>
      <c r="D13" s="12">
        <v>-149.77000000000001</v>
      </c>
      <c r="E13" s="12">
        <v>-398.25</v>
      </c>
      <c r="F13" s="12">
        <v>-109.74</v>
      </c>
      <c r="G13" s="12"/>
      <c r="H13" s="12">
        <f t="shared" si="0"/>
        <v>-935.78</v>
      </c>
      <c r="I13" s="12"/>
      <c r="J13" s="12"/>
      <c r="K13" s="12"/>
      <c r="L13" s="12"/>
      <c r="M13" s="12"/>
      <c r="N13" s="12"/>
      <c r="O13" s="12"/>
      <c r="P13" s="28"/>
    </row>
    <row r="14" spans="1:16" s="7" customFormat="1" ht="15" x14ac:dyDescent="0.2">
      <c r="A14" s="11" t="s">
        <v>6</v>
      </c>
      <c r="B14" s="12">
        <v>-4023.84</v>
      </c>
      <c r="C14" s="12">
        <v>-5312.01</v>
      </c>
      <c r="D14" s="12">
        <v>-3896.16</v>
      </c>
      <c r="E14" s="12">
        <v>-3609.75</v>
      </c>
      <c r="F14" s="12">
        <v>-3695.64</v>
      </c>
      <c r="G14" s="12"/>
      <c r="H14" s="12">
        <f t="shared" si="0"/>
        <v>-20537.400000000001</v>
      </c>
      <c r="I14" s="12"/>
      <c r="J14" s="12"/>
      <c r="K14" s="12"/>
      <c r="L14" s="12"/>
      <c r="M14" s="12"/>
      <c r="N14" s="12"/>
      <c r="O14" s="12"/>
      <c r="P14" s="28"/>
    </row>
    <row r="15" spans="1:16" s="7" customFormat="1" ht="15" x14ac:dyDescent="0.2">
      <c r="A15" s="11" t="s">
        <v>42</v>
      </c>
      <c r="B15" s="12">
        <f>(-15000/12)</f>
        <v>-1250</v>
      </c>
      <c r="C15" s="12">
        <f>(-15000/12)</f>
        <v>-1250</v>
      </c>
      <c r="D15" s="12">
        <f>(-15000/12)</f>
        <v>-1250</v>
      </c>
      <c r="E15" s="12">
        <f>(-15000/12)</f>
        <v>-1250</v>
      </c>
      <c r="F15" s="12">
        <f>(-15000/12)</f>
        <v>-1250</v>
      </c>
      <c r="G15" s="12"/>
      <c r="H15" s="12">
        <f t="shared" si="0"/>
        <v>-6250</v>
      </c>
      <c r="I15" s="12"/>
      <c r="J15" s="12"/>
      <c r="K15" s="12"/>
      <c r="L15" s="12"/>
      <c r="M15" s="12"/>
      <c r="N15" s="12"/>
      <c r="O15" s="12"/>
      <c r="P15" s="28"/>
    </row>
    <row r="16" spans="1:16" s="7" customFormat="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8"/>
    </row>
    <row r="17" spans="1:16" s="7" customFormat="1" ht="15.75" thickBot="1" x14ac:dyDescent="0.25">
      <c r="A17" s="11" t="s">
        <v>7</v>
      </c>
      <c r="B17" s="13">
        <f>SUM(B10:B15)</f>
        <v>3598.8899999999994</v>
      </c>
      <c r="C17" s="13">
        <f>SUM(C10:C15)</f>
        <v>6188.0399999999991</v>
      </c>
      <c r="D17" s="13">
        <f>SUM(D10:D15)</f>
        <v>7536.9599999999973</v>
      </c>
      <c r="E17" s="13">
        <f>SUM(E10:E15)</f>
        <v>5986.8200000000015</v>
      </c>
      <c r="F17" s="13">
        <f>SUM(F10:F15)</f>
        <v>11647.869999999999</v>
      </c>
      <c r="G17" s="13"/>
      <c r="H17" s="13">
        <f>SUM(H10:H16)</f>
        <v>34958.58</v>
      </c>
      <c r="I17" s="12"/>
      <c r="J17" s="12"/>
      <c r="K17" s="12"/>
      <c r="L17" s="12"/>
      <c r="M17" s="12"/>
      <c r="N17" s="12"/>
      <c r="O17" s="12"/>
      <c r="P17" s="28"/>
    </row>
    <row r="18" spans="1:16" s="7" customFormat="1" ht="15.75" thickTop="1" x14ac:dyDescent="0.2"/>
    <row r="19" spans="1:16" s="7" customFormat="1" ht="15" x14ac:dyDescent="0.2">
      <c r="H19" s="29"/>
      <c r="O19" s="29"/>
    </row>
    <row r="20" spans="1:16" s="7" customFormat="1" ht="15" x14ac:dyDescent="0.2"/>
    <row r="21" spans="1:16" s="7" customFormat="1" ht="15" x14ac:dyDescent="0.2"/>
    <row r="22" spans="1:16" s="7" customFormat="1" ht="15" x14ac:dyDescent="0.2"/>
    <row r="23" spans="1:16" s="7" customFormat="1" ht="15" x14ac:dyDescent="0.2"/>
    <row r="24" spans="1:16" s="7" customFormat="1" ht="15" x14ac:dyDescent="0.2"/>
    <row r="25" spans="1:16" s="7" customFormat="1" ht="15" x14ac:dyDescent="0.2"/>
    <row r="26" spans="1:16" s="7" customFormat="1" ht="15" x14ac:dyDescent="0.2"/>
    <row r="27" spans="1:16" s="7" customFormat="1" ht="15" x14ac:dyDescent="0.2">
      <c r="A27" s="7" t="s">
        <v>43</v>
      </c>
    </row>
    <row r="28" spans="1:16" s="7" customFormat="1" ht="15" x14ac:dyDescent="0.2">
      <c r="A28" s="7" t="s">
        <v>44</v>
      </c>
    </row>
    <row r="29" spans="1:16" s="7" customFormat="1" ht="15" x14ac:dyDescent="0.2"/>
    <row r="30" spans="1:16" s="7" customFormat="1" ht="15" x14ac:dyDescent="0.2"/>
  </sheetData>
  <pageMargins left="0.75" right="0.75" top="1" bottom="1" header="0.5" footer="0.5"/>
  <pageSetup scale="9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sqref="A1:Q28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14" t="s">
        <v>24</v>
      </c>
    </row>
    <row r="2" spans="1:21" ht="18" x14ac:dyDescent="0.25">
      <c r="H2" s="14" t="s">
        <v>25</v>
      </c>
    </row>
    <row r="5" spans="1:21" x14ac:dyDescent="0.2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">
      <c r="R6" s="6"/>
      <c r="S6" s="4"/>
      <c r="T6" s="4"/>
      <c r="U6" s="6"/>
    </row>
    <row r="7" spans="1:21" x14ac:dyDescent="0.2">
      <c r="R7" s="6"/>
      <c r="S7" s="4"/>
      <c r="T7" s="4"/>
      <c r="U7" s="6"/>
    </row>
    <row r="8" spans="1:21" ht="16.5" thickBot="1" x14ac:dyDescent="0.3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75" x14ac:dyDescent="0.25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thickBot="1" x14ac:dyDescent="0.25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5" thickTop="1" x14ac:dyDescent="0.2"/>
    <row r="19" spans="1:15" x14ac:dyDescent="0.2">
      <c r="O19" s="5"/>
    </row>
    <row r="27" spans="1:15" x14ac:dyDescent="0.2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2.75" x14ac:dyDescent="0.2"/>
  <cols>
    <col min="1" max="1" width="12.28515625" style="2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14" t="s">
        <v>24</v>
      </c>
    </row>
    <row r="2" spans="1:8" ht="18" x14ac:dyDescent="0.25">
      <c r="E2" s="14" t="s">
        <v>27</v>
      </c>
    </row>
    <row r="4" spans="1:8" x14ac:dyDescent="0.2">
      <c r="H4" s="2"/>
    </row>
    <row r="5" spans="1:8" x14ac:dyDescent="0.2">
      <c r="H5" s="2"/>
    </row>
    <row r="6" spans="1:8" x14ac:dyDescent="0.2">
      <c r="H6" s="2"/>
    </row>
    <row r="7" spans="1:8" x14ac:dyDescent="0.2">
      <c r="H7" s="2"/>
    </row>
    <row r="8" spans="1:8" ht="15" x14ac:dyDescent="0.2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">
      <c r="A11" s="7"/>
      <c r="B11" s="7"/>
      <c r="C11" s="7"/>
      <c r="D11" s="7"/>
      <c r="E11" s="7"/>
      <c r="F11" s="15"/>
      <c r="G11" s="7"/>
      <c r="H11" s="24"/>
    </row>
    <row r="12" spans="1:8" ht="15.75" x14ac:dyDescent="0.25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75" x14ac:dyDescent="0.25">
      <c r="A13" s="7"/>
      <c r="B13" s="7"/>
      <c r="C13" s="7"/>
      <c r="D13" s="7"/>
      <c r="E13" s="7"/>
      <c r="F13" s="15"/>
      <c r="G13" s="1"/>
      <c r="H13" s="24"/>
    </row>
    <row r="14" spans="1:8" ht="15.75" x14ac:dyDescent="0.25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75" x14ac:dyDescent="0.25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75" x14ac:dyDescent="0.25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75" x14ac:dyDescent="0.25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75" x14ac:dyDescent="0.25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75" x14ac:dyDescent="0.25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75" x14ac:dyDescent="0.25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75" x14ac:dyDescent="0.25">
      <c r="A21" s="7"/>
      <c r="B21" s="7"/>
      <c r="C21" s="7"/>
      <c r="D21" s="7"/>
      <c r="E21" s="7"/>
      <c r="F21" s="18"/>
      <c r="G21" s="1"/>
      <c r="H21" s="7"/>
    </row>
    <row r="22" spans="1:8" ht="15.75" x14ac:dyDescent="0.25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75" x14ac:dyDescent="0.25">
      <c r="A23" s="7"/>
      <c r="B23" s="7"/>
      <c r="C23" s="7"/>
      <c r="D23" s="7"/>
      <c r="E23" s="7"/>
      <c r="F23" s="7"/>
      <c r="G23" s="1"/>
      <c r="H23" s="7"/>
    </row>
    <row r="24" spans="1:8" ht="15.75" x14ac:dyDescent="0.25">
      <c r="A24" s="7"/>
      <c r="B24" s="7"/>
      <c r="C24" s="7"/>
      <c r="D24" s="7"/>
      <c r="E24" s="7"/>
      <c r="F24" s="7"/>
      <c r="G24" s="1"/>
      <c r="H24" s="7"/>
    </row>
    <row r="25" spans="1:8" ht="16.5" thickBot="1" x14ac:dyDescent="0.3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75" thickTop="1" x14ac:dyDescent="0.2">
      <c r="A26" s="24"/>
      <c r="B26" s="7"/>
      <c r="C26" s="7"/>
      <c r="D26" s="7"/>
      <c r="E26" s="7"/>
      <c r="F26" s="7"/>
      <c r="G26" s="7"/>
      <c r="H26" s="7"/>
    </row>
    <row r="27" spans="1:8" ht="15" x14ac:dyDescent="0.2">
      <c r="A27" s="25"/>
      <c r="B27" s="7"/>
      <c r="C27" s="7"/>
      <c r="D27" s="7"/>
      <c r="E27" s="7"/>
      <c r="F27" s="7"/>
      <c r="G27" s="7"/>
      <c r="H27" s="7"/>
    </row>
    <row r="29" spans="1:8" x14ac:dyDescent="0.2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 i.s.</vt:lpstr>
      <vt:lpstr>2000 i.s.</vt:lpstr>
      <vt:lpstr>Pro Forma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2000-12-18T20:06:19Z</cp:lastPrinted>
  <dcterms:created xsi:type="dcterms:W3CDTF">2000-07-02T21:14:35Z</dcterms:created>
  <dcterms:modified xsi:type="dcterms:W3CDTF">2023-09-17T11:50:48Z</dcterms:modified>
</cp:coreProperties>
</file>